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LA" sheetId="1" state="visible" r:id="rId2"/>
    <sheet name="Hoja1" sheetId="2" state="visible" r:id="rId3"/>
  </sheets>
  <definedNames>
    <definedName function="false" hidden="false" localSheetId="0" name="_xlnm.Print_Area" vbProcedure="false">PLANILLA!$B$3:$AU$4</definedName>
    <definedName function="false" hidden="false" name="cie10edad" vbProcedure="false">#REF!</definedName>
    <definedName function="false" hidden="false" name="RANGO" vbProcedure="false">#REF!</definedName>
    <definedName function="false" hidden="false" name="RANGO1" vbProcedure="false">#REF!</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0"/>
            <rFont val="Arial"/>
            <family val="0"/>
            <charset val="1"/>
          </rPr>
          <t xml:space="preserve">Nombre del Prestador
</t>
        </r>
      </text>
    </comment>
    <comment ref="D2" authorId="0">
      <text>
        <r>
          <rPr>
            <sz val="10"/>
            <rFont val="Arial"/>
            <family val="0"/>
            <charset val="1"/>
          </rPr>
          <t xml:space="preserve">Codigo Prestador: 11001_________
</t>
        </r>
        <r>
          <rPr>
            <sz val="9"/>
            <color rgb="FF000000"/>
            <rFont val="Tahoma"/>
            <family val="2"/>
            <charset val="1"/>
          </rPr>
          <t xml:space="preserve">
</t>
        </r>
      </text>
    </comment>
    <comment ref="D4" authorId="0">
      <text>
        <r>
          <rPr>
            <sz val="10"/>
            <rFont val="Arial"/>
            <family val="0"/>
            <charset val="1"/>
          </rPr>
          <t xml:space="preserve">
Tipos de Documentos Permitidos  y Cantidad caracteres.
NACIONALES
CC:</t>
        </r>
        <r>
          <rPr>
            <sz val="7"/>
            <color rgb="FF000000"/>
            <rFont val="Verdana"/>
            <family val="2"/>
            <charset val="1"/>
          </rPr>
          <t xml:space="preserve"> Cédula de Ciudadanía. (10)
</t>
        </r>
        <r>
          <rPr>
            <b val="true"/>
            <sz val="7"/>
            <color rgb="FF000000"/>
            <rFont val="Verdana"/>
            <family val="2"/>
            <charset val="1"/>
          </rPr>
          <t xml:space="preserve">TI:</t>
        </r>
        <r>
          <rPr>
            <sz val="7"/>
            <color rgb="FF000000"/>
            <rFont val="Verdana"/>
            <family val="2"/>
            <charset val="1"/>
          </rPr>
          <t xml:space="preserve"> Tarjeta de identidad. (11)
</t>
        </r>
        <r>
          <rPr>
            <b val="true"/>
            <sz val="7"/>
            <color rgb="FF000000"/>
            <rFont val="Verdana"/>
            <family val="2"/>
            <charset val="1"/>
          </rPr>
          <t xml:space="preserve">RC</t>
        </r>
        <r>
          <rPr>
            <sz val="7"/>
            <color rgb="FF000000"/>
            <rFont val="Verdana"/>
            <family val="2"/>
            <charset val="1"/>
          </rPr>
          <t xml:space="preserve">: Registro civil. (11)
</t>
        </r>
        <r>
          <rPr>
            <b val="true"/>
            <sz val="7"/>
            <color rgb="FF000000"/>
            <rFont val="Verdana"/>
            <family val="2"/>
            <charset val="1"/>
          </rPr>
          <t xml:space="preserve">EXTRANJEROS 
CE</t>
        </r>
        <r>
          <rPr>
            <sz val="7"/>
            <color rgb="FF000000"/>
            <rFont val="Verdana"/>
            <family val="2"/>
            <charset val="1"/>
          </rPr>
          <t xml:space="preserve">: Cédula de extranjería. (6)
</t>
        </r>
        <r>
          <rPr>
            <b val="true"/>
            <sz val="7"/>
            <color rgb="FF000000"/>
            <rFont val="Verdana"/>
            <family val="2"/>
            <charset val="1"/>
          </rPr>
          <t xml:space="preserve">CD:</t>
        </r>
        <r>
          <rPr>
            <sz val="7"/>
            <color rgb="FF000000"/>
            <rFont val="Verdana"/>
            <family val="2"/>
            <charset val="1"/>
          </rPr>
          <t xml:space="preserve"> Carnet Diplomático. (16)
</t>
        </r>
        <r>
          <rPr>
            <b val="true"/>
            <sz val="7"/>
            <color rgb="FF000000"/>
            <rFont val="Verdana"/>
            <family val="2"/>
            <charset val="1"/>
          </rPr>
          <t xml:space="preserve">PA:</t>
        </r>
        <r>
          <rPr>
            <sz val="7"/>
            <color rgb="FF000000"/>
            <rFont val="Verdana"/>
            <family val="2"/>
            <charset val="1"/>
          </rPr>
          <t xml:space="preserve"> Pasaporte. (16)
</t>
        </r>
        <r>
          <rPr>
            <b val="true"/>
            <sz val="7"/>
            <color rgb="FF000000"/>
            <rFont val="Verdana"/>
            <family val="2"/>
            <charset val="1"/>
          </rPr>
          <t xml:space="preserve">SC</t>
        </r>
        <r>
          <rPr>
            <sz val="7"/>
            <color rgb="FF000000"/>
            <rFont val="Verdana"/>
            <family val="2"/>
            <charset val="1"/>
          </rPr>
          <t xml:space="preserve">: Salvo Conducto. (16)
</t>
        </r>
        <r>
          <rPr>
            <b val="true"/>
            <sz val="7"/>
            <color rgb="FF000000"/>
            <rFont val="Verdana"/>
            <family val="2"/>
            <charset val="1"/>
          </rPr>
          <t xml:space="preserve">PE:</t>
        </r>
        <r>
          <rPr>
            <sz val="7"/>
            <color rgb="FF000000"/>
            <rFont val="Verdana"/>
            <family val="2"/>
            <charset val="1"/>
          </rPr>
          <t xml:space="preserve"> Permiso especial. (15)
</t>
        </r>
        <r>
          <rPr>
            <b val="true"/>
            <sz val="7"/>
            <color rgb="FF000000"/>
            <rFont val="Verdana"/>
            <family val="2"/>
            <charset val="1"/>
          </rPr>
          <t xml:space="preserve">CD:</t>
        </r>
        <r>
          <rPr>
            <sz val="7"/>
            <color rgb="FF000000"/>
            <rFont val="Verdana"/>
            <family val="2"/>
            <charset val="1"/>
          </rPr>
          <t xml:space="preserve"> Carnet diplomático
</t>
        </r>
        <r>
          <rPr>
            <b val="true"/>
            <sz val="7"/>
            <color rgb="FF000000"/>
            <rFont val="Verdana"/>
            <family val="2"/>
            <charset val="1"/>
          </rPr>
          <t xml:space="preserve">DE: </t>
        </r>
        <r>
          <rPr>
            <sz val="7"/>
            <color rgb="FF000000"/>
            <rFont val="Verdana"/>
            <family val="2"/>
            <charset val="1"/>
          </rPr>
          <t xml:space="preserve"> Documento extranjero
</t>
        </r>
        <r>
          <rPr>
            <b val="true"/>
            <sz val="7"/>
            <color rgb="FF000000"/>
            <rFont val="Verdana"/>
            <family val="2"/>
            <charset val="1"/>
          </rPr>
          <t xml:space="preserve">TODOS LOS PACIENTES SIN IDENTIFICACION
AS:</t>
        </r>
        <r>
          <rPr>
            <sz val="7"/>
            <color rgb="FF000000"/>
            <rFont val="Verdana"/>
            <family val="2"/>
            <charset val="1"/>
          </rPr>
          <t xml:space="preserve"> Adulto sin identificar. (10)
</t>
        </r>
        <r>
          <rPr>
            <b val="true"/>
            <sz val="7"/>
            <color rgb="FF000000"/>
            <rFont val="Verdana"/>
            <family val="2"/>
            <charset val="1"/>
          </rPr>
          <t xml:space="preserve">MS</t>
        </r>
        <r>
          <rPr>
            <sz val="7"/>
            <color rgb="FF000000"/>
            <rFont val="Verdana"/>
            <family val="2"/>
            <charset val="1"/>
          </rPr>
          <t xml:space="preserve">: Menor sin identificación. (12)
</t>
        </r>
        <r>
          <rPr>
            <b val="true"/>
            <sz val="7"/>
            <color rgb="FF000000"/>
            <rFont val="Verdana"/>
            <family val="2"/>
            <charset val="1"/>
          </rPr>
          <t xml:space="preserve">CN: </t>
        </r>
        <r>
          <rPr>
            <sz val="7"/>
            <color rgb="FF000000"/>
            <rFont val="Verdana"/>
            <family val="2"/>
            <charset val="1"/>
          </rPr>
          <t xml:space="preserve">Certificado de nacido vivo
</t>
        </r>
        <r>
          <rPr>
            <b val="true"/>
            <sz val="7"/>
            <color rgb="FF000000"/>
            <rFont val="Verdana"/>
            <family val="2"/>
            <charset val="1"/>
          </rPr>
          <t xml:space="preserve">
OTROS
NI </t>
        </r>
        <r>
          <rPr>
            <sz val="7"/>
            <color rgb="FF000000"/>
            <rFont val="Verdana"/>
            <family val="2"/>
            <charset val="1"/>
          </rPr>
          <t xml:space="preserve">Número de identificación tributario NIT
</t>
        </r>
        <r>
          <rPr>
            <b val="true"/>
            <sz val="7"/>
            <color rgb="FF000000"/>
            <rFont val="Verdana"/>
            <family val="2"/>
            <charset val="1"/>
          </rPr>
          <t xml:space="preserve">PE </t>
        </r>
        <r>
          <rPr>
            <sz val="7"/>
            <color rgb="FF000000"/>
            <rFont val="Verdana"/>
            <family val="2"/>
            <charset val="1"/>
          </rPr>
          <t xml:space="preserve">Permiso Especial de Permanencia
</t>
        </r>
        <r>
          <rPr>
            <b val="true"/>
            <sz val="7"/>
            <color rgb="FF000000"/>
            <rFont val="Verdana"/>
            <family val="2"/>
            <charset val="1"/>
          </rPr>
          <t xml:space="preserve">PT </t>
        </r>
        <r>
          <rPr>
            <sz val="7"/>
            <color rgb="FF000000"/>
            <rFont val="Verdana"/>
            <family val="2"/>
            <charset val="1"/>
          </rPr>
          <t xml:space="preserve">Permiso por protección temporal
</t>
        </r>
        <r>
          <rPr>
            <b val="true"/>
            <sz val="7"/>
            <color rgb="FF000000"/>
            <rFont val="Verdana"/>
            <family val="2"/>
            <charset val="1"/>
          </rPr>
          <t xml:space="preserve">SC </t>
        </r>
        <r>
          <rPr>
            <sz val="7"/>
            <color rgb="FF000000"/>
            <rFont val="Verdana"/>
            <family val="2"/>
            <charset val="1"/>
          </rPr>
          <t xml:space="preserve">Salvoconducto
</t>
        </r>
        <r>
          <rPr>
            <b val="true"/>
            <sz val="7"/>
            <color rgb="FF000000"/>
            <rFont val="Verdana"/>
            <family val="2"/>
            <charset val="1"/>
          </rPr>
          <t xml:space="preserve">NV </t>
        </r>
        <r>
          <rPr>
            <sz val="7"/>
            <color rgb="FF000000"/>
            <rFont val="Verdana"/>
            <family val="2"/>
            <charset val="1"/>
          </rPr>
          <t xml:space="preserve">Certificado nacido vivo
</t>
        </r>
        <r>
          <rPr>
            <b val="true"/>
            <sz val="7"/>
            <color rgb="FF000000"/>
            <rFont val="Verdana"/>
            <family val="2"/>
            <charset val="1"/>
          </rPr>
          <t xml:space="preserve">SI </t>
        </r>
        <r>
          <rPr>
            <sz val="7"/>
            <color rgb="FF000000"/>
            <rFont val="Verdana"/>
            <family val="2"/>
            <charset val="1"/>
          </rPr>
          <t xml:space="preserve">Sin identificación
</t>
        </r>
        <r>
          <rPr>
            <b val="true"/>
            <sz val="7"/>
            <color rgb="FF000000"/>
            <rFont val="Verdana"/>
            <family val="2"/>
            <charset val="1"/>
          </rPr>
          <t xml:space="preserve">
En paréntesis encontrara la cantidad máxima de Caracteres para cada tipo de identificación.
</t>
        </r>
        <r>
          <rPr>
            <sz val="9"/>
            <color rgb="FF000000"/>
            <rFont val="Tahoma"/>
            <family val="2"/>
            <charset val="1"/>
          </rPr>
          <t xml:space="preserve">
</t>
        </r>
      </text>
    </comment>
    <comment ref="E4" authorId="0">
      <text>
        <r>
          <rPr>
            <sz val="10"/>
            <rFont val="Arial"/>
            <family val="0"/>
            <charset val="1"/>
          </rPr>
          <t xml:space="preserve">Tipos de Documentos Permitidos  y Cantidad caracteres.
NACIONALES
</t>
        </r>
        <r>
          <rPr>
            <b val="true"/>
            <sz val="9"/>
            <color rgb="FF000000"/>
            <rFont val="Tahoma"/>
            <family val="2"/>
            <charset val="1"/>
          </rPr>
          <t xml:space="preserve">CC:</t>
        </r>
        <r>
          <rPr>
            <sz val="9"/>
            <color rgb="FF000000"/>
            <rFont val="Tahoma"/>
            <family val="2"/>
            <charset val="1"/>
          </rPr>
          <t xml:space="preserve"> Cédula de Ciudadanía. (10)
</t>
        </r>
        <r>
          <rPr>
            <b val="true"/>
            <sz val="9"/>
            <color rgb="FF000000"/>
            <rFont val="Tahoma"/>
            <family val="2"/>
            <charset val="1"/>
          </rPr>
          <t xml:space="preserve">TI:</t>
        </r>
        <r>
          <rPr>
            <sz val="9"/>
            <color rgb="FF000000"/>
            <rFont val="Tahoma"/>
            <family val="2"/>
            <charset val="1"/>
          </rPr>
          <t xml:space="preserve"> Tarjeta de identidad. (11)
</t>
        </r>
        <r>
          <rPr>
            <b val="true"/>
            <sz val="9"/>
            <color rgb="FF000000"/>
            <rFont val="Tahoma"/>
            <family val="2"/>
            <charset val="1"/>
          </rPr>
          <t xml:space="preserve">RC:</t>
        </r>
        <r>
          <rPr>
            <sz val="9"/>
            <color rgb="FF000000"/>
            <rFont val="Tahoma"/>
            <family val="2"/>
            <charset val="1"/>
          </rPr>
          <t xml:space="preserve"> Registro civil. (11)
</t>
        </r>
        <r>
          <rPr>
            <b val="true"/>
            <sz val="9"/>
            <color rgb="FF000000"/>
            <rFont val="Tahoma"/>
            <family val="2"/>
            <charset val="1"/>
          </rPr>
          <t xml:space="preserve">EXTRANJEROS </t>
        </r>
        <r>
          <rPr>
            <b val="true"/>
            <i val="true"/>
            <sz val="9"/>
            <color rgb="FF000000"/>
            <rFont val="Tahoma"/>
            <family val="2"/>
            <charset val="1"/>
          </rPr>
          <t xml:space="preserve"> (Diligenciar Nacionalidad)
</t>
        </r>
        <r>
          <rPr>
            <b val="true"/>
            <sz val="9"/>
            <color rgb="FF000000"/>
            <rFont val="Tahoma"/>
            <family val="2"/>
            <charset val="1"/>
          </rPr>
          <t xml:space="preserve">CE:</t>
        </r>
        <r>
          <rPr>
            <sz val="9"/>
            <color rgb="FF000000"/>
            <rFont val="Tahoma"/>
            <family val="2"/>
            <charset val="1"/>
          </rPr>
          <t xml:space="preserve"> Cédula de extranjería. (6)
</t>
        </r>
        <r>
          <rPr>
            <b val="true"/>
            <sz val="9"/>
            <color rgb="FF000000"/>
            <rFont val="Tahoma"/>
            <family val="2"/>
            <charset val="1"/>
          </rPr>
          <t xml:space="preserve">CD</t>
        </r>
        <r>
          <rPr>
            <sz val="9"/>
            <color rgb="FF000000"/>
            <rFont val="Tahoma"/>
            <family val="2"/>
            <charset val="1"/>
          </rPr>
          <t xml:space="preserve">: Carnet Diplomático. (16)
</t>
        </r>
        <r>
          <rPr>
            <b val="true"/>
            <sz val="9"/>
            <color rgb="FF000000"/>
            <rFont val="Tahoma"/>
            <family val="2"/>
            <charset val="1"/>
          </rPr>
          <t xml:space="preserve">PA</t>
        </r>
        <r>
          <rPr>
            <sz val="9"/>
            <color rgb="FF000000"/>
            <rFont val="Tahoma"/>
            <family val="2"/>
            <charset val="1"/>
          </rPr>
          <t xml:space="preserve">: Pasaporte. (16)
</t>
        </r>
        <r>
          <rPr>
            <b val="true"/>
            <sz val="9"/>
            <color rgb="FF000000"/>
            <rFont val="Tahoma"/>
            <family val="2"/>
            <charset val="1"/>
          </rPr>
          <t xml:space="preserve">SC</t>
        </r>
        <r>
          <rPr>
            <sz val="9"/>
            <color rgb="FF000000"/>
            <rFont val="Tahoma"/>
            <family val="2"/>
            <charset val="1"/>
          </rPr>
          <t xml:space="preserve">: Salvo Conducto. (16)
</t>
        </r>
        <r>
          <rPr>
            <b val="true"/>
            <sz val="9"/>
            <color rgb="FF000000"/>
            <rFont val="Tahoma"/>
            <family val="2"/>
            <charset val="1"/>
          </rPr>
          <t xml:space="preserve">PE</t>
        </r>
        <r>
          <rPr>
            <sz val="9"/>
            <color rgb="FF000000"/>
            <rFont val="Tahoma"/>
            <family val="2"/>
            <charset val="1"/>
          </rPr>
          <t xml:space="preserve">: Permiso especial. (15)
</t>
        </r>
        <r>
          <rPr>
            <b val="true"/>
            <sz val="9"/>
            <color rgb="FF000000"/>
            <rFont val="Tahoma"/>
            <family val="2"/>
            <charset val="1"/>
          </rPr>
          <t xml:space="preserve">
TODOS LOS PACIENTES SIN IDENTIFICACION
AS:</t>
        </r>
        <r>
          <rPr>
            <sz val="9"/>
            <color rgb="FF000000"/>
            <rFont val="Tahoma"/>
            <family val="2"/>
            <charset val="1"/>
          </rPr>
          <t xml:space="preserve"> Adulto sin identificar. (10)
</t>
        </r>
        <r>
          <rPr>
            <b val="true"/>
            <sz val="9"/>
            <color rgb="FF000000"/>
            <rFont val="Tahoma"/>
            <family val="2"/>
            <charset val="1"/>
          </rPr>
          <t xml:space="preserve">MS</t>
        </r>
        <r>
          <rPr>
            <sz val="9"/>
            <color rgb="FF000000"/>
            <rFont val="Tahoma"/>
            <family val="2"/>
            <charset val="1"/>
          </rPr>
          <t xml:space="preserve">: Menor sin identificación. (12)
</t>
        </r>
        <r>
          <rPr>
            <b val="true"/>
            <sz val="9"/>
            <color rgb="FF000000"/>
            <rFont val="Tahoma"/>
            <family val="2"/>
            <charset val="1"/>
          </rPr>
          <t xml:space="preserve">En paréntesis encontrara la cantidad máxima de Caracteres para cada tipo de identificación.
</t>
        </r>
      </text>
    </comment>
    <comment ref="O4" authorId="0">
      <text>
        <r>
          <rPr>
            <sz val="10"/>
            <rFont val="Arial"/>
            <family val="0"/>
            <charset val="1"/>
          </rPr>
          <t xml:space="preserve">ING:
</t>
        </r>
        <r>
          <rPr>
            <sz val="9"/>
            <color rgb="FF000000"/>
            <rFont val="Tahoma"/>
            <family val="0"/>
            <charset val="1"/>
          </rPr>
          <t xml:space="preserve">F : Femenino
M: Masculino 
I : Indeterminado</t>
        </r>
      </text>
    </comment>
    <comment ref="Q4" authorId="0">
      <text>
        <r>
          <rPr>
            <sz val="10"/>
            <rFont val="Arial"/>
            <family val="0"/>
            <charset val="1"/>
          </rPr>
          <t xml:space="preserve">Gerencia:
</t>
        </r>
        <r>
          <rPr>
            <sz val="9"/>
            <color rgb="FF000000"/>
            <rFont val="Tahoma"/>
            <family val="2"/>
            <charset val="1"/>
          </rPr>
          <t xml:space="preserve">Esta Columna le proporcionara las tres letras del pais de Origen solo para extranjeros</t>
        </r>
      </text>
    </comment>
    <comment ref="S4" authorId="0">
      <text>
        <r>
          <rPr>
            <sz val="10"/>
            <rFont val="Arial"/>
            <family val="0"/>
            <charset val="1"/>
          </rPr>
          <t xml:space="preserve">Gerencia:
</t>
        </r>
        <r>
          <rPr>
            <sz val="9"/>
            <color rgb="FF000000"/>
            <rFont val="Tahoma"/>
            <family val="2"/>
            <charset val="1"/>
          </rPr>
          <t xml:space="preserve">Esta Columna le proporcionara las tres letras del pais de Origen solo para extranjeros</t>
        </r>
      </text>
    </comment>
    <comment ref="T4" authorId="0">
      <text>
        <r>
          <rPr>
            <sz val="10"/>
            <rFont val="Arial"/>
            <family val="0"/>
            <charset val="1"/>
          </rPr>
          <t xml:space="preserve">Gerencia:
</t>
        </r>
        <r>
          <rPr>
            <sz val="9"/>
            <color rgb="FF000000"/>
            <rFont val="Tahoma"/>
            <family val="2"/>
            <charset val="1"/>
          </rPr>
          <t xml:space="preserve">Se entiende por residencia habitual, el lugar
donde la persona lleva 6 ó más meses viviendo
de manera permanente. Se registra el código
correspondiente al departamento en la tabla
Departamentos.
Para el caso de extranjeros no identificados
debe diligenciarse el código del departamento
donde se realiza la atención.</t>
        </r>
      </text>
    </comment>
    <comment ref="U4" authorId="0">
      <text>
        <r>
          <rPr>
            <sz val="10"/>
            <rFont val="Arial"/>
            <family val="0"/>
            <charset val="1"/>
          </rPr>
          <t xml:space="preserve">Gerencia:
</t>
        </r>
        <r>
          <rPr>
            <sz val="9"/>
            <color rgb="FF000000"/>
            <rFont val="Tahoma"/>
            <family val="2"/>
            <charset val="1"/>
          </rPr>
          <t xml:space="preserve">Esta Columna Proporionara el Codigo del municipio de forma automatica</t>
        </r>
      </text>
    </comment>
    <comment ref="V4" authorId="0">
      <text>
        <r>
          <rPr>
            <sz val="10"/>
            <rFont val="Arial"/>
            <family val="0"/>
            <charset val="1"/>
          </rPr>
          <t xml:space="preserve">Gerencia:
</t>
        </r>
        <r>
          <rPr>
            <sz val="9"/>
            <color rgb="FF000000"/>
            <rFont val="Tahoma"/>
            <family val="2"/>
            <charset val="1"/>
          </rPr>
          <t xml:space="preserve">Esta Columna Proporionara el Codigo del municipio de forma automatica</t>
        </r>
      </text>
    </comment>
    <comment ref="AC4" authorId="0">
      <text>
        <r>
          <rPr>
            <sz val="10"/>
            <rFont val="Arial"/>
            <family val="0"/>
            <charset val="1"/>
          </rPr>
          <t xml:space="preserve">ING:
</t>
        </r>
        <r>
          <rPr>
            <sz val="9"/>
            <color rgb="FF000000"/>
            <rFont val="Tahoma"/>
            <family val="2"/>
            <charset val="1"/>
          </rPr>
          <t xml:space="preserve">01:Intramural
02:Extramural unidad móvil
03:Extramural domiciliaria
04:Extramural jornada de salud
06:Telemedicina interactiva
07:Telemedicina no interactiva
08:Telemedicina telexperticia
09:Telemedicina telemonitoreo
</t>
        </r>
        <r>
          <rPr>
            <b val="true"/>
            <sz val="9"/>
            <color rgb="FF000000"/>
            <rFont val="Tahoma"/>
            <family val="2"/>
            <charset val="1"/>
          </rPr>
          <t xml:space="preserve">SELECCIONE SU OPCION INDICADA </t>
        </r>
      </text>
    </comment>
    <comment ref="AD4" authorId="0">
      <text>
        <r>
          <rPr>
            <sz val="10"/>
            <rFont val="Arial"/>
            <family val="0"/>
            <charset val="1"/>
          </rPr>
          <t xml:space="preserve">ING:
</t>
        </r>
        <r>
          <rPr>
            <sz val="9"/>
            <color rgb="FF000000"/>
            <rFont val="Tahoma"/>
            <family val="2"/>
            <charset val="1"/>
          </rPr>
          <t xml:space="preserve">01:Consulta externa
02:Apoyo diagnóstico y complementación  terapéutica
03:Internación
04:Quirúrgico
05:Atención inmediata
</t>
        </r>
      </text>
    </comment>
    <comment ref="AM4" authorId="0">
      <text>
        <r>
          <rPr>
            <sz val="10"/>
            <rFont val="Arial"/>
            <family val="0"/>
            <charset val="1"/>
          </rPr>
          <t xml:space="preserve">Base:
</t>
        </r>
        <r>
          <rPr>
            <sz val="9"/>
            <color rgb="FF000000"/>
            <rFont val="Tahoma"/>
            <family val="2"/>
            <charset val="1"/>
          </rPr>
          <t xml:space="preserve">1 = Impresión Diagnostica
2 = Confirmado nuevo
3 = Confirmado repetido</t>
        </r>
      </text>
    </comment>
    <comment ref="AS4" authorId="0">
      <text>
        <r>
          <rPr>
            <sz val="10"/>
            <rFont val="Arial"/>
            <family val="0"/>
            <charset val="1"/>
          </rPr>
          <t xml:space="preserve">Base:
</t>
        </r>
        <r>
          <rPr>
            <sz val="9"/>
            <color rgb="FF000000"/>
            <rFont val="Tahoma"/>
            <family val="2"/>
            <charset val="1"/>
          </rPr>
          <t xml:space="preserve">1 = Diagnóstico
2 = Terapeútico
3 = Protección específica
4 = Detección temprana en enfermedad general
5 = Detección temprana en enfermedad profesional
6 = Promover la salud integral en los niños, niñas y adolescentes.
7= Promover la salud sexual y reproductiva.
8 = Promover la salud en la tercera edad.
9 = Promover la convivencia pacífica con énfasis en el ámbito intrafamiliar.
10 = Desestimular la exposición al tabaco, al alcohol y a las       sustancias psicoactivas
11 = Promover las condiciones sanitarias del ambiente intradomiciliario.
12 = Incrementar el conocimiento de los afiliados en los derechos y deberes, en el uso adecuado de los servicios de salud, y en la conformación de organizaciones y alianzas de usuarios.
13. Promover la Lactancia materna.
14. Promoción de la salud enfermedades crónicas.
15. Control o seguimiento de crónicas.
16. Promoción de hábitos alimentarios</t>
        </r>
      </text>
    </comment>
  </commentList>
</comments>
</file>

<file path=xl/sharedStrings.xml><?xml version="1.0" encoding="utf-8"?>
<sst xmlns="http://schemas.openxmlformats.org/spreadsheetml/2006/main" count="6185" uniqueCount="3919">
  <si>
    <t xml:space="preserve">Nombre Prestador:______________</t>
  </si>
  <si>
    <t xml:space="preserve">Codigo Prest:_______________</t>
  </si>
  <si>
    <t xml:space="preserve">INFO FACTURA </t>
  </si>
  <si>
    <t xml:space="preserve">DATOS  PACIENTE</t>
  </si>
  <si>
    <t xml:space="preserve">INFORMACION DE LA ATENCION PARA  TODOS</t>
  </si>
  <si>
    <t xml:space="preserve"> INFORMACION CONSULTA</t>
  </si>
  <si>
    <t xml:space="preserve"> INFORMACION PROCEDIMIENTO</t>
  </si>
  <si>
    <t xml:space="preserve">CONSECUTIVO</t>
  </si>
  <si>
    <r>
      <rPr>
        <b val="true"/>
        <sz val="10"/>
        <rFont val="Arial"/>
        <family val="2"/>
        <charset val="1"/>
      </rPr>
      <t xml:space="preserve">FACTURA </t>
    </r>
    <r>
      <rPr>
        <b val="true"/>
        <sz val="10"/>
        <color rgb="FFFF0000"/>
        <rFont val="Arial"/>
        <family val="2"/>
        <charset val="1"/>
      </rPr>
      <t xml:space="preserve"> No.</t>
    </r>
  </si>
  <si>
    <r>
      <rPr>
        <b val="true"/>
        <sz val="10"/>
        <rFont val="Arial"/>
        <family val="2"/>
        <charset val="1"/>
      </rPr>
      <t xml:space="preserve">Fecha Factura  </t>
    </r>
    <r>
      <rPr>
        <b val="true"/>
        <sz val="10"/>
        <color rgb="FFFF0000"/>
        <rFont val="Arial"/>
        <family val="2"/>
        <charset val="1"/>
      </rPr>
      <t xml:space="preserve">01/01/20XX   </t>
    </r>
    <r>
      <rPr>
        <b val="true"/>
        <sz val="8"/>
        <rFont val="Arial"/>
        <family val="2"/>
        <charset val="1"/>
      </rPr>
      <t xml:space="preserve">DIA/MES/AÑO</t>
    </r>
  </si>
  <si>
    <t xml:space="preserve">Tipo de Identific. del Usuario</t>
  </si>
  <si>
    <t xml:space="preserve"># Documento                                  </t>
  </si>
  <si>
    <t xml:space="preserve">TIPO USUARIO AFILIACION</t>
  </si>
  <si>
    <t xml:space="preserve">TIPO USUARIO AFILIACION AUTOMATICO</t>
  </si>
  <si>
    <r>
      <rPr>
        <b val="true"/>
        <sz val="8"/>
        <color rgb="FF0070C0"/>
        <rFont val="Arial"/>
        <family val="2"/>
        <charset val="1"/>
      </rPr>
      <t xml:space="preserve">FECHA NACIMIENTO</t>
    </r>
    <r>
      <rPr>
        <b val="true"/>
        <sz val="8"/>
        <color rgb="FFFF0000"/>
        <rFont val="Arial"/>
        <family val="2"/>
        <charset val="1"/>
      </rPr>
      <t xml:space="preserve"> DIA/MES/AÑO</t>
    </r>
  </si>
  <si>
    <r>
      <rPr>
        <b val="true"/>
        <sz val="7"/>
        <color rgb="FFFF0000"/>
        <rFont val="Verdana"/>
        <family val="2"/>
        <charset val="1"/>
      </rPr>
      <t xml:space="preserve">Medida Edad </t>
    </r>
    <r>
      <rPr>
        <b val="true"/>
        <sz val="7"/>
        <rFont val="Verdana"/>
        <family val="2"/>
        <charset val="1"/>
      </rPr>
      <t xml:space="preserve">1)Años 2)Meses 3)dias</t>
    </r>
  </si>
  <si>
    <t xml:space="preserve">Edad</t>
  </si>
  <si>
    <t xml:space="preserve">Primer APELLIDO</t>
  </si>
  <si>
    <r>
      <rPr>
        <b val="true"/>
        <sz val="10"/>
        <rFont val="Arial"/>
        <family val="2"/>
        <charset val="1"/>
      </rPr>
      <t xml:space="preserve">Segundo APELLIDO</t>
    </r>
    <r>
      <rPr>
        <b val="true"/>
        <sz val="10"/>
        <color rgb="FFFF0000"/>
        <rFont val="Arial"/>
        <family val="2"/>
        <charset val="1"/>
      </rPr>
      <t xml:space="preserve"> </t>
    </r>
  </si>
  <si>
    <t xml:space="preserve">Primer NOMBRE</t>
  </si>
  <si>
    <t xml:space="preserve">Segundo NOMBRE</t>
  </si>
  <si>
    <r>
      <rPr>
        <b val="true"/>
        <sz val="9"/>
        <rFont val="Arial"/>
        <family val="2"/>
        <charset val="1"/>
      </rPr>
      <t xml:space="preserve">Sexo (Genero)      </t>
    </r>
    <r>
      <rPr>
        <b val="true"/>
        <sz val="9"/>
        <color rgb="FF0070C0"/>
        <rFont val="Arial"/>
        <family val="2"/>
        <charset val="1"/>
      </rPr>
      <t xml:space="preserve">F</t>
    </r>
    <r>
      <rPr>
        <b val="true"/>
        <sz val="9"/>
        <rFont val="Arial"/>
        <family val="2"/>
        <charset val="1"/>
      </rPr>
      <t xml:space="preserve"> - </t>
    </r>
    <r>
      <rPr>
        <b val="true"/>
        <sz val="9"/>
        <color rgb="FF0070C0"/>
        <rFont val="Arial"/>
        <family val="2"/>
        <charset val="1"/>
      </rPr>
      <t xml:space="preserve">M  </t>
    </r>
    <r>
      <rPr>
        <b val="true"/>
        <sz val="9"/>
        <color rgb="FFFF0000"/>
        <rFont val="Arial"/>
        <family val="2"/>
        <charset val="1"/>
      </rPr>
      <t xml:space="preserve">I=Indeter</t>
    </r>
  </si>
  <si>
    <r>
      <rPr>
        <b val="true"/>
        <sz val="10"/>
        <color rgb="FFFF0000"/>
        <rFont val="Arial"/>
        <family val="2"/>
        <charset val="1"/>
      </rPr>
      <t xml:space="preserve"> </t>
    </r>
    <r>
      <rPr>
        <b val="true"/>
        <sz val="10"/>
        <rFont val="Arial"/>
        <family val="2"/>
        <charset val="1"/>
      </rPr>
      <t xml:space="preserve">PAIS DE</t>
    </r>
    <r>
      <rPr>
        <b val="true"/>
        <sz val="10"/>
        <color rgb="FFFF0000"/>
        <rFont val="Arial"/>
        <family val="2"/>
        <charset val="1"/>
      </rPr>
      <t xml:space="preserve"> NACIMIENTO </t>
    </r>
    <r>
      <rPr>
        <b val="true"/>
        <sz val="10"/>
        <rFont val="Arial"/>
        <family val="2"/>
        <charset val="1"/>
      </rPr>
      <t xml:space="preserve">Nacionalidad</t>
    </r>
  </si>
  <si>
    <r>
      <rPr>
        <sz val="8"/>
        <color rgb="FFFF0000"/>
        <rFont val="Verdana"/>
        <family val="2"/>
        <charset val="1"/>
      </rPr>
      <t xml:space="preserve">No llenar</t>
    </r>
    <r>
      <rPr>
        <sz val="8"/>
        <color rgb="FF000000"/>
        <rFont val="Verdana"/>
        <family val="2"/>
        <charset val="1"/>
      </rPr>
      <t xml:space="preserve"> Codigo Pais Automatico</t>
    </r>
  </si>
  <si>
    <r>
      <rPr>
        <b val="true"/>
        <sz val="10"/>
        <rFont val="Arial"/>
        <family val="2"/>
        <charset val="1"/>
      </rPr>
      <t xml:space="preserve">PAIS </t>
    </r>
    <r>
      <rPr>
        <b val="true"/>
        <sz val="10"/>
        <color rgb="FFFF0000"/>
        <rFont val="Arial"/>
        <family val="2"/>
        <charset val="1"/>
      </rPr>
      <t xml:space="preserve">RESIDENCIA </t>
    </r>
    <r>
      <rPr>
        <b val="true"/>
        <sz val="10"/>
        <rFont val="Arial"/>
        <family val="2"/>
        <charset val="1"/>
      </rPr>
      <t xml:space="preserve">ACTUAL</t>
    </r>
  </si>
  <si>
    <r>
      <rPr>
        <b val="true"/>
        <sz val="9"/>
        <color rgb="FFFF0000"/>
        <rFont val="Arial"/>
        <family val="2"/>
        <charset val="1"/>
      </rPr>
      <t xml:space="preserve">Localidad </t>
    </r>
    <r>
      <rPr>
        <b val="true"/>
        <sz val="9"/>
        <rFont val="Arial"/>
        <family val="2"/>
        <charset val="1"/>
      </rPr>
      <t xml:space="preserve">de Residencia o municipio del Paciente. </t>
    </r>
    <r>
      <rPr>
        <b val="true"/>
        <i val="true"/>
        <u val="single"/>
        <sz val="9"/>
        <rFont val="Arial"/>
        <family val="2"/>
        <charset val="1"/>
      </rPr>
      <t xml:space="preserve">Seleccionar de la lista</t>
    </r>
  </si>
  <si>
    <r>
      <rPr>
        <sz val="8"/>
        <color rgb="FFFF0000"/>
        <rFont val="Arial"/>
        <family val="2"/>
        <charset val="1"/>
      </rPr>
      <t xml:space="preserve">No llenar (Codigo) </t>
    </r>
    <r>
      <rPr>
        <sz val="8"/>
        <rFont val="Arial"/>
        <family val="2"/>
        <charset val="1"/>
      </rPr>
      <t xml:space="preserve">municipio Automatico</t>
    </r>
  </si>
  <si>
    <r>
      <rPr>
        <sz val="8"/>
        <color rgb="FFFF0000"/>
        <rFont val="Arial"/>
        <family val="2"/>
        <charset val="1"/>
      </rPr>
      <t xml:space="preserve">No llenar (Codigo) </t>
    </r>
    <r>
      <rPr>
        <sz val="8"/>
        <rFont val="Arial"/>
        <family val="2"/>
        <charset val="1"/>
      </rPr>
      <t xml:space="preserve">Departamento Automatico</t>
    </r>
  </si>
  <si>
    <r>
      <rPr>
        <b val="true"/>
        <sz val="10"/>
        <rFont val="Arial"/>
        <family val="2"/>
        <charset val="1"/>
      </rPr>
      <t xml:space="preserve">Zona de residencia  </t>
    </r>
    <r>
      <rPr>
        <b val="true"/>
        <sz val="10"/>
        <color rgb="FFFF0000"/>
        <rFont val="Arial"/>
        <family val="2"/>
        <charset val="1"/>
      </rPr>
      <t xml:space="preserve">Rural</t>
    </r>
    <r>
      <rPr>
        <b val="true"/>
        <sz val="10"/>
        <rFont val="Arial"/>
        <family val="2"/>
        <charset val="1"/>
      </rPr>
      <t xml:space="preserve">= 01  </t>
    </r>
    <r>
      <rPr>
        <b val="true"/>
        <sz val="10"/>
        <color rgb="FFFF0000"/>
        <rFont val="Arial"/>
        <family val="2"/>
        <charset val="1"/>
      </rPr>
      <t xml:space="preserve">Urbana</t>
    </r>
    <r>
      <rPr>
        <b val="true"/>
        <sz val="10"/>
        <rFont val="Arial"/>
        <family val="2"/>
        <charset val="1"/>
      </rPr>
      <t xml:space="preserve">= 02</t>
    </r>
  </si>
  <si>
    <r>
      <rPr>
        <b val="true"/>
        <sz val="8"/>
        <rFont val="Arial"/>
        <family val="2"/>
        <charset val="1"/>
      </rPr>
      <t xml:space="preserve">INCAPACIDAD </t>
    </r>
    <r>
      <rPr>
        <b val="true"/>
        <sz val="8"/>
        <color rgb="FFFF0000"/>
        <rFont val="Arial"/>
        <family val="2"/>
        <charset val="1"/>
      </rPr>
      <t xml:space="preserve">SI/NO</t>
    </r>
  </si>
  <si>
    <r>
      <rPr>
        <b val="true"/>
        <sz val="6"/>
        <rFont val="Verdana"/>
        <family val="2"/>
        <charset val="1"/>
      </rPr>
      <t xml:space="preserve">FECHA  </t>
    </r>
    <r>
      <rPr>
        <b val="true"/>
        <sz val="6"/>
        <color rgb="FFFF0000"/>
        <rFont val="Verdana"/>
        <family val="2"/>
        <charset val="1"/>
      </rPr>
      <t xml:space="preserve">CONSULTA</t>
    </r>
    <r>
      <rPr>
        <b val="true"/>
        <sz val="6"/>
        <rFont val="Verdana"/>
        <family val="2"/>
        <charset val="1"/>
      </rPr>
      <t xml:space="preserve"> O PROCEDIMIENTO</t>
    </r>
  </si>
  <si>
    <r>
      <rPr>
        <b val="true"/>
        <sz val="8"/>
        <rFont val="Arial"/>
        <family val="2"/>
        <charset val="1"/>
      </rPr>
      <t xml:space="preserve">HORA </t>
    </r>
    <r>
      <rPr>
        <b val="true"/>
        <sz val="8"/>
        <color rgb="FFFF0000"/>
        <rFont val="Arial"/>
        <family val="2"/>
        <charset val="1"/>
      </rPr>
      <t xml:space="preserve"> ATENCION</t>
    </r>
    <r>
      <rPr>
        <b val="true"/>
        <sz val="8"/>
        <rFont val="Arial"/>
        <family val="2"/>
        <charset val="1"/>
      </rPr>
      <t xml:space="preserve"> MILITAR</t>
    </r>
  </si>
  <si>
    <r>
      <rPr>
        <b val="true"/>
        <sz val="8"/>
        <rFont val="Arial"/>
        <family val="2"/>
        <charset val="1"/>
      </rPr>
      <t xml:space="preserve">AUTORIZACION </t>
    </r>
    <r>
      <rPr>
        <b val="true"/>
        <sz val="8"/>
        <color rgb="FFFF0000"/>
        <rFont val="Arial"/>
        <family val="2"/>
        <charset val="1"/>
      </rPr>
      <t xml:space="preserve">Opcional</t>
    </r>
  </si>
  <si>
    <r>
      <rPr>
        <b val="true"/>
        <sz val="8"/>
        <rFont val="Arial"/>
        <family val="2"/>
        <charset val="1"/>
      </rPr>
      <t xml:space="preserve">SERVICIO </t>
    </r>
    <r>
      <rPr>
        <b val="true"/>
        <sz val="8"/>
        <color rgb="FFFF0000"/>
        <rFont val="Arial"/>
        <family val="2"/>
        <charset val="1"/>
      </rPr>
      <t xml:space="preserve">Especialidad</t>
    </r>
    <r>
      <rPr>
        <b val="true"/>
        <sz val="8"/>
        <rFont val="Arial"/>
        <family val="2"/>
        <charset val="1"/>
      </rPr>
      <t xml:space="preserve"> Prestador</t>
    </r>
  </si>
  <si>
    <t xml:space="preserve">Modalidad Atencion</t>
  </si>
  <si>
    <t xml:space="preserve">Grupo de Servicios</t>
  </si>
  <si>
    <r>
      <rPr>
        <b val="true"/>
        <sz val="8"/>
        <rFont val="Arial"/>
        <family val="2"/>
        <charset val="1"/>
      </rPr>
      <t xml:space="preserve">Finalidad Consulta </t>
    </r>
    <r>
      <rPr>
        <b val="true"/>
        <sz val="8"/>
        <color rgb="FFFF0000"/>
        <rFont val="Arial"/>
        <family val="2"/>
        <charset val="1"/>
      </rPr>
      <t xml:space="preserve">OBLIGATORIO</t>
    </r>
  </si>
  <si>
    <t xml:space="preserve">AUTOMATICO FINALIDAD CONSULTA</t>
  </si>
  <si>
    <t xml:space="preserve">CONSULTA 1=PrimeraVez  2=Control  3=Urgencia</t>
  </si>
  <si>
    <r>
      <rPr>
        <b val="true"/>
        <sz val="8"/>
        <rFont val="Arial"/>
        <family val="2"/>
        <charset val="1"/>
      </rPr>
      <t xml:space="preserve">Causa Diagnostico </t>
    </r>
    <r>
      <rPr>
        <b val="true"/>
        <sz val="8"/>
        <color rgb="FFFF0000"/>
        <rFont val="Arial"/>
        <family val="2"/>
        <charset val="1"/>
      </rPr>
      <t xml:space="preserve">SELECCIONAR</t>
    </r>
  </si>
  <si>
    <t xml:space="preserve">automatico causa </t>
  </si>
  <si>
    <r>
      <rPr>
        <b val="true"/>
        <sz val="8"/>
        <rFont val="Arial"/>
        <family val="2"/>
        <charset val="1"/>
      </rPr>
      <t xml:space="preserve"> CIE 10 Diagnóstico principal           </t>
    </r>
    <r>
      <rPr>
        <b val="true"/>
        <sz val="8"/>
        <color rgb="FF00B0F0"/>
        <rFont val="Arial"/>
        <family val="2"/>
        <charset val="1"/>
      </rPr>
      <t xml:space="preserve">"Ej: H021"</t>
    </r>
  </si>
  <si>
    <r>
      <rPr>
        <b val="true"/>
        <sz val="8"/>
        <rFont val="Arial"/>
        <family val="2"/>
        <charset val="1"/>
      </rPr>
      <t xml:space="preserve"> CIE 10 Diagnóstico Relacionado           </t>
    </r>
    <r>
      <rPr>
        <b val="true"/>
        <sz val="8"/>
        <color rgb="FF00B0F0"/>
        <rFont val="Arial"/>
        <family val="2"/>
        <charset val="1"/>
      </rPr>
      <t xml:space="preserve">"Ej: K021"</t>
    </r>
  </si>
  <si>
    <t xml:space="preserve">Tipo de Diagnostico  </t>
  </si>
  <si>
    <r>
      <rPr>
        <b val="true"/>
        <sz val="8"/>
        <rFont val="Verdana"/>
        <family val="2"/>
        <charset val="1"/>
      </rPr>
      <t xml:space="preserve">VIA Ingreso </t>
    </r>
    <r>
      <rPr>
        <b val="true"/>
        <sz val="8"/>
        <color rgb="FFFF0000"/>
        <rFont val="Verdana"/>
        <family val="2"/>
        <charset val="1"/>
      </rPr>
      <t xml:space="preserve">Paciente</t>
    </r>
  </si>
  <si>
    <t xml:space="preserve">AUTOMATICO VIA INGRESO</t>
  </si>
  <si>
    <r>
      <rPr>
        <b val="true"/>
        <sz val="8"/>
        <rFont val="Verdana"/>
        <family val="2"/>
        <charset val="1"/>
      </rPr>
      <t xml:space="preserve"> CUPS procedimiento              </t>
    </r>
    <r>
      <rPr>
        <b val="true"/>
        <sz val="8"/>
        <color rgb="FF00B0F0"/>
        <rFont val="Verdana"/>
        <family val="2"/>
        <charset val="1"/>
      </rPr>
      <t xml:space="preserve">"Ej: 232102"</t>
    </r>
  </si>
  <si>
    <r>
      <rPr>
        <b val="true"/>
        <sz val="8"/>
        <rFont val="Verdana"/>
        <family val="2"/>
        <charset val="1"/>
      </rPr>
      <t xml:space="preserve">CIE  Para CUPS </t>
    </r>
    <r>
      <rPr>
        <b val="true"/>
        <sz val="8"/>
        <color rgb="FFFF0000"/>
        <rFont val="Verdana"/>
        <family val="2"/>
        <charset val="1"/>
      </rPr>
      <t xml:space="preserve">Quirurgicos</t>
    </r>
  </si>
  <si>
    <r>
      <rPr>
        <b val="true"/>
        <sz val="8"/>
        <rFont val="Verdana"/>
        <family val="2"/>
        <charset val="1"/>
      </rPr>
      <t xml:space="preserve">CIE  </t>
    </r>
    <r>
      <rPr>
        <b val="true"/>
        <sz val="8"/>
        <color rgb="FFFF0000"/>
        <rFont val="Verdana"/>
        <family val="2"/>
        <charset val="1"/>
      </rPr>
      <t xml:space="preserve">COMPLICACION</t>
    </r>
  </si>
  <si>
    <t xml:space="preserve">Finalidad Procedimiento</t>
  </si>
  <si>
    <t xml:space="preserve">Anestesia</t>
  </si>
  <si>
    <t xml:space="preserve">Valor SERVICIO</t>
  </si>
  <si>
    <t xml:space="preserve">CC</t>
  </si>
  <si>
    <t xml:space="preserve">{{dni_1}}  </t>
  </si>
  <si>
    <t xml:space="preserve">Particular</t>
  </si>
  <si>
    <t xml:space="preserve">last_name1  </t>
  </si>
  <si>
    <t xml:space="preserve">2nd_last_name1  </t>
  </si>
  <si>
    <t xml:space="preserve">first_name1  </t>
  </si>
  <si>
    <t xml:space="preserve">2nd_first_name1  </t>
  </si>
  <si>
    <t xml:space="preserve">M</t>
  </si>
  <si>
    <t xml:space="preserve">COLOMBIA</t>
  </si>
  <si>
    <t xml:space="preserve">Obligatorio</t>
  </si>
  <si>
    <t xml:space="preserve">02</t>
  </si>
  <si>
    <t xml:space="preserve">NO</t>
  </si>
  <si>
    <t xml:space="preserve">Obligatoria</t>
  </si>
  <si>
    <t xml:space="preserve">Demanda espontánea</t>
  </si>
  <si>
    <t xml:space="preserve">{{dni_2}}  </t>
  </si>
  <si>
    <t xml:space="preserve">last_name2  </t>
  </si>
  <si>
    <t xml:space="preserve">2nd_last_name2  </t>
  </si>
  <si>
    <t xml:space="preserve">first_name2  </t>
  </si>
  <si>
    <t xml:space="preserve">2nd_first_name2  </t>
  </si>
  <si>
    <t xml:space="preserve">{{dni_3}}  </t>
  </si>
  <si>
    <t xml:space="preserve">last_name3  </t>
  </si>
  <si>
    <t xml:space="preserve">2nd_last_name3  </t>
  </si>
  <si>
    <t xml:space="preserve">first_name3  </t>
  </si>
  <si>
    <t xml:space="preserve">2nd_first_name3  </t>
  </si>
  <si>
    <t xml:space="preserve">{{dni_4}}  </t>
  </si>
  <si>
    <t xml:space="preserve">last_name4  </t>
  </si>
  <si>
    <t xml:space="preserve">2nd_last_name4  </t>
  </si>
  <si>
    <t xml:space="preserve">first_name4  </t>
  </si>
  <si>
    <t xml:space="preserve">2nd_first_name4  </t>
  </si>
  <si>
    <t xml:space="preserve">{{dni_5}}  </t>
  </si>
  <si>
    <t xml:space="preserve">last_name5  </t>
  </si>
  <si>
    <t xml:space="preserve">2nd_last_name5  </t>
  </si>
  <si>
    <t xml:space="preserve">first_name5  </t>
  </si>
  <si>
    <t xml:space="preserve">2nd_first_name5  </t>
  </si>
  <si>
    <t xml:space="preserve">{{dni_6}}  </t>
  </si>
  <si>
    <t xml:space="preserve">last_name6 </t>
  </si>
  <si>
    <t xml:space="preserve">2nd_last_name6  </t>
  </si>
  <si>
    <t xml:space="preserve">first_name6  </t>
  </si>
  <si>
    <t xml:space="preserve">2nd_first_name6  </t>
  </si>
  <si>
    <t xml:space="preserve">{{dni_7}}  </t>
  </si>
  <si>
    <t xml:space="preserve">last_name7  </t>
  </si>
  <si>
    <t xml:space="preserve">2nd_last_name7  </t>
  </si>
  <si>
    <t xml:space="preserve">first_name7  </t>
  </si>
  <si>
    <t xml:space="preserve">2nd_first_name7  </t>
  </si>
  <si>
    <t xml:space="preserve">{{dni_8}}  </t>
  </si>
  <si>
    <t xml:space="preserve">last_name8  </t>
  </si>
  <si>
    <t xml:space="preserve">2nd_last_name8  </t>
  </si>
  <si>
    <t xml:space="preserve">first_name8  </t>
  </si>
  <si>
    <t xml:space="preserve">2nd_first_name8  </t>
  </si>
  <si>
    <t xml:space="preserve">{{dni_9}}  </t>
  </si>
  <si>
    <t xml:space="preserve">last_name9  </t>
  </si>
  <si>
    <t xml:space="preserve">2nd_last_name9  </t>
  </si>
  <si>
    <t xml:space="preserve">first_name9  </t>
  </si>
  <si>
    <t xml:space="preserve">2nd_first_name9  </t>
  </si>
  <si>
    <t xml:space="preserve">{{dni_10}}  </t>
  </si>
  <si>
    <t xml:space="preserve">last_name10  </t>
  </si>
  <si>
    <t xml:space="preserve">2nd_last_name10  </t>
  </si>
  <si>
    <t xml:space="preserve">first_name10  </t>
  </si>
  <si>
    <t xml:space="preserve">2nd_first_name10  </t>
  </si>
  <si>
    <t xml:space="preserve">{{dni_11}}  </t>
  </si>
  <si>
    <t xml:space="preserve">last_name11  </t>
  </si>
  <si>
    <t xml:space="preserve">2nd_last_name11  </t>
  </si>
  <si>
    <t xml:space="preserve">first_name11  </t>
  </si>
  <si>
    <t xml:space="preserve">2nd_first_name11  </t>
  </si>
  <si>
    <t xml:space="preserve">{{dni_12}}  </t>
  </si>
  <si>
    <t xml:space="preserve">last_name12  </t>
  </si>
  <si>
    <t xml:space="preserve">2nd_last_name12  </t>
  </si>
  <si>
    <t xml:space="preserve">first_name12  </t>
  </si>
  <si>
    <t xml:space="preserve">2nd_first_name12  </t>
  </si>
  <si>
    <t xml:space="preserve">{{dni_13}}  </t>
  </si>
  <si>
    <t xml:space="preserve">last_name13  </t>
  </si>
  <si>
    <t xml:space="preserve">2nd_last_name13  </t>
  </si>
  <si>
    <t xml:space="preserve">first_name13  </t>
  </si>
  <si>
    <t xml:space="preserve">2nd_first_name13  </t>
  </si>
  <si>
    <t xml:space="preserve">{{dni_14}}  </t>
  </si>
  <si>
    <t xml:space="preserve">last_name14  </t>
  </si>
  <si>
    <t xml:space="preserve">2nd_last_name14  </t>
  </si>
  <si>
    <t xml:space="preserve">first_name14  </t>
  </si>
  <si>
    <t xml:space="preserve">2nd_first_name14  </t>
  </si>
  <si>
    <t xml:space="preserve">{{dni_15}}  </t>
  </si>
  <si>
    <t xml:space="preserve">last_name15  </t>
  </si>
  <si>
    <t xml:space="preserve">2nd_last_name15  </t>
  </si>
  <si>
    <t xml:space="preserve">first_name15  </t>
  </si>
  <si>
    <t xml:space="preserve">2nd_first_name15  </t>
  </si>
  <si>
    <t xml:space="preserve">{{dni_16}}  </t>
  </si>
  <si>
    <t xml:space="preserve">last_name16  </t>
  </si>
  <si>
    <t xml:space="preserve">2nd_last_name16  </t>
  </si>
  <si>
    <t xml:space="preserve">first_name16  </t>
  </si>
  <si>
    <t xml:space="preserve">2nd_first_name16  </t>
  </si>
  <si>
    <t xml:space="preserve">{{dni_17}}  </t>
  </si>
  <si>
    <t xml:space="preserve">last_name17  </t>
  </si>
  <si>
    <t xml:space="preserve">2nd_last_name17  </t>
  </si>
  <si>
    <t xml:space="preserve">first_name17  </t>
  </si>
  <si>
    <t xml:space="preserve">2nd_first_name17  </t>
  </si>
  <si>
    <t xml:space="preserve">{{dni_18}}  </t>
  </si>
  <si>
    <t xml:space="preserve">last_name18  </t>
  </si>
  <si>
    <t xml:space="preserve">2nd_last_name18  </t>
  </si>
  <si>
    <t xml:space="preserve">first_name18  </t>
  </si>
  <si>
    <t xml:space="preserve">2nd_first_name18  </t>
  </si>
  <si>
    <t xml:space="preserve">{{dni_19}}  </t>
  </si>
  <si>
    <t xml:space="preserve">last_name19  </t>
  </si>
  <si>
    <t xml:space="preserve">2nd_last_name19  </t>
  </si>
  <si>
    <t xml:space="preserve">first_name19  </t>
  </si>
  <si>
    <t xml:space="preserve">2nd_first_name19  </t>
  </si>
  <si>
    <t xml:space="preserve">{{dni_20}}  </t>
  </si>
  <si>
    <t xml:space="preserve">last_name20  </t>
  </si>
  <si>
    <t xml:space="preserve">2nd_last_name20  </t>
  </si>
  <si>
    <t xml:space="preserve">first_name20  </t>
  </si>
  <si>
    <t xml:space="preserve">2nd_first_name20  </t>
  </si>
  <si>
    <t xml:space="preserve">{{dni_21}}  </t>
  </si>
  <si>
    <t xml:space="preserve">last_name21  </t>
  </si>
  <si>
    <t xml:space="preserve">2nd_last_name21  </t>
  </si>
  <si>
    <t xml:space="preserve">first_name21  </t>
  </si>
  <si>
    <t xml:space="preserve">2nd_first_name21  </t>
  </si>
  <si>
    <t xml:space="preserve">{{dni_22}}  </t>
  </si>
  <si>
    <t xml:space="preserve">last_name22  </t>
  </si>
  <si>
    <t xml:space="preserve">2nd_last_name22  </t>
  </si>
  <si>
    <t xml:space="preserve">first_name22  </t>
  </si>
  <si>
    <t xml:space="preserve">2nd_first_name22  </t>
  </si>
  <si>
    <t xml:space="preserve">{{dni_23}}  </t>
  </si>
  <si>
    <t xml:space="preserve">last_name23  </t>
  </si>
  <si>
    <t xml:space="preserve">2nd_last_name23  </t>
  </si>
  <si>
    <t xml:space="preserve">first_name23  </t>
  </si>
  <si>
    <t xml:space="preserve">2nd_first_name23  </t>
  </si>
  <si>
    <t xml:space="preserve">{{dni_24}}  </t>
  </si>
  <si>
    <t xml:space="preserve">last_name24  </t>
  </si>
  <si>
    <t xml:space="preserve">2nd_last_name24  </t>
  </si>
  <si>
    <t xml:space="preserve">first_name24  </t>
  </si>
  <si>
    <t xml:space="preserve">2nd_first_name24  </t>
  </si>
  <si>
    <t xml:space="preserve">{{dni_25}}  </t>
  </si>
  <si>
    <t xml:space="preserve">last_name25  </t>
  </si>
  <si>
    <t xml:space="preserve">2nd_last_name25  </t>
  </si>
  <si>
    <t xml:space="preserve">first_name25  </t>
  </si>
  <si>
    <t xml:space="preserve">2nd_first_name25  </t>
  </si>
  <si>
    <t xml:space="preserve">{{dni_26}}  </t>
  </si>
  <si>
    <t xml:space="preserve">last_name26  </t>
  </si>
  <si>
    <t xml:space="preserve">2nd_last_name26  </t>
  </si>
  <si>
    <t xml:space="preserve">first_name26  </t>
  </si>
  <si>
    <t xml:space="preserve">2nd_first_name26  </t>
  </si>
  <si>
    <t xml:space="preserve">{{dni_27}}  </t>
  </si>
  <si>
    <t xml:space="preserve">last_name27  </t>
  </si>
  <si>
    <t xml:space="preserve">2nd_last_name27  </t>
  </si>
  <si>
    <t xml:space="preserve">first_name27  </t>
  </si>
  <si>
    <t xml:space="preserve">2nd_first_name27  </t>
  </si>
  <si>
    <t xml:space="preserve">{{dni_28}}  </t>
  </si>
  <si>
    <t xml:space="preserve">last_name28  </t>
  </si>
  <si>
    <t xml:space="preserve">2nd_last_name28  </t>
  </si>
  <si>
    <t xml:space="preserve">first_name28  </t>
  </si>
  <si>
    <t xml:space="preserve">2nd_first_name28  </t>
  </si>
  <si>
    <t xml:space="preserve">{{dni_29}}  </t>
  </si>
  <si>
    <t xml:space="preserve">last_name29  </t>
  </si>
  <si>
    <t xml:space="preserve">2nd_last_name29  </t>
  </si>
  <si>
    <t xml:space="preserve">first_name29  </t>
  </si>
  <si>
    <t xml:space="preserve">2nd_first_name29  </t>
  </si>
  <si>
    <t xml:space="preserve">{{dni_30}}  </t>
  </si>
  <si>
    <t xml:space="preserve">last_name30  </t>
  </si>
  <si>
    <t xml:space="preserve">2nd_last_name30  </t>
  </si>
  <si>
    <t xml:space="preserve">first_name30  </t>
  </si>
  <si>
    <t xml:space="preserve">2nd_first_name30  </t>
  </si>
  <si>
    <t xml:space="preserve">{{dni_31}}  </t>
  </si>
  <si>
    <t xml:space="preserve">last_name31  </t>
  </si>
  <si>
    <t xml:space="preserve">2nd_last_name31  </t>
  </si>
  <si>
    <t xml:space="preserve">first_name31  </t>
  </si>
  <si>
    <t xml:space="preserve">2nd_first_name31  </t>
  </si>
  <si>
    <t xml:space="preserve">{{dni_32}}  </t>
  </si>
  <si>
    <t xml:space="preserve">last_name32  </t>
  </si>
  <si>
    <t xml:space="preserve">2nd_last_name32  </t>
  </si>
  <si>
    <t xml:space="preserve">first_name32  </t>
  </si>
  <si>
    <t xml:space="preserve">2nd_first_name32  </t>
  </si>
  <si>
    <t xml:space="preserve">{{dni_33}}  </t>
  </si>
  <si>
    <t xml:space="preserve">last_name33  </t>
  </si>
  <si>
    <t xml:space="preserve">2nd_last_name33  </t>
  </si>
  <si>
    <t xml:space="preserve">first_name33  </t>
  </si>
  <si>
    <t xml:space="preserve">2nd_first_name33  </t>
  </si>
  <si>
    <t xml:space="preserve">{{dni_34}}  </t>
  </si>
  <si>
    <t xml:space="preserve">last_name34  </t>
  </si>
  <si>
    <t xml:space="preserve">2nd_last_name34  </t>
  </si>
  <si>
    <t xml:space="preserve">first_name34  </t>
  </si>
  <si>
    <t xml:space="preserve">2nd_first_name34  </t>
  </si>
  <si>
    <t xml:space="preserve">{{dni_35}}  </t>
  </si>
  <si>
    <t xml:space="preserve">last_name35  </t>
  </si>
  <si>
    <t xml:space="preserve">2nd_last_name35  </t>
  </si>
  <si>
    <t xml:space="preserve">first_name35  </t>
  </si>
  <si>
    <t xml:space="preserve">2nd_first_name35  </t>
  </si>
  <si>
    <t xml:space="preserve">{{dni_36}}  </t>
  </si>
  <si>
    <t xml:space="preserve">last_name36  </t>
  </si>
  <si>
    <t xml:space="preserve">2nd_last_name36  </t>
  </si>
  <si>
    <t xml:space="preserve">first_name36  </t>
  </si>
  <si>
    <t xml:space="preserve">2nd_first_name36  </t>
  </si>
  <si>
    <t xml:space="preserve">{{dni_37}}  </t>
  </si>
  <si>
    <t xml:space="preserve">last_name37  </t>
  </si>
  <si>
    <t xml:space="preserve">2nd_last_name37  </t>
  </si>
  <si>
    <t xml:space="preserve">first_name37  </t>
  </si>
  <si>
    <t xml:space="preserve">2nd_first_name37  </t>
  </si>
  <si>
    <t xml:space="preserve">{{dni_38}}  </t>
  </si>
  <si>
    <t xml:space="preserve">last_name38  </t>
  </si>
  <si>
    <t xml:space="preserve">2nd_last_name38  </t>
  </si>
  <si>
    <t xml:space="preserve">first_name38  </t>
  </si>
  <si>
    <t xml:space="preserve">2nd_first_name38  </t>
  </si>
  <si>
    <t xml:space="preserve">{{dni_39}}  </t>
  </si>
  <si>
    <t xml:space="preserve">last_name39  </t>
  </si>
  <si>
    <t xml:space="preserve">2nd_last_name39  </t>
  </si>
  <si>
    <t xml:space="preserve">first_name39  </t>
  </si>
  <si>
    <t xml:space="preserve">2nd_first_name39  </t>
  </si>
  <si>
    <t xml:space="preserve">{{dni_40}}  </t>
  </si>
  <si>
    <t xml:space="preserve">last_name40  </t>
  </si>
  <si>
    <t xml:space="preserve">2nd_last_name40  </t>
  </si>
  <si>
    <t xml:space="preserve">first_name40  </t>
  </si>
  <si>
    <t xml:space="preserve">2nd_first_name40  </t>
  </si>
  <si>
    <t xml:space="preserve">{{dni_41}}  </t>
  </si>
  <si>
    <t xml:space="preserve">last_name41  </t>
  </si>
  <si>
    <t xml:space="preserve">2nd_last_name41  </t>
  </si>
  <si>
    <t xml:space="preserve">first_name41  </t>
  </si>
  <si>
    <t xml:space="preserve">2nd_first_name41  </t>
  </si>
  <si>
    <t xml:space="preserve">{{dni_42}}  </t>
  </si>
  <si>
    <t xml:space="preserve">last_name42  </t>
  </si>
  <si>
    <t xml:space="preserve">2nd_last_name42  </t>
  </si>
  <si>
    <t xml:space="preserve">first_name42  </t>
  </si>
  <si>
    <t xml:space="preserve">2nd_first_name42  </t>
  </si>
  <si>
    <t xml:space="preserve">{{dni_43}}  </t>
  </si>
  <si>
    <t xml:space="preserve">last_name43  </t>
  </si>
  <si>
    <t xml:space="preserve">2nd_last_name43  </t>
  </si>
  <si>
    <t xml:space="preserve">first_name43  </t>
  </si>
  <si>
    <t xml:space="preserve">2nd_first_name43  </t>
  </si>
  <si>
    <t xml:space="preserve">{{dni_44}}  </t>
  </si>
  <si>
    <t xml:space="preserve">last_name44  </t>
  </si>
  <si>
    <t xml:space="preserve">2nd_last_name44  </t>
  </si>
  <si>
    <t xml:space="preserve">first_name44  </t>
  </si>
  <si>
    <t xml:space="preserve">2nd_first_name44  </t>
  </si>
  <si>
    <t xml:space="preserve">{{dni_45}}  </t>
  </si>
  <si>
    <t xml:space="preserve">last_name45  </t>
  </si>
  <si>
    <t xml:space="preserve">2nd_last_name45  </t>
  </si>
  <si>
    <t xml:space="preserve">first_name45  </t>
  </si>
  <si>
    <t xml:space="preserve">2nd_first_name45  </t>
  </si>
  <si>
    <t xml:space="preserve">{{dni_46}}  </t>
  </si>
  <si>
    <t xml:space="preserve">last_name46  </t>
  </si>
  <si>
    <t xml:space="preserve">2nd_last_name46  </t>
  </si>
  <si>
    <t xml:space="preserve">first_name46  </t>
  </si>
  <si>
    <t xml:space="preserve">2nd_first_name46  </t>
  </si>
  <si>
    <t xml:space="preserve">{{dni_47}}  </t>
  </si>
  <si>
    <t xml:space="preserve">last_name47  </t>
  </si>
  <si>
    <t xml:space="preserve">2nd_last_name47  </t>
  </si>
  <si>
    <t xml:space="preserve">first_name47  </t>
  </si>
  <si>
    <t xml:space="preserve">2nd_first_name47  </t>
  </si>
  <si>
    <t xml:space="preserve">{{dni_48}}  </t>
  </si>
  <si>
    <t xml:space="preserve">last_name48  </t>
  </si>
  <si>
    <t xml:space="preserve">2nd_last_name48  </t>
  </si>
  <si>
    <t xml:space="preserve">first_name48  </t>
  </si>
  <si>
    <t xml:space="preserve">2nd_first_name48  </t>
  </si>
  <si>
    <t xml:space="preserve">{{dni_49}}  </t>
  </si>
  <si>
    <t xml:space="preserve">last_name49  </t>
  </si>
  <si>
    <t xml:space="preserve">2nd_last_name49  </t>
  </si>
  <si>
    <t xml:space="preserve">first_name49  </t>
  </si>
  <si>
    <t xml:space="preserve">2nd_first_name49  </t>
  </si>
  <si>
    <t xml:space="preserve">{{dni_50}}  </t>
  </si>
  <si>
    <t xml:space="preserve">last_name50  </t>
  </si>
  <si>
    <t xml:space="preserve">2nd_last_name50  </t>
  </si>
  <si>
    <t xml:space="preserve">first_name50  </t>
  </si>
  <si>
    <t xml:space="preserve">2nd_first_name50  </t>
  </si>
  <si>
    <t xml:space="preserve">{{dni_51}}  </t>
  </si>
  <si>
    <t xml:space="preserve">last_name51  </t>
  </si>
  <si>
    <t xml:space="preserve">2nd_last_name51  </t>
  </si>
  <si>
    <t xml:space="preserve">first_name51  </t>
  </si>
  <si>
    <t xml:space="preserve">2nd_first_name51  </t>
  </si>
  <si>
    <t xml:space="preserve">{{dni_52}}  </t>
  </si>
  <si>
    <t xml:space="preserve">last_name52  </t>
  </si>
  <si>
    <t xml:space="preserve">2nd_last_name52  </t>
  </si>
  <si>
    <t xml:space="preserve">first_name52  </t>
  </si>
  <si>
    <t xml:space="preserve">2nd_first_name52  </t>
  </si>
  <si>
    <t xml:space="preserve">{{dni_53}}  </t>
  </si>
  <si>
    <t xml:space="preserve">last_name53  </t>
  </si>
  <si>
    <t xml:space="preserve">2nd_last_name53  </t>
  </si>
  <si>
    <t xml:space="preserve">first_name53  </t>
  </si>
  <si>
    <t xml:space="preserve">2nd_first_name53  </t>
  </si>
  <si>
    <t xml:space="preserve">{{dni_54}}  </t>
  </si>
  <si>
    <t xml:space="preserve">last_name54  </t>
  </si>
  <si>
    <t xml:space="preserve">2nd_last_name54  </t>
  </si>
  <si>
    <t xml:space="preserve">first_name54  </t>
  </si>
  <si>
    <t xml:space="preserve">2nd_first_name54  </t>
  </si>
  <si>
    <t xml:space="preserve">{{dni_55}}  </t>
  </si>
  <si>
    <t xml:space="preserve">last_name55  </t>
  </si>
  <si>
    <t xml:space="preserve">2nd_last_name55  </t>
  </si>
  <si>
    <t xml:space="preserve">first_name55  </t>
  </si>
  <si>
    <t xml:space="preserve">2nd_first_name55  </t>
  </si>
  <si>
    <t xml:space="preserve">{{dni_56}}  </t>
  </si>
  <si>
    <t xml:space="preserve">last_name56  </t>
  </si>
  <si>
    <t xml:space="preserve">2nd_last_name56  </t>
  </si>
  <si>
    <t xml:space="preserve">first_name56  </t>
  </si>
  <si>
    <t xml:space="preserve">2nd_first_name56  </t>
  </si>
  <si>
    <t xml:space="preserve">{{dni_57}}  </t>
  </si>
  <si>
    <t xml:space="preserve">last_name57  </t>
  </si>
  <si>
    <t xml:space="preserve">2nd_last_name57  </t>
  </si>
  <si>
    <t xml:space="preserve">first_name57  </t>
  </si>
  <si>
    <t xml:space="preserve">2nd_first_name57  </t>
  </si>
  <si>
    <t xml:space="preserve">{{dni_58}}  </t>
  </si>
  <si>
    <t xml:space="preserve">last_name58  </t>
  </si>
  <si>
    <t xml:space="preserve">2nd_last_name58  </t>
  </si>
  <si>
    <t xml:space="preserve">first_name58  </t>
  </si>
  <si>
    <t xml:space="preserve">2nd_first_name58  </t>
  </si>
  <si>
    <t xml:space="preserve">{{dni_59}}  </t>
  </si>
  <si>
    <t xml:space="preserve">last_name59  </t>
  </si>
  <si>
    <t xml:space="preserve">2nd_last_name59  </t>
  </si>
  <si>
    <t xml:space="preserve">first_name59  </t>
  </si>
  <si>
    <t xml:space="preserve">2nd_first_name59  </t>
  </si>
  <si>
    <t xml:space="preserve">{{dni_60}}  </t>
  </si>
  <si>
    <t xml:space="preserve">last_name60  </t>
  </si>
  <si>
    <t xml:space="preserve">2nd_last_name60  </t>
  </si>
  <si>
    <t xml:space="preserve">first_name60  </t>
  </si>
  <si>
    <t xml:space="preserve">2nd_first_name60  </t>
  </si>
  <si>
    <t xml:space="preserve">{{dni_61}}  </t>
  </si>
  <si>
    <t xml:space="preserve">last_name61  </t>
  </si>
  <si>
    <t xml:space="preserve">2nd_last_name61  </t>
  </si>
  <si>
    <t xml:space="preserve">first_name61  </t>
  </si>
  <si>
    <t xml:space="preserve">2nd_first_name61  </t>
  </si>
  <si>
    <t xml:space="preserve">{{dni_62}}  </t>
  </si>
  <si>
    <t xml:space="preserve">last_name62  </t>
  </si>
  <si>
    <t xml:space="preserve">2nd_last_name62  </t>
  </si>
  <si>
    <t xml:space="preserve">first_name62  </t>
  </si>
  <si>
    <t xml:space="preserve">2nd_first_name62  </t>
  </si>
  <si>
    <t xml:space="preserve">{{dni_63}}  </t>
  </si>
  <si>
    <t xml:space="preserve">last_name63  </t>
  </si>
  <si>
    <t xml:space="preserve">2nd_last_name63  </t>
  </si>
  <si>
    <t xml:space="preserve">first_name63  </t>
  </si>
  <si>
    <t xml:space="preserve">2nd_first_name63  </t>
  </si>
  <si>
    <t xml:space="preserve">{{dni_64}}  </t>
  </si>
  <si>
    <t xml:space="preserve">last_name64  </t>
  </si>
  <si>
    <t xml:space="preserve">2nd_last_name64  </t>
  </si>
  <si>
    <t xml:space="preserve">first_name64  </t>
  </si>
  <si>
    <t xml:space="preserve">2nd_first_name64  </t>
  </si>
  <si>
    <t xml:space="preserve">{{dni_65}}  </t>
  </si>
  <si>
    <t xml:space="preserve">last_name65  </t>
  </si>
  <si>
    <t xml:space="preserve">2nd_last_name65  </t>
  </si>
  <si>
    <t xml:space="preserve">first_name65  </t>
  </si>
  <si>
    <t xml:space="preserve">2nd_first_name65  </t>
  </si>
  <si>
    <t xml:space="preserve">{{dni_66}}  </t>
  </si>
  <si>
    <t xml:space="preserve">last_name66  </t>
  </si>
  <si>
    <t xml:space="preserve">2nd_last_name66  </t>
  </si>
  <si>
    <t xml:space="preserve">first_name66  </t>
  </si>
  <si>
    <t xml:space="preserve">2nd_first_name66  </t>
  </si>
  <si>
    <t xml:space="preserve">{{dni_67}}  </t>
  </si>
  <si>
    <t xml:space="preserve">last_name67  </t>
  </si>
  <si>
    <t xml:space="preserve">2nd_last_name67  </t>
  </si>
  <si>
    <t xml:space="preserve">first_name67  </t>
  </si>
  <si>
    <t xml:space="preserve">2nd_first_name67  </t>
  </si>
  <si>
    <t xml:space="preserve">{{dni_68}}  </t>
  </si>
  <si>
    <t xml:space="preserve">last_name68  </t>
  </si>
  <si>
    <t xml:space="preserve">2nd_last_name68  </t>
  </si>
  <si>
    <t xml:space="preserve">first_name68  </t>
  </si>
  <si>
    <t xml:space="preserve">2nd_first_name68  </t>
  </si>
  <si>
    <t xml:space="preserve">{{dni_69}}  </t>
  </si>
  <si>
    <t xml:space="preserve">last_name69  </t>
  </si>
  <si>
    <t xml:space="preserve">2nd_last_name69  </t>
  </si>
  <si>
    <t xml:space="preserve">first_name69  </t>
  </si>
  <si>
    <t xml:space="preserve">2nd_first_name69  </t>
  </si>
  <si>
    <t xml:space="preserve">{{dni_70}}  </t>
  </si>
  <si>
    <t xml:space="preserve">last_name70  </t>
  </si>
  <si>
    <t xml:space="preserve">2nd_last_name70  </t>
  </si>
  <si>
    <t xml:space="preserve">first_name70  </t>
  </si>
  <si>
    <t xml:space="preserve">2nd_first_name70  </t>
  </si>
  <si>
    <t xml:space="preserve">{{dni_71}}  </t>
  </si>
  <si>
    <t xml:space="preserve">last_name71  </t>
  </si>
  <si>
    <t xml:space="preserve">2nd_last_name71  </t>
  </si>
  <si>
    <t xml:space="preserve">first_name71  </t>
  </si>
  <si>
    <t xml:space="preserve">2nd_first_name71  </t>
  </si>
  <si>
    <t xml:space="preserve">{{dni_72}}  </t>
  </si>
  <si>
    <t xml:space="preserve">last_name72  </t>
  </si>
  <si>
    <t xml:space="preserve">2nd_last_name72  </t>
  </si>
  <si>
    <t xml:space="preserve">first_name72  </t>
  </si>
  <si>
    <t xml:space="preserve">2nd_first_name72  </t>
  </si>
  <si>
    <t xml:space="preserve">{{dni_73}}  </t>
  </si>
  <si>
    <t xml:space="preserve">last_name73  </t>
  </si>
  <si>
    <t xml:space="preserve">2nd_last_name73  </t>
  </si>
  <si>
    <t xml:space="preserve">first_name73  </t>
  </si>
  <si>
    <t xml:space="preserve">2nd_first_name73  </t>
  </si>
  <si>
    <t xml:space="preserve">{{dni_74}}  </t>
  </si>
  <si>
    <t xml:space="preserve">last_name74  </t>
  </si>
  <si>
    <t xml:space="preserve">2nd_last_name74  </t>
  </si>
  <si>
    <t xml:space="preserve">first_name74  </t>
  </si>
  <si>
    <t xml:space="preserve">2nd_first_name74  </t>
  </si>
  <si>
    <t xml:space="preserve">{{dni_75}}  </t>
  </si>
  <si>
    <t xml:space="preserve">last_name75  </t>
  </si>
  <si>
    <t xml:space="preserve">2nd_last_name75  </t>
  </si>
  <si>
    <t xml:space="preserve">first_name75  </t>
  </si>
  <si>
    <t xml:space="preserve">2nd_first_name75  </t>
  </si>
  <si>
    <t xml:space="preserve">{{dni_76}}  </t>
  </si>
  <si>
    <t xml:space="preserve">last_name76  </t>
  </si>
  <si>
    <t xml:space="preserve">2nd_last_name76  </t>
  </si>
  <si>
    <t xml:space="preserve">first_name76  </t>
  </si>
  <si>
    <t xml:space="preserve">2nd_first_name76  </t>
  </si>
  <si>
    <t xml:space="preserve">{{dni_77}}  </t>
  </si>
  <si>
    <t xml:space="preserve">last_name77  </t>
  </si>
  <si>
    <t xml:space="preserve">2nd_last_name77  </t>
  </si>
  <si>
    <t xml:space="preserve">first_name77  </t>
  </si>
  <si>
    <t xml:space="preserve">2nd_first_name77  </t>
  </si>
  <si>
    <t xml:space="preserve">{{dni_78}}  </t>
  </si>
  <si>
    <t xml:space="preserve">last_name78  </t>
  </si>
  <si>
    <t xml:space="preserve">2nd_last_name78  </t>
  </si>
  <si>
    <t xml:space="preserve">first_name78  </t>
  </si>
  <si>
    <t xml:space="preserve">2nd_first_name78  </t>
  </si>
  <si>
    <t xml:space="preserve">{{dni_79}}  </t>
  </si>
  <si>
    <t xml:space="preserve">last_name79  </t>
  </si>
  <si>
    <t xml:space="preserve">2nd_last_name79  </t>
  </si>
  <si>
    <t xml:space="preserve">first_name79  </t>
  </si>
  <si>
    <t xml:space="preserve">2nd_first_name79  </t>
  </si>
  <si>
    <t xml:space="preserve">{{dni_80}}  </t>
  </si>
  <si>
    <t xml:space="preserve">last_name80  </t>
  </si>
  <si>
    <t xml:space="preserve">2nd_last_name80  </t>
  </si>
  <si>
    <t xml:space="preserve">first_name80  </t>
  </si>
  <si>
    <t xml:space="preserve">2nd_first_name80  </t>
  </si>
  <si>
    <t xml:space="preserve">{{dni_81}}  </t>
  </si>
  <si>
    <t xml:space="preserve">last_name81  </t>
  </si>
  <si>
    <t xml:space="preserve">2nd_last_name81  </t>
  </si>
  <si>
    <t xml:space="preserve">first_name81  </t>
  </si>
  <si>
    <t xml:space="preserve">2nd_first_name81  </t>
  </si>
  <si>
    <t xml:space="preserve">{{dni_82}}  </t>
  </si>
  <si>
    <t xml:space="preserve">last_name82  </t>
  </si>
  <si>
    <t xml:space="preserve">2nd_last_name82  </t>
  </si>
  <si>
    <t xml:space="preserve">first_name82  </t>
  </si>
  <si>
    <t xml:space="preserve">2nd_first_name82  </t>
  </si>
  <si>
    <t xml:space="preserve">{{dni_83}}  </t>
  </si>
  <si>
    <t xml:space="preserve">last_name83  </t>
  </si>
  <si>
    <t xml:space="preserve">2nd_last_name83  </t>
  </si>
  <si>
    <t xml:space="preserve">first_name83  </t>
  </si>
  <si>
    <t xml:space="preserve">2nd_first_name83  </t>
  </si>
  <si>
    <t xml:space="preserve">{{dni_84}}  </t>
  </si>
  <si>
    <t xml:space="preserve">last_name84  </t>
  </si>
  <si>
    <t xml:space="preserve">2nd_last_name84  </t>
  </si>
  <si>
    <t xml:space="preserve">first_name84  </t>
  </si>
  <si>
    <t xml:space="preserve">2nd_first_name84  </t>
  </si>
  <si>
    <t xml:space="preserve">{{dni_85}}  </t>
  </si>
  <si>
    <t xml:space="preserve">last_name85  </t>
  </si>
  <si>
    <t xml:space="preserve">2nd_last_name85  </t>
  </si>
  <si>
    <t xml:space="preserve">first_name85  </t>
  </si>
  <si>
    <t xml:space="preserve">2nd_first_name85  </t>
  </si>
  <si>
    <t xml:space="preserve">{{dni_86}}  </t>
  </si>
  <si>
    <t xml:space="preserve">last_name86  </t>
  </si>
  <si>
    <t xml:space="preserve">2nd_last_name86  </t>
  </si>
  <si>
    <t xml:space="preserve">first_name86  </t>
  </si>
  <si>
    <t xml:space="preserve">2nd_first_name86  </t>
  </si>
  <si>
    <t xml:space="preserve">{{dni_87}}  </t>
  </si>
  <si>
    <t xml:space="preserve">last_name87  </t>
  </si>
  <si>
    <t xml:space="preserve">2nd_last_name87  </t>
  </si>
  <si>
    <t xml:space="preserve">first_name87  </t>
  </si>
  <si>
    <t xml:space="preserve">2nd_first_name87  </t>
  </si>
  <si>
    <t xml:space="preserve">{{dni_88}}  </t>
  </si>
  <si>
    <t xml:space="preserve">last_name88  </t>
  </si>
  <si>
    <t xml:space="preserve">2nd_last_name88  </t>
  </si>
  <si>
    <t xml:space="preserve">first_name88  </t>
  </si>
  <si>
    <t xml:space="preserve">2nd_first_name88  </t>
  </si>
  <si>
    <t xml:space="preserve">{{dni_89}}  </t>
  </si>
  <si>
    <t xml:space="preserve">last_name89  </t>
  </si>
  <si>
    <t xml:space="preserve">2nd_last_name89  </t>
  </si>
  <si>
    <t xml:space="preserve">first_name89  </t>
  </si>
  <si>
    <t xml:space="preserve">2nd_first_name89  </t>
  </si>
  <si>
    <t xml:space="preserve">{{dni_90}}  </t>
  </si>
  <si>
    <t xml:space="preserve">last_name90  </t>
  </si>
  <si>
    <t xml:space="preserve">2nd_last_name90  </t>
  </si>
  <si>
    <t xml:space="preserve">first_name90  </t>
  </si>
  <si>
    <t xml:space="preserve">2nd_first_name90  </t>
  </si>
  <si>
    <t xml:space="preserve">{{dni_91}}  </t>
  </si>
  <si>
    <t xml:space="preserve">last_name91  </t>
  </si>
  <si>
    <t xml:space="preserve">2nd_last_name91  </t>
  </si>
  <si>
    <t xml:space="preserve">first_name91  </t>
  </si>
  <si>
    <t xml:space="preserve">2nd_first_name91  </t>
  </si>
  <si>
    <t xml:space="preserve">{{dni_92}}  </t>
  </si>
  <si>
    <t xml:space="preserve">last_name92  </t>
  </si>
  <si>
    <t xml:space="preserve">2nd_last_name92  </t>
  </si>
  <si>
    <t xml:space="preserve">first_name92  </t>
  </si>
  <si>
    <t xml:space="preserve">2nd_first_name92  </t>
  </si>
  <si>
    <t xml:space="preserve">{{dni_93}}  </t>
  </si>
  <si>
    <t xml:space="preserve">last_name93  </t>
  </si>
  <si>
    <t xml:space="preserve">2nd_last_name93  </t>
  </si>
  <si>
    <t xml:space="preserve">first_name93  </t>
  </si>
  <si>
    <t xml:space="preserve">2nd_first_name93  </t>
  </si>
  <si>
    <t xml:space="preserve">{{dni_94}}  </t>
  </si>
  <si>
    <t xml:space="preserve">last_name94  </t>
  </si>
  <si>
    <t xml:space="preserve">2nd_last_name94  </t>
  </si>
  <si>
    <t xml:space="preserve">first_name94  </t>
  </si>
  <si>
    <t xml:space="preserve">2nd_first_name94  </t>
  </si>
  <si>
    <t xml:space="preserve">01</t>
  </si>
  <si>
    <t xml:space="preserve">{{dni_95}}  </t>
  </si>
  <si>
    <t xml:space="preserve">last_name95  </t>
  </si>
  <si>
    <t xml:space="preserve">2nd_last_name95  </t>
  </si>
  <si>
    <t xml:space="preserve">first_name95  </t>
  </si>
  <si>
    <t xml:space="preserve">2nd_first_name95  </t>
  </si>
  <si>
    <t xml:space="preserve">{{dni_96}}  </t>
  </si>
  <si>
    <t xml:space="preserve">last_name96  </t>
  </si>
  <si>
    <t xml:space="preserve">2nd_last_name96  </t>
  </si>
  <si>
    <t xml:space="preserve">first_name96  </t>
  </si>
  <si>
    <t xml:space="preserve">2nd_first_name96  </t>
  </si>
  <si>
    <t xml:space="preserve">{{dni_97}}  </t>
  </si>
  <si>
    <t xml:space="preserve">last_name97  </t>
  </si>
  <si>
    <t xml:space="preserve">2nd_last_name97  </t>
  </si>
  <si>
    <t xml:space="preserve">first_name97  </t>
  </si>
  <si>
    <t xml:space="preserve">2nd_first_name97  </t>
  </si>
  <si>
    <t xml:space="preserve">{{dni_98}}  </t>
  </si>
  <si>
    <t xml:space="preserve">last_name98  </t>
  </si>
  <si>
    <t xml:space="preserve">2nd_last_name98  </t>
  </si>
  <si>
    <t xml:space="preserve">first_name98  </t>
  </si>
  <si>
    <t xml:space="preserve">2nd_first_name98  </t>
  </si>
  <si>
    <t xml:space="preserve">{{dni_99}}  </t>
  </si>
  <si>
    <t xml:space="preserve">last_name99  </t>
  </si>
  <si>
    <t xml:space="preserve">2nd_last_name99  </t>
  </si>
  <si>
    <t xml:space="preserve">first_name99  </t>
  </si>
  <si>
    <t xml:space="preserve">2nd_first_name99  </t>
  </si>
  <si>
    <t xml:space="preserve">TIPOS IDENTIFICACION</t>
  </si>
  <si>
    <t xml:space="preserve">Longitud documento</t>
  </si>
  <si>
    <t xml:space="preserve">ENERO</t>
  </si>
  <si>
    <t xml:space="preserve">F</t>
  </si>
  <si>
    <t xml:space="preserve">SI</t>
  </si>
  <si>
    <t xml:space="preserve">NOMBRE PAIS</t>
  </si>
  <si>
    <t xml:space="preserve">CODIGO PAIS</t>
  </si>
  <si>
    <t xml:space="preserve">R</t>
  </si>
  <si>
    <t xml:space="preserve">Municipio</t>
  </si>
  <si>
    <t xml:space="preserve">codigo municipio solo</t>
  </si>
  <si>
    <t xml:space="preserve">codigo departamento</t>
  </si>
  <si>
    <t xml:space="preserve">Cedula de Ciudadania</t>
  </si>
  <si>
    <t xml:space="preserve">FEBRERO</t>
  </si>
  <si>
    <t xml:space="preserve">COL</t>
  </si>
  <si>
    <t xml:space="preserve">U</t>
  </si>
  <si>
    <t xml:space="preserve">Automatico</t>
  </si>
  <si>
    <t xml:space="preserve">automatico</t>
  </si>
  <si>
    <t xml:space="preserve">cups</t>
  </si>
  <si>
    <t xml:space="preserve">consulta</t>
  </si>
  <si>
    <t xml:space="preserve">modalidad atencion</t>
  </si>
  <si>
    <t xml:space="preserve">tipó pago</t>
  </si>
  <si>
    <t xml:space="preserve">TI</t>
  </si>
  <si>
    <t xml:space="preserve">Tarjeta de Identidad</t>
  </si>
  <si>
    <t xml:space="preserve">MARZO</t>
  </si>
  <si>
    <t xml:space="preserve">I</t>
  </si>
  <si>
    <t xml:space="preserve">VENEZUELA </t>
  </si>
  <si>
    <t xml:space="preserve">VEN</t>
  </si>
  <si>
    <t xml:space="preserve">BOGOTA-USAQUEN</t>
  </si>
  <si>
    <t xml:space="preserve">001</t>
  </si>
  <si>
    <t xml:space="preserve">890101</t>
  </si>
  <si>
    <t xml:space="preserve">ATENCION [VISITA] DOMICILIARIA POR MEDICINA GENERAL</t>
  </si>
  <si>
    <t xml:space="preserve">Intramural</t>
  </si>
  <si>
    <t xml:space="preserve">RC</t>
  </si>
  <si>
    <t xml:space="preserve">Registro civil</t>
  </si>
  <si>
    <t xml:space="preserve">ABRIL</t>
  </si>
  <si>
    <t xml:space="preserve">ECUADOR</t>
  </si>
  <si>
    <t xml:space="preserve">ECU</t>
  </si>
  <si>
    <t xml:space="preserve">BOGOTA-CHAPINERO</t>
  </si>
  <si>
    <t xml:space="preserve">002</t>
  </si>
  <si>
    <t xml:space="preserve">890102</t>
  </si>
  <si>
    <t xml:space="preserve">ATENCION [VISITA] DOMICILIARIA POR MEDICINA ESPECIALIZADA</t>
  </si>
  <si>
    <t xml:space="preserve">Extramural unidad móvil</t>
  </si>
  <si>
    <t xml:space="preserve">03</t>
  </si>
  <si>
    <t xml:space="preserve">CE</t>
  </si>
  <si>
    <t xml:space="preserve">Cedula de Extranjeria</t>
  </si>
  <si>
    <t xml:space="preserve">MAYO</t>
  </si>
  <si>
    <t xml:space="preserve">ARGENTINA </t>
  </si>
  <si>
    <t xml:space="preserve">ARG</t>
  </si>
  <si>
    <t xml:space="preserve">BOGOTA-CIUDAD BOLIVAR</t>
  </si>
  <si>
    <t xml:space="preserve">019</t>
  </si>
  <si>
    <t xml:space="preserve">890103</t>
  </si>
  <si>
    <t xml:space="preserve">ATENCION [VISITA] DOMICILIARIA POR ODONTOLOGIA GENERAL</t>
  </si>
  <si>
    <t xml:space="preserve">Extramural domiciliaria</t>
  </si>
  <si>
    <t xml:space="preserve">04</t>
  </si>
  <si>
    <t xml:space="preserve">PA</t>
  </si>
  <si>
    <t xml:space="preserve">Pasaporte</t>
  </si>
  <si>
    <t xml:space="preserve">JUNIO</t>
  </si>
  <si>
    <t xml:space="preserve">BOLIVIA</t>
  </si>
  <si>
    <t xml:space="preserve">BOL</t>
  </si>
  <si>
    <t xml:space="preserve">BOGOTA-MARTIRES</t>
  </si>
  <si>
    <t xml:space="preserve">014</t>
  </si>
  <si>
    <t xml:space="preserve">890105</t>
  </si>
  <si>
    <t xml:space="preserve">ATENCION [VISITA] DOMICILIARIA POR ENFERMERIA</t>
  </si>
  <si>
    <t xml:space="preserve">Extramural jornada de salud</t>
  </si>
  <si>
    <t xml:space="preserve">AS</t>
  </si>
  <si>
    <t xml:space="preserve">Adulto sin identificacion</t>
  </si>
  <si>
    <t xml:space="preserve">JULIO</t>
  </si>
  <si>
    <t xml:space="preserve">BRAZIL </t>
  </si>
  <si>
    <t xml:space="preserve">BRA</t>
  </si>
  <si>
    <t xml:space="preserve">BOGOTA-ANTONIO NARIÑO</t>
  </si>
  <si>
    <t xml:space="preserve">015</t>
  </si>
  <si>
    <t xml:space="preserve">890106</t>
  </si>
  <si>
    <t xml:space="preserve">ATENCION [VISITA] DOMICILIARIA POR NUTRICION Y DIETETICA</t>
  </si>
  <si>
    <t xml:space="preserve">Telemedicina interactiva</t>
  </si>
  <si>
    <t xml:space="preserve">06</t>
  </si>
  <si>
    <t xml:space="preserve">MS</t>
  </si>
  <si>
    <t xml:space="preserve">Menor sin identificacion</t>
  </si>
  <si>
    <t xml:space="preserve">AGOSTO</t>
  </si>
  <si>
    <t xml:space="preserve">CHILE </t>
  </si>
  <si>
    <t xml:space="preserve">CHL</t>
  </si>
  <si>
    <t xml:space="preserve">BOGOTA-PUENTE ARANDA</t>
  </si>
  <si>
    <t xml:space="preserve">016</t>
  </si>
  <si>
    <t xml:space="preserve">890108</t>
  </si>
  <si>
    <t xml:space="preserve">ATENCION [VISITA] DOMICILIARIA POR PSICOLOGIA</t>
  </si>
  <si>
    <t xml:space="preserve">Telemedicina no interactiva</t>
  </si>
  <si>
    <t xml:space="preserve">07</t>
  </si>
  <si>
    <t xml:space="preserve">CD</t>
  </si>
  <si>
    <t xml:space="preserve">Carnet Diplomatico</t>
  </si>
  <si>
    <t xml:space="preserve">SEPTIEMBRE</t>
  </si>
  <si>
    <t xml:space="preserve">PUERTO RICO </t>
  </si>
  <si>
    <t xml:space="preserve">MNP </t>
  </si>
  <si>
    <t xml:space="preserve">BOGOTA-LA CANDELARIA</t>
  </si>
  <si>
    <t xml:space="preserve">017</t>
  </si>
  <si>
    <t xml:space="preserve">890109</t>
  </si>
  <si>
    <t xml:space="preserve">ATENCION [VISITA] DOMICILIARIA POR TRABAJO SOCIAL</t>
  </si>
  <si>
    <t xml:space="preserve">Telemedicina telexperticia</t>
  </si>
  <si>
    <t xml:space="preserve">08</t>
  </si>
  <si>
    <t xml:space="preserve">DE</t>
  </si>
  <si>
    <t xml:space="preserve">Documento extranjero</t>
  </si>
  <si>
    <t xml:space="preserve">OCTUBRE</t>
  </si>
  <si>
    <t xml:space="preserve">NICARAGUA </t>
  </si>
  <si>
    <t xml:space="preserve">NIC</t>
  </si>
  <si>
    <t xml:space="preserve">BOGOTA-RAFAEL URIBE</t>
  </si>
  <si>
    <t xml:space="preserve">018</t>
  </si>
  <si>
    <t xml:space="preserve">890110</t>
  </si>
  <si>
    <t xml:space="preserve">ATENCION [VISITA] DOMICILIARIA POR FONIATRIA Y FONOAUDIOLOGIA</t>
  </si>
  <si>
    <t xml:space="preserve">Telemedicina telemonitoreo</t>
  </si>
  <si>
    <t xml:space="preserve">09</t>
  </si>
  <si>
    <t xml:space="preserve">CN</t>
  </si>
  <si>
    <t xml:space="preserve">Certificado de nacido vivo</t>
  </si>
  <si>
    <t xml:space="preserve">NOVIEMBRE</t>
  </si>
  <si>
    <t xml:space="preserve">PANAMA</t>
  </si>
  <si>
    <t xml:space="preserve">PAN</t>
  </si>
  <si>
    <t xml:space="preserve">BOGOTA-FONTIBON</t>
  </si>
  <si>
    <t xml:space="preserve">009</t>
  </si>
  <si>
    <t xml:space="preserve">890111</t>
  </si>
  <si>
    <t xml:space="preserve">ATENCION [VISITA] DOMICILIARIA POR FISIOTERAPIA</t>
  </si>
  <si>
    <t xml:space="preserve">grupo de servicios</t>
  </si>
  <si>
    <t xml:space="preserve">NI</t>
  </si>
  <si>
    <t xml:space="preserve">Número de identificación tributario NIT</t>
  </si>
  <si>
    <t xml:space="preserve">DICIEMBRE</t>
  </si>
  <si>
    <t xml:space="preserve">PAPUA NEW GUINEA </t>
  </si>
  <si>
    <t xml:space="preserve">PNG</t>
  </si>
  <si>
    <t xml:space="preserve">BOGOTA-ENGATIVA</t>
  </si>
  <si>
    <t xml:space="preserve">010</t>
  </si>
  <si>
    <t xml:space="preserve">890112</t>
  </si>
  <si>
    <t xml:space="preserve">ATENCION [VISITA] DOMICILIARIA POR TERAPIA RESPIRATORIA</t>
  </si>
  <si>
    <t xml:space="preserve">Consulta externa</t>
  </si>
  <si>
    <t xml:space="preserve">PE</t>
  </si>
  <si>
    <t xml:space="preserve">Permiso Especial de Permanencia</t>
  </si>
  <si>
    <t xml:space="preserve">PARAGUAY</t>
  </si>
  <si>
    <t xml:space="preserve">PRY </t>
  </si>
  <si>
    <t xml:space="preserve">BOGOTA-SUBA</t>
  </si>
  <si>
    <t xml:space="preserve">011</t>
  </si>
  <si>
    <t xml:space="preserve">890113</t>
  </si>
  <si>
    <t xml:space="preserve">ATENCION [VISITA] DOMICILIARIA POR TERAPIA OCUPACIONAL</t>
  </si>
  <si>
    <t xml:space="preserve">Apoyo diagnóstico y complementación  terapéutica</t>
  </si>
  <si>
    <t xml:space="preserve">PT</t>
  </si>
  <si>
    <t xml:space="preserve">Permiso por protección temporal</t>
  </si>
  <si>
    <t xml:space="preserve">PERU</t>
  </si>
  <si>
    <t xml:space="preserve">PER</t>
  </si>
  <si>
    <t xml:space="preserve">BOGOTA-BARRIOS UNIDOS</t>
  </si>
  <si>
    <t xml:space="preserve">012</t>
  </si>
  <si>
    <t xml:space="preserve">890114</t>
  </si>
  <si>
    <t xml:space="preserve">ATENCION [VISITA] DOMICILIARIA POR PROMOTOR DE LA SALUD</t>
  </si>
  <si>
    <t xml:space="preserve">Internación</t>
  </si>
  <si>
    <t xml:space="preserve">SC</t>
  </si>
  <si>
    <t xml:space="preserve">Salvoconducto</t>
  </si>
  <si>
    <t xml:space="preserve">UNITED STATES</t>
  </si>
  <si>
    <t xml:space="preserve">USA</t>
  </si>
  <si>
    <t xml:space="preserve">BOGOTA-SUMAPAZ</t>
  </si>
  <si>
    <t xml:space="preserve">020</t>
  </si>
  <si>
    <t xml:space="preserve">890115</t>
  </si>
  <si>
    <t xml:space="preserve">ATENCION [VISITA] DOMICILIARIA POR EQUIPO INTERDISCIPLINARIO</t>
  </si>
  <si>
    <t xml:space="preserve">Quirúrgico</t>
  </si>
  <si>
    <t xml:space="preserve">NV</t>
  </si>
  <si>
    <t xml:space="preserve">Certificado nacido vivo</t>
  </si>
  <si>
    <t xml:space="preserve">URUGUAY </t>
  </si>
  <si>
    <t xml:space="preserve">URY</t>
  </si>
  <si>
    <t xml:space="preserve">BOGOTA-TEUSAQUILLO</t>
  </si>
  <si>
    <t xml:space="preserve">013</t>
  </si>
  <si>
    <t xml:space="preserve">890116</t>
  </si>
  <si>
    <t xml:space="preserve">ATENCION [VISITA] DOMICILIARIA POR OTRO PROFESIONAL DE LA SALUD NCOC</t>
  </si>
  <si>
    <t xml:space="preserve">Atención inmediata</t>
  </si>
  <si>
    <t xml:space="preserve">05</t>
  </si>
  <si>
    <t xml:space="preserve">Sin identificación</t>
  </si>
  <si>
    <t xml:space="preserve">ABKHAZIA</t>
  </si>
  <si>
    <t xml:space="preserve">GEO</t>
  </si>
  <si>
    <t xml:space="preserve">BOGOTA-SANTA FE</t>
  </si>
  <si>
    <t xml:space="preserve">003</t>
  </si>
  <si>
    <t xml:space="preserve">890120</t>
  </si>
  <si>
    <t xml:space="preserve">ATENCION [VISITA] AL SITIO DE TRABAJO POR TERAPIA (OCUPACIONAL Y/O FISICA)</t>
  </si>
  <si>
    <t xml:space="preserve">AFGHANISTAN</t>
  </si>
  <si>
    <t xml:space="preserve">AFG</t>
  </si>
  <si>
    <t xml:space="preserve">BOGOTA-SAN CRISTOBAL SUR</t>
  </si>
  <si>
    <t xml:space="preserve">004</t>
  </si>
  <si>
    <t xml:space="preserve">890125</t>
  </si>
  <si>
    <t xml:space="preserve">ATENCION [VISITA] AL SITIO DE TRABAJO POR EQUIPO INTERDISCIPLINARIO</t>
  </si>
  <si>
    <t xml:space="preserve">FINALIDADES CONSULTA</t>
  </si>
  <si>
    <t xml:space="preserve">TIPO USUARIOS</t>
  </si>
  <si>
    <t xml:space="preserve">ALAND</t>
  </si>
  <si>
    <t xml:space="preserve">REU</t>
  </si>
  <si>
    <t xml:space="preserve">BOGOTA-USME</t>
  </si>
  <si>
    <t xml:space="preserve">005</t>
  </si>
  <si>
    <t xml:space="preserve">890201</t>
  </si>
  <si>
    <t xml:space="preserve">CONSULTA DE PRIMERA VEZ POR MEDICINA GENERAL</t>
  </si>
  <si>
    <t xml:space="preserve">FECHA ACTUAL</t>
  </si>
  <si>
    <t xml:space="preserve">ALBANIA</t>
  </si>
  <si>
    <t xml:space="preserve">ALB</t>
  </si>
  <si>
    <t xml:space="preserve">BOGOTA-TUNJUELITO</t>
  </si>
  <si>
    <t xml:space="preserve">006</t>
  </si>
  <si>
    <t xml:space="preserve">890202</t>
  </si>
  <si>
    <t xml:space="preserve">CONSULTA DE PRIMERA VEZ POR MEDICINA ESPECIALIZADA</t>
  </si>
  <si>
    <t xml:space="preserve">VALORACION INTEGRAL PARA LA PROMOCION Y MANTENIMIENTO</t>
  </si>
  <si>
    <t xml:space="preserve">11</t>
  </si>
  <si>
    <t xml:space="preserve">12</t>
  </si>
  <si>
    <t xml:space="preserve">tipo nota facura</t>
  </si>
  <si>
    <t xml:space="preserve">ALGERIA</t>
  </si>
  <si>
    <t xml:space="preserve">DZA</t>
  </si>
  <si>
    <t xml:space="preserve">BOGOTA-BOSA</t>
  </si>
  <si>
    <t xml:space="preserve">007</t>
  </si>
  <si>
    <t xml:space="preserve">890203</t>
  </si>
  <si>
    <t xml:space="preserve">CONSULTA DE PRIMERA VEZ POR ODONTOLOGIA GENERAL</t>
  </si>
  <si>
    <t xml:space="preserve">DETECCION TEMPRANA DE ENFERMEDAD GENERAL</t>
  </si>
  <si>
    <t xml:space="preserve">Contributivo cotizante</t>
  </si>
  <si>
    <t xml:space="preserve">NA</t>
  </si>
  <si>
    <t xml:space="preserve">Nota ajuste RIPS</t>
  </si>
  <si>
    <t xml:space="preserve">AMERICAN SAMOA</t>
  </si>
  <si>
    <t xml:space="preserve">PRI </t>
  </si>
  <si>
    <t xml:space="preserve">BOGOTA-KENNEDY</t>
  </si>
  <si>
    <t xml:space="preserve">008</t>
  </si>
  <si>
    <t xml:space="preserve">890204</t>
  </si>
  <si>
    <t xml:space="preserve">CONSULTA DE PRIMERA VEZ POR ODONTOLOGIA ESPECIALIZADA</t>
  </si>
  <si>
    <t xml:space="preserve">DETECCION TEMPRANA DE ENFERMEDAD LABORAL</t>
  </si>
  <si>
    <t xml:space="preserve">13</t>
  </si>
  <si>
    <t xml:space="preserve">Contributivo beneficiario</t>
  </si>
  <si>
    <t xml:space="preserve">NC</t>
  </si>
  <si>
    <t xml:space="preserve">Nota crédito</t>
  </si>
  <si>
    <t xml:space="preserve">ANDORRA</t>
  </si>
  <si>
    <t xml:space="preserve">AND</t>
  </si>
  <si>
    <t xml:space="preserve">CUNDINAMARCA-AGUA DE DIOS</t>
  </si>
  <si>
    <t xml:space="preserve">890205</t>
  </si>
  <si>
    <t xml:space="preserve">CONSULTA DE PRIMERA VEZ POR ENFERMERIA</t>
  </si>
  <si>
    <t xml:space="preserve">PROTECCION ESPECIFICA</t>
  </si>
  <si>
    <t xml:space="preserve">14</t>
  </si>
  <si>
    <t xml:space="preserve">Contributivo adicional</t>
  </si>
  <si>
    <t xml:space="preserve">ND</t>
  </si>
  <si>
    <t xml:space="preserve">Nota débito</t>
  </si>
  <si>
    <t xml:space="preserve">ANGOLA</t>
  </si>
  <si>
    <t xml:space="preserve">AGO</t>
  </si>
  <si>
    <t xml:space="preserve">CUNDINAMARCA-ALBÁN</t>
  </si>
  <si>
    <t xml:space="preserve">890206</t>
  </si>
  <si>
    <t xml:space="preserve">CONSULTA DE PRIMERA VEZ POR NUTRICION Y DIETETICA</t>
  </si>
  <si>
    <t xml:space="preserve">DIAGNOSTICO</t>
  </si>
  <si>
    <t xml:space="preserve">15</t>
  </si>
  <si>
    <t xml:space="preserve">Subsidiado</t>
  </si>
  <si>
    <t xml:space="preserve">ANGUILA</t>
  </si>
  <si>
    <t xml:space="preserve">AIA</t>
  </si>
  <si>
    <t xml:space="preserve">890207</t>
  </si>
  <si>
    <t xml:space="preserve">CONSULTA DE PRIMERA VEZ POR OPTOMETRIA</t>
  </si>
  <si>
    <t xml:space="preserve">TRATAMIENTO</t>
  </si>
  <si>
    <t xml:space="preserve">16</t>
  </si>
  <si>
    <t xml:space="preserve">No afiliado</t>
  </si>
  <si>
    <t xml:space="preserve">ANTIGUA AND BARBUDA</t>
  </si>
  <si>
    <t xml:space="preserve">ATG</t>
  </si>
  <si>
    <t xml:space="preserve">CUNDINAMARCA-ANAPOIMA</t>
  </si>
  <si>
    <t xml:space="preserve">035</t>
  </si>
  <si>
    <t xml:space="preserve">890208</t>
  </si>
  <si>
    <t xml:space="preserve">CONSULTA DE PRIMERA VEZ POR PSICOLOGIA</t>
  </si>
  <si>
    <t xml:space="preserve">REHABILITACION</t>
  </si>
  <si>
    <t xml:space="preserve">17</t>
  </si>
  <si>
    <t xml:space="preserve">Especial o Excepción cotizante</t>
  </si>
  <si>
    <t xml:space="preserve">ARMENIA</t>
  </si>
  <si>
    <t xml:space="preserve">ARM</t>
  </si>
  <si>
    <t xml:space="preserve">CUNDINAMARCA-ANOLAIMA</t>
  </si>
  <si>
    <t xml:space="preserve">040</t>
  </si>
  <si>
    <t xml:space="preserve">890209</t>
  </si>
  <si>
    <t xml:space="preserve">CONSULTA DE PRIMERA VEZ POR TRABAJO SOCIAL</t>
  </si>
  <si>
    <t xml:space="preserve">PALIACION</t>
  </si>
  <si>
    <t xml:space="preserve">18</t>
  </si>
  <si>
    <t xml:space="preserve">Especial o Excepción beneficiario</t>
  </si>
  <si>
    <t xml:space="preserve">ARUBA</t>
  </si>
  <si>
    <t xml:space="preserve">ALA</t>
  </si>
  <si>
    <t xml:space="preserve">890210</t>
  </si>
  <si>
    <t xml:space="preserve">CONSULTA DE PRIMERA VEZ POR FONIATRIA Y FONOAUDIOLOGIA</t>
  </si>
  <si>
    <t xml:space="preserve">PLANIFICACION FAMILIAR Y ANTICONCEPCION</t>
  </si>
  <si>
    <t xml:space="preserve">19</t>
  </si>
  <si>
    <t xml:space="preserve">Personas privadas de la libertad a cargo del Fondo Nacional de Salud</t>
  </si>
  <si>
    <t xml:space="preserve">ASCENSION</t>
  </si>
  <si>
    <t xml:space="preserve">SJM</t>
  </si>
  <si>
    <t xml:space="preserve">CUNDINAMARCA-APULO</t>
  </si>
  <si>
    <t xml:space="preserve">599</t>
  </si>
  <si>
    <t xml:space="preserve">890211</t>
  </si>
  <si>
    <t xml:space="preserve">CONSULTA DE PRIMERA VEZ POR FISIOTERAPIA</t>
  </si>
  <si>
    <t xml:space="preserve">PROMOCION Y APOYO A LA LACTANCIA MATERNA</t>
  </si>
  <si>
    <t xml:space="preserve">20</t>
  </si>
  <si>
    <t xml:space="preserve">Tomador / Amparado ARL</t>
  </si>
  <si>
    <t xml:space="preserve">ASHMORE AND CARTIER ISLANDS </t>
  </si>
  <si>
    <t xml:space="preserve">AUS</t>
  </si>
  <si>
    <t xml:space="preserve">CUNDINAMARCA-ARBELÁEZ</t>
  </si>
  <si>
    <t xml:space="preserve">053</t>
  </si>
  <si>
    <t xml:space="preserve">890212</t>
  </si>
  <si>
    <t xml:space="preserve">CONSULTA DE PRIMERA VEZ POR TERAPIA RESPIRATORIA</t>
  </si>
  <si>
    <t xml:space="preserve">ATENCION BASICA DE ORIENTACION FAMILIAR</t>
  </si>
  <si>
    <t xml:space="preserve">21</t>
  </si>
  <si>
    <t xml:space="preserve">Tomador / Amparado SOAT</t>
  </si>
  <si>
    <t xml:space="preserve">10</t>
  </si>
  <si>
    <t xml:space="preserve">AUSTRALIA</t>
  </si>
  <si>
    <t xml:space="preserve">CUNDINAMARCA-BELTRÁN</t>
  </si>
  <si>
    <t xml:space="preserve">086</t>
  </si>
  <si>
    <t xml:space="preserve">890213</t>
  </si>
  <si>
    <t xml:space="preserve">CONSULTA DE PRIMERA VEZ POR TERAPIA OCUPACIONAL</t>
  </si>
  <si>
    <t xml:space="preserve">ATENCION PARA EL CUIDADO PRECONCEPCIONAL</t>
  </si>
  <si>
    <t xml:space="preserve">22</t>
  </si>
  <si>
    <t xml:space="preserve">Tomador / Amparado Planes  voluntarios de salud</t>
  </si>
  <si>
    <t xml:space="preserve">AUSTRALIAN ANTARCTIC TERRITORY</t>
  </si>
  <si>
    <t xml:space="preserve">TAA</t>
  </si>
  <si>
    <t xml:space="preserve">CUNDINAMARCA-BITUIMA</t>
  </si>
  <si>
    <t xml:space="preserve">095</t>
  </si>
  <si>
    <t xml:space="preserve">890214</t>
  </si>
  <si>
    <t xml:space="preserve">CONSULTA DE PRIMERA VEZ POR TERAPIAS ALTERNATIVAS</t>
  </si>
  <si>
    <t xml:space="preserve">ATENCION PARA EL CUIDADO PRENATAL</t>
  </si>
  <si>
    <t xml:space="preserve">23</t>
  </si>
  <si>
    <t xml:space="preserve">SERVICIOS</t>
  </si>
  <si>
    <t xml:space="preserve">INGRESO PACIENTE</t>
  </si>
  <si>
    <t xml:space="preserve">AUSTRIA</t>
  </si>
  <si>
    <t xml:space="preserve">AUT</t>
  </si>
  <si>
    <t xml:space="preserve">CUNDINAMARCA-BOJACÁ</t>
  </si>
  <si>
    <t xml:space="preserve">099</t>
  </si>
  <si>
    <t xml:space="preserve">890215</t>
  </si>
  <si>
    <t xml:space="preserve">CONSULTA DE PRIMERA VEZ POR EQUIPO INTERDISCIPLINARIO</t>
  </si>
  <si>
    <t xml:space="preserve">INTERRUPCION VOLUNTARIA DEL EMBARAZO</t>
  </si>
  <si>
    <t xml:space="preserve">24</t>
  </si>
  <si>
    <t xml:space="preserve">AZERBAIJAN</t>
  </si>
  <si>
    <t xml:space="preserve">AZE</t>
  </si>
  <si>
    <t xml:space="preserve">CUNDINAMARCA-CABRERA</t>
  </si>
  <si>
    <t xml:space="preserve">120</t>
  </si>
  <si>
    <t xml:space="preserve">890216</t>
  </si>
  <si>
    <t xml:space="preserve">CONSULTA DE PRIMERA VEZ POR ESPECIALISTA EN SALUD FAMILIAR Y COMUNITARIA</t>
  </si>
  <si>
    <t xml:space="preserve">ATENCION DEL PARTO Y PUERPERIO</t>
  </si>
  <si>
    <t xml:space="preserve">25</t>
  </si>
  <si>
    <t xml:space="preserve">ODONTOLOGIA GENERAL</t>
  </si>
  <si>
    <t xml:space="preserve">334</t>
  </si>
  <si>
    <t xml:space="preserve">BAHAMAS,THE</t>
  </si>
  <si>
    <t xml:space="preserve">BHS</t>
  </si>
  <si>
    <t xml:space="preserve">CUNDINAMARCA-CACHIPAY</t>
  </si>
  <si>
    <t xml:space="preserve">123</t>
  </si>
  <si>
    <t xml:space="preserve">890217</t>
  </si>
  <si>
    <t xml:space="preserve">CONSULTA DE PRIMERA VEZ POR ESPECIALISTA EN CIRUGIA ORAL</t>
  </si>
  <si>
    <t xml:space="preserve">ATENCION PARA EL CUIDADO DEL RECIEN NACIDO</t>
  </si>
  <si>
    <t xml:space="preserve">26</t>
  </si>
  <si>
    <t xml:space="preserve">TOMA DE MUESTRAS DE LABORATORIO CLINICO</t>
  </si>
  <si>
    <t xml:space="preserve">712</t>
  </si>
  <si>
    <t xml:space="preserve">Derivado de consulta externa</t>
  </si>
  <si>
    <t xml:space="preserve">BAHRAIN</t>
  </si>
  <si>
    <t xml:space="preserve">BHR</t>
  </si>
  <si>
    <t xml:space="preserve">CUNDINAMARCA-CAJICÁ</t>
  </si>
  <si>
    <t xml:space="preserve">126</t>
  </si>
  <si>
    <t xml:space="preserve">890218</t>
  </si>
  <si>
    <t xml:space="preserve">CONSULTA DE PRIMERA VEZ POR ESPECIALISTA EN ENDODONCIA</t>
  </si>
  <si>
    <t xml:space="preserve">ATENCION PARA EL SEGUIMIENTO DEL RECIEN NACIDO</t>
  </si>
  <si>
    <t xml:space="preserve">27</t>
  </si>
  <si>
    <t xml:space="preserve">ORTODONCIA</t>
  </si>
  <si>
    <t xml:space="preserve">338</t>
  </si>
  <si>
    <t xml:space="preserve">Derivado de urgencias</t>
  </si>
  <si>
    <t xml:space="preserve">BAKER ISLAND</t>
  </si>
  <si>
    <t xml:space="preserve">ASM </t>
  </si>
  <si>
    <t xml:space="preserve">CUNDINAMARCA-CAPARRAPÍ</t>
  </si>
  <si>
    <t xml:space="preserve">148</t>
  </si>
  <si>
    <t xml:space="preserve">890219</t>
  </si>
  <si>
    <t xml:space="preserve">CONSULTA DE PRIMERA VEZ POR ESPECIALISTA EN ESTOMATOLOGIA Y CIRUGIA ORAL</t>
  </si>
  <si>
    <t xml:space="preserve">PREPARACION PARA LA MATERNIDAD Y LA PATERNIDAD</t>
  </si>
  <si>
    <t xml:space="preserve">28</t>
  </si>
  <si>
    <t xml:space="preserve">ENDODONCIA</t>
  </si>
  <si>
    <t xml:space="preserve">311</t>
  </si>
  <si>
    <t xml:space="preserve">Derivado de hospitalización</t>
  </si>
  <si>
    <t xml:space="preserve">BANGLADESH</t>
  </si>
  <si>
    <t xml:space="preserve">BGD</t>
  </si>
  <si>
    <t xml:space="preserve">CUNDINAMARCA-CAQUEZA</t>
  </si>
  <si>
    <t xml:space="preserve">151</t>
  </si>
  <si>
    <t xml:space="preserve">890220</t>
  </si>
  <si>
    <t xml:space="preserve">CONSULTA DE PRIMERA VEZ POR ESPECIALISTA EN ODONTOPEDIATRIA</t>
  </si>
  <si>
    <t xml:space="preserve">PROMOCION DE ACTIVIDAD FISICA</t>
  </si>
  <si>
    <t xml:space="preserve">29</t>
  </si>
  <si>
    <t xml:space="preserve">DERMATOLOGIA</t>
  </si>
  <si>
    <t xml:space="preserve">308</t>
  </si>
  <si>
    <t xml:space="preserve">Derivado de sala de cirugía</t>
  </si>
  <si>
    <t xml:space="preserve">BARBADOS </t>
  </si>
  <si>
    <t xml:space="preserve">BRB</t>
  </si>
  <si>
    <t xml:space="preserve">CUNDINAMARCA-CARMEN DE CARUPA</t>
  </si>
  <si>
    <t xml:space="preserve">154</t>
  </si>
  <si>
    <t xml:space="preserve">890221</t>
  </si>
  <si>
    <t xml:space="preserve">CONSULTA DE PRIMERA VEZ POR ESPECIALISTA EN PERIODONCIA</t>
  </si>
  <si>
    <t xml:space="preserve">PROMOCION DE LA CESACION DEL TABAQUISMO</t>
  </si>
  <si>
    <t xml:space="preserve">30</t>
  </si>
  <si>
    <t xml:space="preserve">MEDICINA GENERAL</t>
  </si>
  <si>
    <t xml:space="preserve">328</t>
  </si>
  <si>
    <t xml:space="preserve">Derivado de sala de partos</t>
  </si>
  <si>
    <t xml:space="preserve">BELARUS</t>
  </si>
  <si>
    <t xml:space="preserve">BLR</t>
  </si>
  <si>
    <t xml:space="preserve">CUNDINAMARCA-CHAGUANÍ</t>
  </si>
  <si>
    <t xml:space="preserve">168</t>
  </si>
  <si>
    <t xml:space="preserve">890222</t>
  </si>
  <si>
    <t xml:space="preserve">CONSULTA DE PRIMERA VEZ POR ESPECIALISTA EN ORTODONCIA</t>
  </si>
  <si>
    <t xml:space="preserve">PREVENCION DEL CONSUMO DE SUSTANCIAS PSICOACTIVAS</t>
  </si>
  <si>
    <t xml:space="preserve">31</t>
  </si>
  <si>
    <t xml:space="preserve">MEDICINA FAMILIAR</t>
  </si>
  <si>
    <t xml:space="preserve">325</t>
  </si>
  <si>
    <t xml:space="preserve">Recién nacido en la institución</t>
  </si>
  <si>
    <t xml:space="preserve">BELGIUM</t>
  </si>
  <si>
    <t xml:space="preserve">BEL</t>
  </si>
  <si>
    <t xml:space="preserve">CUNDINAMARCA-CHÍA</t>
  </si>
  <si>
    <t xml:space="preserve">175</t>
  </si>
  <si>
    <t xml:space="preserve">890223</t>
  </si>
  <si>
    <t xml:space="preserve">CONSULTA DE PRIMERA VEZ POR ESPECIALISTA EN RADIOLOGIA ORAL Y MAXILOFACIAL</t>
  </si>
  <si>
    <t xml:space="preserve">PROMOCION DE LA ALIMENTACION SALUDABLE</t>
  </si>
  <si>
    <t xml:space="preserve">32</t>
  </si>
  <si>
    <t xml:space="preserve">MEDICINA FISICA Y DEL DEPORTE</t>
  </si>
  <si>
    <t xml:space="preserve">326</t>
  </si>
  <si>
    <t xml:space="preserve">Recién nacido en otra institución</t>
  </si>
  <si>
    <t xml:space="preserve">BELIZE</t>
  </si>
  <si>
    <t xml:space="preserve">BLZ</t>
  </si>
  <si>
    <t xml:space="preserve">CUNDINAMARCA-CHIPAQUE</t>
  </si>
  <si>
    <t xml:space="preserve">178</t>
  </si>
  <si>
    <t xml:space="preserve">890224</t>
  </si>
  <si>
    <t xml:space="preserve">CONSULTA DE PRIMERA VEZ POR ESPECIALISTA EN REHABILITACION ORAL</t>
  </si>
  <si>
    <t xml:space="preserve">PROMOCION PARA EL EJERCICIO DE LOS DERECHOS SEXUALES Y DERECHOS REPRODUCTIVOS</t>
  </si>
  <si>
    <t xml:space="preserve">33</t>
  </si>
  <si>
    <t xml:space="preserve">MEDICINA FISICA Y REHABILITACION</t>
  </si>
  <si>
    <t xml:space="preserve">327</t>
  </si>
  <si>
    <t xml:space="preserve">Derivado o referido de hospitalización domiciliaria</t>
  </si>
  <si>
    <t xml:space="preserve">BENIN</t>
  </si>
  <si>
    <t xml:space="preserve">BEN</t>
  </si>
  <si>
    <t xml:space="preserve">CUNDINAMARCA-CHOACHÍ</t>
  </si>
  <si>
    <t xml:space="preserve">181</t>
  </si>
  <si>
    <t xml:space="preserve">890225</t>
  </si>
  <si>
    <t xml:space="preserve">CONSULTA DE PRIMERA VEZ POR ESPECIALISTA EN ALERGOLOGIA</t>
  </si>
  <si>
    <t xml:space="preserve">PROMOCION PARA EL DESARROLLO DE HABILIDADES PARA LA VIDA</t>
  </si>
  <si>
    <t xml:space="preserve">34</t>
  </si>
  <si>
    <t xml:space="preserve">MEDICINA INTERNA</t>
  </si>
  <si>
    <t xml:space="preserve">329</t>
  </si>
  <si>
    <t xml:space="preserve">Derivado de atención domiciliaria</t>
  </si>
  <si>
    <t xml:space="preserve">BERMUDA</t>
  </si>
  <si>
    <t xml:space="preserve">BMU</t>
  </si>
  <si>
    <t xml:space="preserve">CUNDINAMARCA-CHOCONTÁ</t>
  </si>
  <si>
    <t xml:space="preserve">183</t>
  </si>
  <si>
    <t xml:space="preserve">890226</t>
  </si>
  <si>
    <t xml:space="preserve">CONSULTA DE PRIMERA VEZ POR ESPECIALISTA EN ANESTESIOLOGIA</t>
  </si>
  <si>
    <t xml:space="preserve">PROMOCION PARA LA CONSTRUCCION DE ESTRATEGIAS DE AFRONTAMIENTO FRENTE A SUCESOS VITALES</t>
  </si>
  <si>
    <t xml:space="preserve">35</t>
  </si>
  <si>
    <t xml:space="preserve">PERIODONCIA</t>
  </si>
  <si>
    <t xml:space="preserve">343</t>
  </si>
  <si>
    <t xml:space="preserve">Derivado de telemedicina</t>
  </si>
  <si>
    <t xml:space="preserve">BHUTAN</t>
  </si>
  <si>
    <t xml:space="preserve">BTN</t>
  </si>
  <si>
    <t xml:space="preserve">CUNDINAMARCA-COGUA</t>
  </si>
  <si>
    <t xml:space="preserve">200</t>
  </si>
  <si>
    <t xml:space="preserve">890227</t>
  </si>
  <si>
    <t xml:space="preserve">CONSULTA DE PRIMERA VEZ POR ESPECIALISTA EN ANESTESIOLOGIA CARDIOVASCULAR</t>
  </si>
  <si>
    <t xml:space="preserve">PROMOCION DE LA SANA CONVIVENCIA Y EL TEJIDO  SOCIAL</t>
  </si>
  <si>
    <t xml:space="preserve">36</t>
  </si>
  <si>
    <t xml:space="preserve">PSICOLOGIA</t>
  </si>
  <si>
    <t xml:space="preserve">344</t>
  </si>
  <si>
    <t xml:space="preserve">Derivado de jornada de salud</t>
  </si>
  <si>
    <t xml:space="preserve">BOSNIA AND HERZEGOVINA</t>
  </si>
  <si>
    <t xml:space="preserve">BIH</t>
  </si>
  <si>
    <t xml:space="preserve">CUNDINAMARCA-COTA</t>
  </si>
  <si>
    <t xml:space="preserve">214</t>
  </si>
  <si>
    <t xml:space="preserve">890228</t>
  </si>
  <si>
    <t xml:space="preserve">CONSULTA DE PRIMERA VEZ POR ESPECIALISTA EN CARDIOLOGIA</t>
  </si>
  <si>
    <t xml:space="preserve">PROMOCION DE UN AMBIENTE SEGURO Y DE CUIDADO Y PROTECCION DEL AMBIENTE</t>
  </si>
  <si>
    <t xml:space="preserve">37</t>
  </si>
  <si>
    <t xml:space="preserve">PSIQUIATRIA</t>
  </si>
  <si>
    <t xml:space="preserve">345</t>
  </si>
  <si>
    <t xml:space="preserve">Referido de otra institución</t>
  </si>
  <si>
    <t xml:space="preserve">BOTSWANA</t>
  </si>
  <si>
    <t xml:space="preserve">BWA</t>
  </si>
  <si>
    <t xml:space="preserve">CUNDINAMARCA-CUCUNUBÁ</t>
  </si>
  <si>
    <t xml:space="preserve">224</t>
  </si>
  <si>
    <t xml:space="preserve">890229</t>
  </si>
  <si>
    <t xml:space="preserve">CONSULTA DE PRIMERA VEZ POR ESPECIALISTA EN CARDIOLOGIA PEDIATRICA</t>
  </si>
  <si>
    <t xml:space="preserve">PROMOCION DEL EMPODERAMIENTO PARA EL EJERCICIO DEL DERECHO A LA SALUD</t>
  </si>
  <si>
    <t xml:space="preserve">38</t>
  </si>
  <si>
    <t xml:space="preserve">RADIOLOGIA ODONTOLOGICA</t>
  </si>
  <si>
    <t xml:space="preserve">748</t>
  </si>
  <si>
    <t xml:space="preserve">Contrarreferido de otra institución</t>
  </si>
  <si>
    <t xml:space="preserve">BOUVET ISLAND </t>
  </si>
  <si>
    <t xml:space="preserve">BVT </t>
  </si>
  <si>
    <t xml:space="preserve">CUNDINAMARCA-EL COLEGIO</t>
  </si>
  <si>
    <t xml:space="preserve">245</t>
  </si>
  <si>
    <t xml:space="preserve">890230</t>
  </si>
  <si>
    <t xml:space="preserve">CONSULTA DE PRIMERA VEZ POR ESPECIALISTA EN CIRUGIA CARDIOVASCULAR</t>
  </si>
  <si>
    <t xml:space="preserve">PROMOCION PARA LA ADOPCION DE PRACTICAS DE CRIANZA Y CUIDADO PARA LA SALUD</t>
  </si>
  <si>
    <t xml:space="preserve">39</t>
  </si>
  <si>
    <t xml:space="preserve">ATENCION DEL PARTO</t>
  </si>
  <si>
    <t xml:space="preserve">1101</t>
  </si>
  <si>
    <t xml:space="preserve">BRITISH ANTARCTIC TERRITORY</t>
  </si>
  <si>
    <t xml:space="preserve">ATA</t>
  </si>
  <si>
    <t xml:space="preserve">CUNDINAMARCA-EL PEÑÓN</t>
  </si>
  <si>
    <t xml:space="preserve">258</t>
  </si>
  <si>
    <t xml:space="preserve">890231</t>
  </si>
  <si>
    <t xml:space="preserve">CONSULTA DE PRIMERA VEZ POR ESPECIALISTA EN CIRUGIA DE CABEZA Y CUELLO</t>
  </si>
  <si>
    <t xml:space="preserve">PROMOCION DE LA CAPACIDAD DE LA AGENCIA Y CUIDADO DE LA SALUD</t>
  </si>
  <si>
    <t xml:space="preserve">40</t>
  </si>
  <si>
    <t xml:space="preserve">URGENCIAS</t>
  </si>
  <si>
    <t xml:space="preserve">1102</t>
  </si>
  <si>
    <t xml:space="preserve">BRITISH INDIAN OCEAN TERRITORY </t>
  </si>
  <si>
    <t xml:space="preserve">IOT</t>
  </si>
  <si>
    <t xml:space="preserve">CUNDINAMARCA-EL ROSAL</t>
  </si>
  <si>
    <t xml:space="preserve">260</t>
  </si>
  <si>
    <t xml:space="preserve">890232</t>
  </si>
  <si>
    <t xml:space="preserve">CONSULTA DE PRIMERA VEZ POR ESPECIALISTA EN CIRUGIA DE MAMA Y TUMORES DE TEJIDOS BLANDOS</t>
  </si>
  <si>
    <t xml:space="preserve">DESARROLLO DE HABILIDADES COGNITIVAS</t>
  </si>
  <si>
    <t xml:space="preserve">41</t>
  </si>
  <si>
    <t xml:space="preserve">TRANSPORTE ASISTENCIAL BASICO</t>
  </si>
  <si>
    <t xml:space="preserve">1103</t>
  </si>
  <si>
    <t xml:space="preserve">BRUNEI</t>
  </si>
  <si>
    <t xml:space="preserve">BRN</t>
  </si>
  <si>
    <t xml:space="preserve">CUNDINAMARCA-FACATATIVÁ</t>
  </si>
  <si>
    <t xml:space="preserve">269</t>
  </si>
  <si>
    <t xml:space="preserve">890233</t>
  </si>
  <si>
    <t xml:space="preserve">CONSULTA DE PRIMERA VEZ POR ESPECIALISTA EN CIRUGIA DE TORAX</t>
  </si>
  <si>
    <t xml:space="preserve">INTERVENCION COLECTIVA</t>
  </si>
  <si>
    <t xml:space="preserve">42</t>
  </si>
  <si>
    <t xml:space="preserve">TRANSPORTE ASISTENCIAL MEDICALIZADO</t>
  </si>
  <si>
    <t xml:space="preserve">1104</t>
  </si>
  <si>
    <t xml:space="preserve">BULGARIA</t>
  </si>
  <si>
    <t xml:space="preserve">BGR</t>
  </si>
  <si>
    <t xml:space="preserve">CUNDINAMARCA-FOMEQUE</t>
  </si>
  <si>
    <t xml:space="preserve">279</t>
  </si>
  <si>
    <t xml:space="preserve">890234</t>
  </si>
  <si>
    <t xml:space="preserve">CONSULTA DE PRIMERA VEZ POR ESPECIALISTA EN CIRUGIA GASTROINTESTINAL</t>
  </si>
  <si>
    <t xml:space="preserve">MODIFICACION DE LA ESTETICA CORPORAL (FINES ESTETICOS)</t>
  </si>
  <si>
    <t xml:space="preserve">43</t>
  </si>
  <si>
    <t xml:space="preserve">ATENCION PREHOSPITALARIA</t>
  </si>
  <si>
    <t xml:space="preserve">1105</t>
  </si>
  <si>
    <t xml:space="preserve">BURKINA FASO</t>
  </si>
  <si>
    <t xml:space="preserve">BFA</t>
  </si>
  <si>
    <t xml:space="preserve">CUNDINAMARCA-FOSCA</t>
  </si>
  <si>
    <t xml:space="preserve">281</t>
  </si>
  <si>
    <t xml:space="preserve">890235</t>
  </si>
  <si>
    <t xml:space="preserve">CONSULTA DE PRIMERA VEZ POR ESPECIALISTA EN CIRUGIA GENERAL</t>
  </si>
  <si>
    <t xml:space="preserve">OTRA</t>
  </si>
  <si>
    <t xml:space="preserve">44</t>
  </si>
  <si>
    <t xml:space="preserve">CUIDADO BASICO NEONATAL</t>
  </si>
  <si>
    <t xml:space="preserve">BURUNDI</t>
  </si>
  <si>
    <t xml:space="preserve">BDI</t>
  </si>
  <si>
    <t xml:space="preserve">CUNDINAMARCA-FUNZA</t>
  </si>
  <si>
    <t xml:space="preserve">286</t>
  </si>
  <si>
    <t xml:space="preserve">890236</t>
  </si>
  <si>
    <t xml:space="preserve">CONSULTA DE PRIMERA VEZ POR ESPECIALISTA EN CIRUGIA MAXILOFACIAL</t>
  </si>
  <si>
    <t xml:space="preserve">HOSPITALIZACION ADULTOS</t>
  </si>
  <si>
    <t xml:space="preserve">129</t>
  </si>
  <si>
    <t xml:space="preserve">CAMBODIA</t>
  </si>
  <si>
    <t xml:space="preserve">KHM</t>
  </si>
  <si>
    <t xml:space="preserve">CUNDINAMARCA-FÚQUENE</t>
  </si>
  <si>
    <t xml:space="preserve">288</t>
  </si>
  <si>
    <t xml:space="preserve">890237</t>
  </si>
  <si>
    <t xml:space="preserve">CONSULTA DE PRIMERA VEZ POR ESPECIALISTA EN CIRUGIA ONCOLOGICA</t>
  </si>
  <si>
    <t xml:space="preserve">HOSPITALIZACION PEDIATRICA</t>
  </si>
  <si>
    <t xml:space="preserve">130</t>
  </si>
  <si>
    <t xml:space="preserve">CAMEROON</t>
  </si>
  <si>
    <t xml:space="preserve">CMR</t>
  </si>
  <si>
    <t xml:space="preserve">CUNDINAMARCA-FUSAGASUGÁ</t>
  </si>
  <si>
    <t xml:space="preserve">290</t>
  </si>
  <si>
    <t xml:space="preserve">890238</t>
  </si>
  <si>
    <t xml:space="preserve">CONSULTA DE PRIMERA VEZ POR ESPECIALISTA EN CIRUGIA PEDIATRICA</t>
  </si>
  <si>
    <t xml:space="preserve">HOSPITALIZACION EN SALUD MENTAL</t>
  </si>
  <si>
    <t xml:space="preserve">131</t>
  </si>
  <si>
    <t xml:space="preserve">CANADA</t>
  </si>
  <si>
    <t xml:space="preserve">CAN</t>
  </si>
  <si>
    <t xml:space="preserve">CUNDINAMARCA-GACHALA</t>
  </si>
  <si>
    <t xml:space="preserve">293</t>
  </si>
  <si>
    <t xml:space="preserve">890239</t>
  </si>
  <si>
    <t xml:space="preserve">CONSULTA DE PRIMERA VEZ POR ESPECIALISTA EN CIRUGIA PLASTICA ESTETICA Y RECONSTRUCTIVA</t>
  </si>
  <si>
    <t xml:space="preserve">HOSPITALIZACION PARCIAL</t>
  </si>
  <si>
    <t xml:space="preserve">132</t>
  </si>
  <si>
    <t xml:space="preserve">CAPE VERDE</t>
  </si>
  <si>
    <t xml:space="preserve">CPV</t>
  </si>
  <si>
    <t xml:space="preserve">CUNDINAMARCA-GACHANCIPÁ</t>
  </si>
  <si>
    <t xml:space="preserve">295</t>
  </si>
  <si>
    <t xml:space="preserve">890240</t>
  </si>
  <si>
    <t xml:space="preserve">CONSULTA DE PRIMERA VEZ POR ESPECIALISTA EN CIRUGIA VASCULAR</t>
  </si>
  <si>
    <t xml:space="preserve">HOSPITALIZACION PACIENTE CRONICO CON VENTILADOR</t>
  </si>
  <si>
    <t xml:space="preserve">133</t>
  </si>
  <si>
    <t xml:space="preserve">CAYMAN ISLANDS</t>
  </si>
  <si>
    <t xml:space="preserve">VGB</t>
  </si>
  <si>
    <t xml:space="preserve">CUNDINAMARCA-GACHETÁ</t>
  </si>
  <si>
    <t xml:space="preserve">297</t>
  </si>
  <si>
    <t xml:space="preserve">890241</t>
  </si>
  <si>
    <t xml:space="preserve">CONSULTA DE PRIMERA VEZ POR ESPECIALISTA EN COLOPROCTOLOGIA</t>
  </si>
  <si>
    <t xml:space="preserve">HOSPITALIZACION PACIENTE CRONICO SIN VENTILADOR</t>
  </si>
  <si>
    <t xml:space="preserve">134</t>
  </si>
  <si>
    <t xml:space="preserve">CENTRAL AFRICAN REPUBLIC </t>
  </si>
  <si>
    <t xml:space="preserve">CAF</t>
  </si>
  <si>
    <t xml:space="preserve">CUNDINAMARCA-GAMA</t>
  </si>
  <si>
    <t xml:space="preserve">299</t>
  </si>
  <si>
    <t xml:space="preserve">890242</t>
  </si>
  <si>
    <t xml:space="preserve">CONSULTA DE PRIMERA VEZ POR ESPECIALISTA EN DERMATOLOGIA</t>
  </si>
  <si>
    <t xml:space="preserve">HOSPITALIZACION EN  CONSUMO DE SUSTANCIAS PSICOACTIVAS</t>
  </si>
  <si>
    <t xml:space="preserve">135</t>
  </si>
  <si>
    <t xml:space="preserve">CHAD</t>
  </si>
  <si>
    <t xml:space="preserve">TCD</t>
  </si>
  <si>
    <t xml:space="preserve">CUNDINAMARCA-GIRARDOT</t>
  </si>
  <si>
    <t xml:space="preserve">307</t>
  </si>
  <si>
    <t xml:space="preserve">890243</t>
  </si>
  <si>
    <t xml:space="preserve">CONSULTA DE PRIMERA VEZ POR ESPECIALISTA EN DOLOR Y CUIDADOS PALIATIVOS</t>
  </si>
  <si>
    <t xml:space="preserve">CUIDADO BASICO DEL CONSUMO DE SUSTANCIAS PSICOACTIVAS</t>
  </si>
  <si>
    <t xml:space="preserve">138</t>
  </si>
  <si>
    <t xml:space="preserve">CHINA, PEOPLE´S REPUBLIC OF</t>
  </si>
  <si>
    <t xml:space="preserve">CHN</t>
  </si>
  <si>
    <t xml:space="preserve">CUNDINAMARCA-GRANADA</t>
  </si>
  <si>
    <t xml:space="preserve">312</t>
  </si>
  <si>
    <t xml:space="preserve">890244</t>
  </si>
  <si>
    <t xml:space="preserve">CONSULTA DE PRIMERA VEZ POR ESPECIALISTA EN ENDOCRINOLOGIA</t>
  </si>
  <si>
    <t xml:space="preserve">CIRUGIA DE CABEZA Y CUELLO</t>
  </si>
  <si>
    <t xml:space="preserve">201</t>
  </si>
  <si>
    <t xml:space="preserve">CHINA, REPUBLIC OF (TAIWAN)</t>
  </si>
  <si>
    <t xml:space="preserve">TWN</t>
  </si>
  <si>
    <t xml:space="preserve">CUNDINAMARCA-GUACHETÁ</t>
  </si>
  <si>
    <t xml:space="preserve">317</t>
  </si>
  <si>
    <t xml:space="preserve">890245</t>
  </si>
  <si>
    <t xml:space="preserve">CONSULTA DE PRIMERA VEZ POR ESPECIALISTA EN ENDOCRINOLOGIA PEDIATRICA</t>
  </si>
  <si>
    <t xml:space="preserve">CIRUGIA CARDIOVASCULAR</t>
  </si>
  <si>
    <t xml:space="preserve">202</t>
  </si>
  <si>
    <t xml:space="preserve">CHRISTMAS ISLAND</t>
  </si>
  <si>
    <t xml:space="preserve">CXR</t>
  </si>
  <si>
    <t xml:space="preserve">CUNDINAMARCA-GUADUAS</t>
  </si>
  <si>
    <t xml:space="preserve">320</t>
  </si>
  <si>
    <t xml:space="preserve">890246</t>
  </si>
  <si>
    <t xml:space="preserve">CONSULTA DE PRIMERA VEZ POR ESPECIALISTA EN GASTROENTEROLOGIA</t>
  </si>
  <si>
    <t xml:space="preserve">CIRUGIA GENERAL</t>
  </si>
  <si>
    <t xml:space="preserve">203</t>
  </si>
  <si>
    <t xml:space="preserve">CLIPPERTON ISLAND </t>
  </si>
  <si>
    <t xml:space="preserve">PYF </t>
  </si>
  <si>
    <t xml:space="preserve">CUNDINAMARCA-GUASCA</t>
  </si>
  <si>
    <t xml:space="preserve">322</t>
  </si>
  <si>
    <t xml:space="preserve">890247</t>
  </si>
  <si>
    <t xml:space="preserve">CONSULTA DE PRIMERA VEZ POR ESPECIALISTA EN GASTROENTEROLOGIA PEDIATRICA</t>
  </si>
  <si>
    <t xml:space="preserve">CIRUGIA GINECOLOGICA</t>
  </si>
  <si>
    <t xml:space="preserve">204</t>
  </si>
  <si>
    <t xml:space="preserve">COCOS (KK}EELING) ISLANDS</t>
  </si>
  <si>
    <t xml:space="preserve">CCK</t>
  </si>
  <si>
    <t xml:space="preserve">CUNDINAMARCA-GUATAQUÍ</t>
  </si>
  <si>
    <t xml:space="preserve">324</t>
  </si>
  <si>
    <t xml:space="preserve">890248</t>
  </si>
  <si>
    <t xml:space="preserve">CONSULTA DE PRIMERA VEZ POR ESPECIALISTA EN GENETICA MEDICA</t>
  </si>
  <si>
    <t xml:space="preserve">CIRUGIA MAXILOFACIAL</t>
  </si>
  <si>
    <t xml:space="preserve">205</t>
  </si>
  <si>
    <t xml:space="preserve">COMOROS </t>
  </si>
  <si>
    <t xml:space="preserve">COM</t>
  </si>
  <si>
    <t xml:space="preserve">CUNDINAMARCA-GUATAVITA</t>
  </si>
  <si>
    <t xml:space="preserve">890249</t>
  </si>
  <si>
    <t xml:space="preserve">CONSULTA DE PRIMERA VEZ POR ESPECIALISTA EN GERIATRIA</t>
  </si>
  <si>
    <t xml:space="preserve">CIRUGIA ORTOPEDICA</t>
  </si>
  <si>
    <t xml:space="preserve">207</t>
  </si>
  <si>
    <t xml:space="preserve">CONGO, (CONGO A-BRAZZAVILE)</t>
  </si>
  <si>
    <t xml:space="preserve">COG</t>
  </si>
  <si>
    <t xml:space="preserve">890250</t>
  </si>
  <si>
    <t xml:space="preserve">CONSULTA DE PRIMERA VEZ POR ESPECIALISTA EN GINECOLOGIA Y OBSTETRICIA</t>
  </si>
  <si>
    <t xml:space="preserve">CIRUGIA OFTALMOLOGICA</t>
  </si>
  <si>
    <t xml:space="preserve">208</t>
  </si>
  <si>
    <t xml:space="preserve">CONGO, (CONGO A-KINSHASA)</t>
  </si>
  <si>
    <t xml:space="preserve">COD</t>
  </si>
  <si>
    <t xml:space="preserve">CUNDINAMARCA-GUAYABAL DE SIQUIMA</t>
  </si>
  <si>
    <t xml:space="preserve">890251</t>
  </si>
  <si>
    <t xml:space="preserve">CONSULTA DE PRIMERA VEZ POR ESPECIALISTA EN HEMATOLOGIA</t>
  </si>
  <si>
    <t xml:space="preserve">CIRUGIA OTORRINOLARINGOLOGIA</t>
  </si>
  <si>
    <t xml:space="preserve">209</t>
  </si>
  <si>
    <t xml:space="preserve">COOK ISLANDS</t>
  </si>
  <si>
    <t xml:space="preserve">COK</t>
  </si>
  <si>
    <t xml:space="preserve">890252</t>
  </si>
  <si>
    <t xml:space="preserve">CONSULTA DE PRIMERA VEZ POR ESPECIALISTA EN HEMATOLOGIA PEDIATRICA</t>
  </si>
  <si>
    <t xml:space="preserve">CIRUGIA ONCOLOGICA</t>
  </si>
  <si>
    <t xml:space="preserve">210</t>
  </si>
  <si>
    <t xml:space="preserve">CORAL SEA ISLANDS </t>
  </si>
  <si>
    <t xml:space="preserve">CUNDINAMARCA-GUAYABETAL</t>
  </si>
  <si>
    <t xml:space="preserve">335</t>
  </si>
  <si>
    <t xml:space="preserve">890253</t>
  </si>
  <si>
    <t xml:space="preserve">CONSULTA DE PRIMERA VEZ POR ESPECIALISTA EN HEPATOLOGIA</t>
  </si>
  <si>
    <t xml:space="preserve">CIRUGIA ORAL</t>
  </si>
  <si>
    <t xml:space="preserve">211</t>
  </si>
  <si>
    <t xml:space="preserve">COSTA RICA </t>
  </si>
  <si>
    <t xml:space="preserve">CRI </t>
  </si>
  <si>
    <t xml:space="preserve">CUNDINAMARCA-GUTIÉRREZ</t>
  </si>
  <si>
    <t xml:space="preserve">339</t>
  </si>
  <si>
    <t xml:space="preserve">890254</t>
  </si>
  <si>
    <t xml:space="preserve">CONSULTA DE PRIMERA VEZ POR ESPECIALISTA EN INFECTOLOGIA</t>
  </si>
  <si>
    <t xml:space="preserve">CIRUGIA PEDIATRICA</t>
  </si>
  <si>
    <t xml:space="preserve">212</t>
  </si>
  <si>
    <t xml:space="preserve">COTE D´LVOIRE (IVORY COAST)</t>
  </si>
  <si>
    <t xml:space="preserve">CIV</t>
  </si>
  <si>
    <t xml:space="preserve">CUNDINAMARCA-JERUSALÉN</t>
  </si>
  <si>
    <t xml:space="preserve">368</t>
  </si>
  <si>
    <t xml:space="preserve">890255</t>
  </si>
  <si>
    <t xml:space="preserve">CONSULTA DE PRIMERA VEZ POR ESPECIALISTA EN MASTOLOGIA</t>
  </si>
  <si>
    <t xml:space="preserve">CIRUGIA PLASTICA Y ESTETICA</t>
  </si>
  <si>
    <t xml:space="preserve">213</t>
  </si>
  <si>
    <t xml:space="preserve">CROATIA</t>
  </si>
  <si>
    <t xml:space="preserve">HRV</t>
  </si>
  <si>
    <t xml:space="preserve">CUNDINAMARCA-JUNÍN</t>
  </si>
  <si>
    <t xml:space="preserve">372</t>
  </si>
  <si>
    <t xml:space="preserve">890256</t>
  </si>
  <si>
    <t xml:space="preserve">CONSULTA DE PRIMERA VEZ POR ESPECIALISTA EN MEDICINA AEROESPACIAL</t>
  </si>
  <si>
    <t xml:space="preserve">CIRUGIA VASCULAR Y ANGIOLOGICA</t>
  </si>
  <si>
    <t xml:space="preserve">CUBA</t>
  </si>
  <si>
    <t xml:space="preserve">CUB</t>
  </si>
  <si>
    <t xml:space="preserve">CUNDINAMARCA-LA CALERA</t>
  </si>
  <si>
    <t xml:space="preserve">377</t>
  </si>
  <si>
    <t xml:space="preserve">890257</t>
  </si>
  <si>
    <t xml:space="preserve">CONSULTA DE PRIMERA VEZ POR ESPECIALISTA EN MEDICINA ALTERNATIVA (AYURVEDA)</t>
  </si>
  <si>
    <t xml:space="preserve">CIRUGIA UROLOGICA</t>
  </si>
  <si>
    <t xml:space="preserve">215</t>
  </si>
  <si>
    <t xml:space="preserve">CYPRUS</t>
  </si>
  <si>
    <t xml:space="preserve">CYP </t>
  </si>
  <si>
    <t xml:space="preserve">890258</t>
  </si>
  <si>
    <t xml:space="preserve">CONSULTA DE PRIMERA VEZ POR ESPECIALISTA EN MEDICINA ALTERNATIVA (HOMEOPATICA)</t>
  </si>
  <si>
    <t xml:space="preserve">OTRAS CIRUGIAS</t>
  </si>
  <si>
    <t xml:space="preserve">217</t>
  </si>
  <si>
    <t xml:space="preserve">CZECH REPUBLIC</t>
  </si>
  <si>
    <t xml:space="preserve">CZE</t>
  </si>
  <si>
    <t xml:space="preserve">CUNDINAMARCA-LA MESA</t>
  </si>
  <si>
    <t xml:space="preserve">386</t>
  </si>
  <si>
    <t xml:space="preserve">890259</t>
  </si>
  <si>
    <t xml:space="preserve">CONSULTA DE PRIMERA VEZ POR ESPECIALISTA EN MEDICINA ALTERNATIVA (MEDICINA TRADICIONAL CHINA)</t>
  </si>
  <si>
    <t xml:space="preserve">CIRUGIA ENDOVASCULAR NEUROLOGICA</t>
  </si>
  <si>
    <t xml:space="preserve">218</t>
  </si>
  <si>
    <t xml:space="preserve">DENMARK</t>
  </si>
  <si>
    <t xml:space="preserve">DNK</t>
  </si>
  <si>
    <t xml:space="preserve">CUNDINAMARCA-LA PALMA</t>
  </si>
  <si>
    <t xml:space="preserve">394</t>
  </si>
  <si>
    <t xml:space="preserve">890260</t>
  </si>
  <si>
    <t xml:space="preserve">CONSULTA DE PRIMERA VEZ POR ESPECIALISTA EN MEDICINA ALTERNATIVA (NATUROPATIA)</t>
  </si>
  <si>
    <t xml:space="preserve">CIRUGIA ONCOLOGICA PEDIATRICA</t>
  </si>
  <si>
    <t xml:space="preserve">227</t>
  </si>
  <si>
    <t xml:space="preserve">DJIBOUTI</t>
  </si>
  <si>
    <t xml:space="preserve">DJI</t>
  </si>
  <si>
    <t xml:space="preserve">CUNDINAMARCA-LA PEÑA</t>
  </si>
  <si>
    <t xml:space="preserve">398</t>
  </si>
  <si>
    <t xml:space="preserve">890261</t>
  </si>
  <si>
    <t xml:space="preserve">CONSULTA DE PRIMERA VEZ POR ESPECIALISTA EN MEDICINA DEL DEPORTE</t>
  </si>
  <si>
    <t xml:space="preserve">CIRUGIA DE LA MANO</t>
  </si>
  <si>
    <t xml:space="preserve">231</t>
  </si>
  <si>
    <t xml:space="preserve">DOMINICA</t>
  </si>
  <si>
    <t xml:space="preserve">DMA</t>
  </si>
  <si>
    <t xml:space="preserve">CUNDINAMARCA-LA VEGA</t>
  </si>
  <si>
    <t xml:space="preserve">402</t>
  </si>
  <si>
    <t xml:space="preserve">890262</t>
  </si>
  <si>
    <t xml:space="preserve">CONSULTA DE PRIMERA VEZ POR ESPECIALISTA EN MEDICINA DEL TRABAJO</t>
  </si>
  <si>
    <t xml:space="preserve">CIRUGIA DE MAMA Y TUMORES TEJIDOS BLANDOS</t>
  </si>
  <si>
    <t xml:space="preserve">232</t>
  </si>
  <si>
    <t xml:space="preserve">DOMINICAN REPUBLIC</t>
  </si>
  <si>
    <t xml:space="preserve">DOM</t>
  </si>
  <si>
    <t xml:space="preserve">CUNDINAMARCA-LENGUAZAQUE</t>
  </si>
  <si>
    <t xml:space="preserve">407</t>
  </si>
  <si>
    <t xml:space="preserve">890263</t>
  </si>
  <si>
    <t xml:space="preserve">CONSULTA DE PRIMERA VEZ POR ESPECIALISTA EN MEDICINA FAMILIAR</t>
  </si>
  <si>
    <t xml:space="preserve">CIRUGIA DERMATOLOGICA</t>
  </si>
  <si>
    <t xml:space="preserve">233</t>
  </si>
  <si>
    <t xml:space="preserve">EGYPT</t>
  </si>
  <si>
    <t xml:space="preserve">EGY</t>
  </si>
  <si>
    <t xml:space="preserve">CUNDINAMARCA-MACHETA</t>
  </si>
  <si>
    <t xml:space="preserve">426</t>
  </si>
  <si>
    <t xml:space="preserve">890264</t>
  </si>
  <si>
    <t xml:space="preserve">CONSULTA DE PRIMERA VEZ POR ESPECIALISTA EN MEDICINA FISICA Y REHABILITACION</t>
  </si>
  <si>
    <t xml:space="preserve">CIRUGIA DE TORAX</t>
  </si>
  <si>
    <t xml:space="preserve">234</t>
  </si>
  <si>
    <t xml:space="preserve">EL SALVADOR</t>
  </si>
  <si>
    <t xml:space="preserve">SLV</t>
  </si>
  <si>
    <t xml:space="preserve">CUNDINAMARCA-MADRID</t>
  </si>
  <si>
    <t xml:space="preserve">430</t>
  </si>
  <si>
    <t xml:space="preserve">890265</t>
  </si>
  <si>
    <t xml:space="preserve">CONSULTA DE PRIMERA VEZ POR ESPECIALISTA EN MEDICINA FORENSE</t>
  </si>
  <si>
    <t xml:space="preserve">CIRUGIA GASTROINTESTINAL</t>
  </si>
  <si>
    <t xml:space="preserve">235</t>
  </si>
  <si>
    <t xml:space="preserve">EQUATORIAL GUINEA </t>
  </si>
  <si>
    <t xml:space="preserve">GNQ</t>
  </si>
  <si>
    <t xml:space="preserve">CUNDINAMARCA-MANTA</t>
  </si>
  <si>
    <t xml:space="preserve">436</t>
  </si>
  <si>
    <t xml:space="preserve">890266</t>
  </si>
  <si>
    <t xml:space="preserve">CONSULTA DE PRIMERA VEZ POR ESPECIALISTA EN MEDICINA INTERNA</t>
  </si>
  <si>
    <t xml:space="preserve">CIRUGIA PLASTICA ONCOLOGICA</t>
  </si>
  <si>
    <t xml:space="preserve">237</t>
  </si>
  <si>
    <t xml:space="preserve">ERITREA</t>
  </si>
  <si>
    <t xml:space="preserve">ERI</t>
  </si>
  <si>
    <t xml:space="preserve">CUNDINAMARCA-MEDINA</t>
  </si>
  <si>
    <t xml:space="preserve">438</t>
  </si>
  <si>
    <t xml:space="preserve">890267</t>
  </si>
  <si>
    <t xml:space="preserve">CONSULTA DE PRIMERA VEZ POR ESPECIALISTA EN MEDICINA NUCLEAR</t>
  </si>
  <si>
    <t xml:space="preserve">NEUROCIRUGIA</t>
  </si>
  <si>
    <t xml:space="preserve">ESTONIA </t>
  </si>
  <si>
    <t xml:space="preserve">EST</t>
  </si>
  <si>
    <t xml:space="preserve">CUNDINAMARCA-MOSQUERA</t>
  </si>
  <si>
    <t xml:space="preserve">473</t>
  </si>
  <si>
    <t xml:space="preserve">890268</t>
  </si>
  <si>
    <t xml:space="preserve">CONSULTA DE PRIMERA VEZ POR ESPECIALISTA EN NEFROLOGIA</t>
  </si>
  <si>
    <t xml:space="preserve">ANESTESIA</t>
  </si>
  <si>
    <t xml:space="preserve">301</t>
  </si>
  <si>
    <t xml:space="preserve">ETHIOPIA</t>
  </si>
  <si>
    <t xml:space="preserve">ETH</t>
  </si>
  <si>
    <t xml:space="preserve">CUNDINAMARCA-NARIÑO</t>
  </si>
  <si>
    <t xml:space="preserve">483</t>
  </si>
  <si>
    <t xml:space="preserve">890269</t>
  </si>
  <si>
    <t xml:space="preserve">CONSULTA DE PRIMERA VEZ POR ESPECIALISTA EN NEFROLOGIA PEDIATRICA</t>
  </si>
  <si>
    <t xml:space="preserve">CARDIOLOGIA</t>
  </si>
  <si>
    <t xml:space="preserve">302</t>
  </si>
  <si>
    <t xml:space="preserve">FALKLAND ISLANDS (ISLAS MALVINAS)</t>
  </si>
  <si>
    <t xml:space="preserve">CYM </t>
  </si>
  <si>
    <t xml:space="preserve">CUNDINAMARCA-NEMOCÓN</t>
  </si>
  <si>
    <t xml:space="preserve">486</t>
  </si>
  <si>
    <t xml:space="preserve">890270</t>
  </si>
  <si>
    <t xml:space="preserve">CONSULTA DE PRIMERA VEZ POR ESPECIALISTA EN NEONATOLOGIA</t>
  </si>
  <si>
    <t xml:space="preserve">303</t>
  </si>
  <si>
    <t xml:space="preserve">FAROE ISLANDS </t>
  </si>
  <si>
    <t xml:space="preserve">MAC</t>
  </si>
  <si>
    <t xml:space="preserve">CUNDINAMARCA-NILO</t>
  </si>
  <si>
    <t xml:space="preserve">488</t>
  </si>
  <si>
    <t xml:space="preserve">890271</t>
  </si>
  <si>
    <t xml:space="preserve">CONSULTA DE PRIMERA VEZ POR ESPECIALISTA EN NEUMOLOGIA</t>
  </si>
  <si>
    <t xml:space="preserve">304</t>
  </si>
  <si>
    <t xml:space="preserve">FIJI</t>
  </si>
  <si>
    <t xml:space="preserve">FJI</t>
  </si>
  <si>
    <t xml:space="preserve">CUNDINAMARCA-NIMAIMA</t>
  </si>
  <si>
    <t xml:space="preserve">489</t>
  </si>
  <si>
    <t xml:space="preserve">890272</t>
  </si>
  <si>
    <t xml:space="preserve">CONSULTA DE PRIMERA VEZ POR ESPECIALISTA EN NEUMOLOGIA PEDIATRICA</t>
  </si>
  <si>
    <t xml:space="preserve">306</t>
  </si>
  <si>
    <t xml:space="preserve">FINLAND</t>
  </si>
  <si>
    <t xml:space="preserve">FIN</t>
  </si>
  <si>
    <t xml:space="preserve">CUNDINAMARCA-NOCAIMA</t>
  </si>
  <si>
    <t xml:space="preserve">491</t>
  </si>
  <si>
    <t xml:space="preserve">890273</t>
  </si>
  <si>
    <t xml:space="preserve">CONSULTA DE PRIMERA VEZ POR ESPECIALISTA EN NEUROCIRUGIA</t>
  </si>
  <si>
    <t xml:space="preserve">CUIDADO INTERMEDIO NEONATAL</t>
  </si>
  <si>
    <t xml:space="preserve">105</t>
  </si>
  <si>
    <t xml:space="preserve">FRANCE</t>
  </si>
  <si>
    <t xml:space="preserve">FRA</t>
  </si>
  <si>
    <t xml:space="preserve">CUNDINAMARCA-PACHO</t>
  </si>
  <si>
    <t xml:space="preserve">513</t>
  </si>
  <si>
    <t xml:space="preserve">890274</t>
  </si>
  <si>
    <t xml:space="preserve">CONSULTA DE PRIMERA VEZ POR ESPECIALISTA EN NEUROLOGIA</t>
  </si>
  <si>
    <t xml:space="preserve">CUIDADO INTERMEDIO PEDIATRICO</t>
  </si>
  <si>
    <t xml:space="preserve">106</t>
  </si>
  <si>
    <t xml:space="preserve">FRENCH GUIANA</t>
  </si>
  <si>
    <t xml:space="preserve">GRL </t>
  </si>
  <si>
    <t xml:space="preserve">CUNDINAMARCA-PAIME</t>
  </si>
  <si>
    <t xml:space="preserve">518</t>
  </si>
  <si>
    <t xml:space="preserve">890275</t>
  </si>
  <si>
    <t xml:space="preserve">CONSULTA DE PRIMERA VEZ POR ESPECIALISTA EN NEUROLOGIA PEDIATRICA</t>
  </si>
  <si>
    <t xml:space="preserve">CUIDADO INTERMEDIO ADULTOS</t>
  </si>
  <si>
    <t xml:space="preserve">107</t>
  </si>
  <si>
    <t xml:space="preserve">FRENCH POLYNESIA </t>
  </si>
  <si>
    <t xml:space="preserve">PYF</t>
  </si>
  <si>
    <t xml:space="preserve">CUNDINAMARCA-PANDI</t>
  </si>
  <si>
    <t xml:space="preserve">524</t>
  </si>
  <si>
    <t xml:space="preserve">890276</t>
  </si>
  <si>
    <t xml:space="preserve">CONSULTA DE PRIMERA VEZ POR ESPECIALISTA EN OFTALMOLOGIA</t>
  </si>
  <si>
    <t xml:space="preserve">CUIDADO INTENSIVO NEONATAL</t>
  </si>
  <si>
    <t xml:space="preserve">108</t>
  </si>
  <si>
    <t xml:space="preserve">FRENCH SOUTHERN AND ANTARCTIC LANDS </t>
  </si>
  <si>
    <t xml:space="preserve">ATF </t>
  </si>
  <si>
    <t xml:space="preserve">CUNDINAMARCA-PARATEBUENO</t>
  </si>
  <si>
    <t xml:space="preserve">530</t>
  </si>
  <si>
    <t xml:space="preserve">890277</t>
  </si>
  <si>
    <t xml:space="preserve">CONSULTA DE PRIMERA VEZ POR ESPECIALISTA EN ONCOHEMATOLOGIA PEDIATRICA</t>
  </si>
  <si>
    <t xml:space="preserve">CUIDADO INTENSIVO PEDIATRICO</t>
  </si>
  <si>
    <t xml:space="preserve">109</t>
  </si>
  <si>
    <t xml:space="preserve">GABON</t>
  </si>
  <si>
    <t xml:space="preserve">GAB</t>
  </si>
  <si>
    <t xml:space="preserve">CUNDINAMARCA-PASCA</t>
  </si>
  <si>
    <t xml:space="preserve">535</t>
  </si>
  <si>
    <t xml:space="preserve">890278</t>
  </si>
  <si>
    <t xml:space="preserve">CONSULTA DE PRIMERA VEZ POR ESPECIALISTA EN ONCOLOGIA</t>
  </si>
  <si>
    <t xml:space="preserve">CUIDADO INTENSIVO ADULTOS</t>
  </si>
  <si>
    <t xml:space="preserve">110</t>
  </si>
  <si>
    <t xml:space="preserve">GAMBIA, THE</t>
  </si>
  <si>
    <t xml:space="preserve">GMB</t>
  </si>
  <si>
    <t xml:space="preserve">CUNDINAMARCA-PUERTO SALGAR</t>
  </si>
  <si>
    <t xml:space="preserve">572</t>
  </si>
  <si>
    <t xml:space="preserve">890279</t>
  </si>
  <si>
    <t xml:space="preserve">CONSULTA DE PRIMERA VEZ POR ESPECIALISTA EN ONCOLOGIA PEDIATRICA</t>
  </si>
  <si>
    <t xml:space="preserve">DOLOR Y CUIDADOS PALIATIVOS</t>
  </si>
  <si>
    <t xml:space="preserve">309</t>
  </si>
  <si>
    <t xml:space="preserve">GEORGIA</t>
  </si>
  <si>
    <t xml:space="preserve">CUNDINAMARCA-PULÍ</t>
  </si>
  <si>
    <t xml:space="preserve">580</t>
  </si>
  <si>
    <t xml:space="preserve">890280</t>
  </si>
  <si>
    <t xml:space="preserve">CONSULTA DE PRIMERA VEZ POR ESPECIALISTA EN ORTOPEDIA Y TRAUMATOLOGIA</t>
  </si>
  <si>
    <t xml:space="preserve">ENDOCRINOLOGIA</t>
  </si>
  <si>
    <t xml:space="preserve">310</t>
  </si>
  <si>
    <t xml:space="preserve">GERMANY</t>
  </si>
  <si>
    <t xml:space="preserve">GEU</t>
  </si>
  <si>
    <t xml:space="preserve">CUNDINAMARCA-QUEBRADANEGRA</t>
  </si>
  <si>
    <t xml:space="preserve">592</t>
  </si>
  <si>
    <t xml:space="preserve">890281</t>
  </si>
  <si>
    <t xml:space="preserve">CONSULTA DE PRIMERA VEZ POR ESPECIALISTA EN ORTOPEDIA Y TRAUMATOLOGIA PEDIATRICA</t>
  </si>
  <si>
    <t xml:space="preserve">ENFERMERIA</t>
  </si>
  <si>
    <t xml:space="preserve">GHANA </t>
  </si>
  <si>
    <t xml:space="preserve">GHA</t>
  </si>
  <si>
    <t xml:space="preserve">CUNDINAMARCA-QUETAME</t>
  </si>
  <si>
    <t xml:space="preserve">594</t>
  </si>
  <si>
    <t xml:space="preserve">890282</t>
  </si>
  <si>
    <t xml:space="preserve">CONSULTA DE PRIMERA VEZ POR ESPECIALISTA EN OTORRINOLARINGOLOGIA</t>
  </si>
  <si>
    <t xml:space="preserve">ESTOMATOLOGIA</t>
  </si>
  <si>
    <t xml:space="preserve">313</t>
  </si>
  <si>
    <t xml:space="preserve">GIBRALTAR</t>
  </si>
  <si>
    <t xml:space="preserve">FLK</t>
  </si>
  <si>
    <t xml:space="preserve">CUNDINAMARCA-QUIPILE</t>
  </si>
  <si>
    <t xml:space="preserve">596</t>
  </si>
  <si>
    <t xml:space="preserve">890283</t>
  </si>
  <si>
    <t xml:space="preserve">CONSULTA DE PRIMERA VEZ POR ESPECIALISTA EN PEDIATRIA</t>
  </si>
  <si>
    <t xml:space="preserve">GASTROENTEROLOGIA</t>
  </si>
  <si>
    <t xml:space="preserve">316</t>
  </si>
  <si>
    <t xml:space="preserve">GREECE</t>
  </si>
  <si>
    <t xml:space="preserve">GRC</t>
  </si>
  <si>
    <t xml:space="preserve">CUNDINAMARCA-RICAURTE</t>
  </si>
  <si>
    <t xml:space="preserve">612</t>
  </si>
  <si>
    <t xml:space="preserve">890284</t>
  </si>
  <si>
    <t xml:space="preserve">CONSULTA DE PRIMERA VEZ POR ESPECIALISTA EN PSIQUIATRIA</t>
  </si>
  <si>
    <t xml:space="preserve">GENETICA</t>
  </si>
  <si>
    <t xml:space="preserve">GREELAND </t>
  </si>
  <si>
    <t xml:space="preserve">FRO</t>
  </si>
  <si>
    <t xml:space="preserve">CUNDINAMARCA-SAN ANTONIO DE TEQUENDAMA</t>
  </si>
  <si>
    <t xml:space="preserve">645</t>
  </si>
  <si>
    <t xml:space="preserve">890285</t>
  </si>
  <si>
    <t xml:space="preserve">CONSULTA DE PRIMERA VEZ POR ESPECIALISTA EN PSIQUIATRIA PEDIATRICA</t>
  </si>
  <si>
    <t xml:space="preserve">GERIATRIA</t>
  </si>
  <si>
    <t xml:space="preserve">318</t>
  </si>
  <si>
    <t xml:space="preserve">GRENADA </t>
  </si>
  <si>
    <t xml:space="preserve">GRD</t>
  </si>
  <si>
    <t xml:space="preserve">CUNDINAMARCA-SAN BERNARDO</t>
  </si>
  <si>
    <t xml:space="preserve">649</t>
  </si>
  <si>
    <t xml:space="preserve">890286</t>
  </si>
  <si>
    <t xml:space="preserve">CONSULTA DE PRIMERA VEZ POR ESPECIALISTA EN RADIOLOGIA E IMAGENES DIAGNOSTICAS</t>
  </si>
  <si>
    <t xml:space="preserve">GINECOBSTETRICIA</t>
  </si>
  <si>
    <t xml:space="preserve">GUADELOUPE</t>
  </si>
  <si>
    <t xml:space="preserve">GUF</t>
  </si>
  <si>
    <t xml:space="preserve">CUNDINAMARCA-SAN CAYETANO</t>
  </si>
  <si>
    <t xml:space="preserve">653</t>
  </si>
  <si>
    <t xml:space="preserve">890287</t>
  </si>
  <si>
    <t xml:space="preserve">CONSULTA DE PRIMERA VEZ POR ESPECIALISTA EN RADIOTERAPIA</t>
  </si>
  <si>
    <t xml:space="preserve">HEMATOLOGIA</t>
  </si>
  <si>
    <t xml:space="preserve">321</t>
  </si>
  <si>
    <t xml:space="preserve">GUAM</t>
  </si>
  <si>
    <t xml:space="preserve">UMI </t>
  </si>
  <si>
    <t xml:space="preserve">890288</t>
  </si>
  <si>
    <t xml:space="preserve">CONSULTA DE PRIMERA VEZ POR ESPECIALISTA EN REUMATOLOGIA</t>
  </si>
  <si>
    <t xml:space="preserve">INFECTOLOGIA</t>
  </si>
  <si>
    <t xml:space="preserve">323</t>
  </si>
  <si>
    <t xml:space="preserve">GUATEMALA </t>
  </si>
  <si>
    <t xml:space="preserve">GTM</t>
  </si>
  <si>
    <t xml:space="preserve">CUNDINAMARCA-SAN FRANCISCO</t>
  </si>
  <si>
    <t xml:space="preserve">658</t>
  </si>
  <si>
    <t xml:space="preserve">890289</t>
  </si>
  <si>
    <t xml:space="preserve">CONSULTA DE PRIMERA VEZ POR ESPECIALISTA EN REUMATOLOGIA PEDIATRICA</t>
  </si>
  <si>
    <t xml:space="preserve">INMUNOLOGIA</t>
  </si>
  <si>
    <t xml:space="preserve">GUEMSEY </t>
  </si>
  <si>
    <t xml:space="preserve">GGY</t>
  </si>
  <si>
    <t xml:space="preserve">CUNDINAMARCA-SAN JUAN DE RÍO SECO</t>
  </si>
  <si>
    <t xml:space="preserve">662</t>
  </si>
  <si>
    <t xml:space="preserve">890290</t>
  </si>
  <si>
    <t xml:space="preserve">CONSULTA DE PRIMERA VEZ POR ESPECIALISTA EN SEXOLOGIA CLINICA</t>
  </si>
  <si>
    <t xml:space="preserve">NEFROLOGIA</t>
  </si>
  <si>
    <t xml:space="preserve">330</t>
  </si>
  <si>
    <t xml:space="preserve">GUINEA</t>
  </si>
  <si>
    <t xml:space="preserve">GIN</t>
  </si>
  <si>
    <t xml:space="preserve">CUNDINAMARCA-SASAIMA</t>
  </si>
  <si>
    <t xml:space="preserve">718</t>
  </si>
  <si>
    <t xml:space="preserve">890291</t>
  </si>
  <si>
    <t xml:space="preserve">CONSULTA DE PRIMERA VEZ POR ESPECIALISTA EN TOXICOLOGIA CLINICA</t>
  </si>
  <si>
    <t xml:space="preserve">NEUMOLOGIA</t>
  </si>
  <si>
    <t xml:space="preserve">331</t>
  </si>
  <si>
    <t xml:space="preserve">GUINEA - BISSAU </t>
  </si>
  <si>
    <t xml:space="preserve">GNB</t>
  </si>
  <si>
    <t xml:space="preserve">CUNDINAMARCA-SEDE REGIONAL</t>
  </si>
  <si>
    <t xml:space="preserve">900</t>
  </si>
  <si>
    <t xml:space="preserve">890292</t>
  </si>
  <si>
    <t xml:space="preserve">CONSULTA DE PRIMERA VEZ POR ESPECIALISTA EN TRASPLANTES</t>
  </si>
  <si>
    <t xml:space="preserve">NEUROLOGIA</t>
  </si>
  <si>
    <t xml:space="preserve">332</t>
  </si>
  <si>
    <t xml:space="preserve">GUYANA </t>
  </si>
  <si>
    <t xml:space="preserve">GUY</t>
  </si>
  <si>
    <t xml:space="preserve">CUNDINAMARCA-SESQUILÉ</t>
  </si>
  <si>
    <t xml:space="preserve">736</t>
  </si>
  <si>
    <t xml:space="preserve">890294</t>
  </si>
  <si>
    <t xml:space="preserve">CONSULTA DE PRIMERA VEZ POR ESPECIALISTA EN UROLOGIA</t>
  </si>
  <si>
    <t xml:space="preserve">NUTRICION Y DIETETICA</t>
  </si>
  <si>
    <t xml:space="preserve">333</t>
  </si>
  <si>
    <t xml:space="preserve">HAITI</t>
  </si>
  <si>
    <t xml:space="preserve">HTI</t>
  </si>
  <si>
    <t xml:space="preserve">CUNDINAMARCA-SIBATÉ</t>
  </si>
  <si>
    <t xml:space="preserve">740</t>
  </si>
  <si>
    <t xml:space="preserve">890295</t>
  </si>
  <si>
    <t xml:space="preserve">CONSULTA DE PRIMERA VEZ POR ESPECIALISTA EN MEDICINA ALTERNATIVA (OSTEOPATICA)</t>
  </si>
  <si>
    <t xml:space="preserve">OFTALMOLOGIA</t>
  </si>
  <si>
    <t xml:space="preserve">HEARD ISLAND AND MCDONALD ISLANDS</t>
  </si>
  <si>
    <t xml:space="preserve">HMD </t>
  </si>
  <si>
    <t xml:space="preserve">CUNDINAMARCA-SILVANIA</t>
  </si>
  <si>
    <t xml:space="preserve">743</t>
  </si>
  <si>
    <t xml:space="preserve">890296</t>
  </si>
  <si>
    <t xml:space="preserve">CONSULTA DE PRIMERA VEZ POR ESPECIALISTA EN MEDICINA ALTERNATIVA (NEURALTERAPEUTICA)</t>
  </si>
  <si>
    <t xml:space="preserve">ONCOLOGIA CLINICA</t>
  </si>
  <si>
    <t xml:space="preserve">336</t>
  </si>
  <si>
    <t xml:space="preserve">HONDURAS</t>
  </si>
  <si>
    <t xml:space="preserve">HND</t>
  </si>
  <si>
    <t xml:space="preserve">CUNDINAMARCA-SIMIJACA</t>
  </si>
  <si>
    <t xml:space="preserve">745</t>
  </si>
  <si>
    <t xml:space="preserve">890297</t>
  </si>
  <si>
    <t xml:space="preserve">CONSULTA DE PRIMERA VEZ POR OTRAS ESPECIALIDADES DE PSICOLOGIA</t>
  </si>
  <si>
    <t xml:space="preserve">OPTOMETRIA</t>
  </si>
  <si>
    <t xml:space="preserve">337</t>
  </si>
  <si>
    <t xml:space="preserve">HONG KONG </t>
  </si>
  <si>
    <t xml:space="preserve">CUNDINAMARCA-SOACHA</t>
  </si>
  <si>
    <t xml:space="preserve">754</t>
  </si>
  <si>
    <t xml:space="preserve">890298</t>
  </si>
  <si>
    <t xml:space="preserve">CONSULTA DE PRIMERA VEZ POR ESPECIALISTA EN MEDICINA ESTETICA</t>
  </si>
  <si>
    <t xml:space="preserve">ORTOPEDIA Y/O TRAUMATOLOGIA</t>
  </si>
  <si>
    <t xml:space="preserve">HOWLAND ISLAND </t>
  </si>
  <si>
    <t xml:space="preserve">GUM </t>
  </si>
  <si>
    <t xml:space="preserve">CUNDINAMARCA-SOPÓ</t>
  </si>
  <si>
    <t xml:space="preserve">758</t>
  </si>
  <si>
    <t xml:space="preserve">890301</t>
  </si>
  <si>
    <t xml:space="preserve">CONSULTA DE CONTROL O DE SEGUIMIENTO POR MEDICINA GENERAL</t>
  </si>
  <si>
    <t xml:space="preserve">OTORRINOLARINGOLOGIA</t>
  </si>
  <si>
    <t xml:space="preserve">340</t>
  </si>
  <si>
    <t xml:space="preserve">HUNGARY</t>
  </si>
  <si>
    <t xml:space="preserve">HUN</t>
  </si>
  <si>
    <t xml:space="preserve">CUNDINAMARCA-SUBACHOQUE</t>
  </si>
  <si>
    <t xml:space="preserve">769</t>
  </si>
  <si>
    <t xml:space="preserve">890302</t>
  </si>
  <si>
    <t xml:space="preserve">CONSULTA DE CONTROL O DE SEGUIMIENTO POR MEDICINA ESPECIALIZADA</t>
  </si>
  <si>
    <t xml:space="preserve">PEDIATRIA</t>
  </si>
  <si>
    <t xml:space="preserve">342</t>
  </si>
  <si>
    <t xml:space="preserve">ICELAND</t>
  </si>
  <si>
    <t xml:space="preserve">ISL</t>
  </si>
  <si>
    <t xml:space="preserve">CUNDINAMARCA-SUESCA</t>
  </si>
  <si>
    <t xml:space="preserve">772</t>
  </si>
  <si>
    <t xml:space="preserve">890303</t>
  </si>
  <si>
    <t xml:space="preserve">CONSULTA DE CONTROL O DE SEGUIMIENTO POR ODONTOLOGIA GENERAL</t>
  </si>
  <si>
    <t xml:space="preserve">REHABILITACION ONCOLOGICA</t>
  </si>
  <si>
    <t xml:space="preserve">346</t>
  </si>
  <si>
    <t xml:space="preserve">INDIA</t>
  </si>
  <si>
    <t xml:space="preserve">IND</t>
  </si>
  <si>
    <t xml:space="preserve">CUNDINAMARCA-SUPATÁ</t>
  </si>
  <si>
    <t xml:space="preserve">777</t>
  </si>
  <si>
    <t xml:space="preserve">890304</t>
  </si>
  <si>
    <t xml:space="preserve">CONSULTA DE CONTROL O DE SEGUIMIENTO POR ODONTOLOGIA ESPECIALIZADA</t>
  </si>
  <si>
    <t xml:space="preserve">REHABILITACION ORAL</t>
  </si>
  <si>
    <t xml:space="preserve">347</t>
  </si>
  <si>
    <t xml:space="preserve">INDONESIA</t>
  </si>
  <si>
    <t xml:space="preserve">IDN</t>
  </si>
  <si>
    <t xml:space="preserve">890305</t>
  </si>
  <si>
    <t xml:space="preserve">CONSULTA DE CONTROL O DE SEGUIMIENTO POR ENFERMERIA</t>
  </si>
  <si>
    <t xml:space="preserve">REUMATOLOGIA</t>
  </si>
  <si>
    <t xml:space="preserve">348</t>
  </si>
  <si>
    <t xml:space="preserve">IRAN</t>
  </si>
  <si>
    <t xml:space="preserve">IRN</t>
  </si>
  <si>
    <t xml:space="preserve">CUNDINAMARCA-SUSA</t>
  </si>
  <si>
    <t xml:space="preserve">779</t>
  </si>
  <si>
    <t xml:space="preserve">890306</t>
  </si>
  <si>
    <t xml:space="preserve">CONSULTA DE CONTROL O DE SEGUIMIENTO POR NUTRICION Y DIETETICA</t>
  </si>
  <si>
    <t xml:space="preserve">TOXICOLOGIA</t>
  </si>
  <si>
    <t xml:space="preserve">354</t>
  </si>
  <si>
    <t xml:space="preserve">IRAQ</t>
  </si>
  <si>
    <t xml:space="preserve">IRQ</t>
  </si>
  <si>
    <t xml:space="preserve">CUNDINAMARCA-SUTATAUSA</t>
  </si>
  <si>
    <t xml:space="preserve">781</t>
  </si>
  <si>
    <t xml:space="preserve">890307</t>
  </si>
  <si>
    <t xml:space="preserve">CONSULTA DE CONTROL O DE SEGUIMIENTO POR OPTOMETRIA</t>
  </si>
  <si>
    <t xml:space="preserve">UROLOGIA</t>
  </si>
  <si>
    <t xml:space="preserve">355</t>
  </si>
  <si>
    <t xml:space="preserve">IRELAND</t>
  </si>
  <si>
    <t xml:space="preserve">IRL</t>
  </si>
  <si>
    <t xml:space="preserve">CUNDINAMARCA-TABIO</t>
  </si>
  <si>
    <t xml:space="preserve">785</t>
  </si>
  <si>
    <t xml:space="preserve">890308</t>
  </si>
  <si>
    <t xml:space="preserve">CONSULTA DE CONTROL O DE SEGUIMIENTO POR PSICOLOGIA</t>
  </si>
  <si>
    <t xml:space="preserve">OTRAS CONSULTAS DE ESPECIALIDAD</t>
  </si>
  <si>
    <t xml:space="preserve">356</t>
  </si>
  <si>
    <t xml:space="preserve">ISLE OF MAN</t>
  </si>
  <si>
    <t xml:space="preserve">IMN</t>
  </si>
  <si>
    <t xml:space="preserve">CUNDINAMARCA-TAUSA</t>
  </si>
  <si>
    <t xml:space="preserve">793</t>
  </si>
  <si>
    <t xml:space="preserve">890309</t>
  </si>
  <si>
    <t xml:space="preserve">CONSULTA DE CONTROL O DE SEGUIMIENTO POR TRABAJO SOCIAL</t>
  </si>
  <si>
    <t xml:space="preserve">CARDIOLOGIA PEDIATRICA</t>
  </si>
  <si>
    <t xml:space="preserve">361</t>
  </si>
  <si>
    <t xml:space="preserve">ISRAEL</t>
  </si>
  <si>
    <t xml:space="preserve">ISR</t>
  </si>
  <si>
    <t xml:space="preserve">CUNDINAMARCA-TENA</t>
  </si>
  <si>
    <t xml:space="preserve">797</t>
  </si>
  <si>
    <t xml:space="preserve">890310</t>
  </si>
  <si>
    <t xml:space="preserve">CONSULTA DE CONTROL O DE SEGUIMIENTO POR FONIATRIA Y FONOAUDIOLOGIA</t>
  </si>
  <si>
    <t xml:space="preserve">362</t>
  </si>
  <si>
    <t xml:space="preserve">ITALY</t>
  </si>
  <si>
    <t xml:space="preserve">ITA</t>
  </si>
  <si>
    <t xml:space="preserve">CUNDINAMARCA-TENJO</t>
  </si>
  <si>
    <t xml:space="preserve">799</t>
  </si>
  <si>
    <t xml:space="preserve">890311</t>
  </si>
  <si>
    <t xml:space="preserve">CONSULTA DE CONTROL O DE SEGUIMIENTO POR FISIOTERAPIA</t>
  </si>
  <si>
    <t xml:space="preserve">CIRUGIA DE MANO</t>
  </si>
  <si>
    <t xml:space="preserve">363</t>
  </si>
  <si>
    <t xml:space="preserve">JAMAICA</t>
  </si>
  <si>
    <t xml:space="preserve">JAM</t>
  </si>
  <si>
    <t xml:space="preserve">CUNDINAMARCA-TIBACUY</t>
  </si>
  <si>
    <t xml:space="preserve">805</t>
  </si>
  <si>
    <t xml:space="preserve">890312</t>
  </si>
  <si>
    <t xml:space="preserve">CONSULTA DE CONTROL O DE SEGUIMIENTO POR TERAPIA RESPIRATORIA</t>
  </si>
  <si>
    <t xml:space="preserve">364</t>
  </si>
  <si>
    <t xml:space="preserve">JAPAN</t>
  </si>
  <si>
    <t xml:space="preserve">JPN</t>
  </si>
  <si>
    <t xml:space="preserve">CUNDINAMARCA-TIBIRITA</t>
  </si>
  <si>
    <t xml:space="preserve">807</t>
  </si>
  <si>
    <t xml:space="preserve">890313</t>
  </si>
  <si>
    <t xml:space="preserve">CONSULTA DE CONTROL O DE SEGUIMIENTO POR TERAPIA OCUPACIONAL</t>
  </si>
  <si>
    <t xml:space="preserve">365</t>
  </si>
  <si>
    <t xml:space="preserve">JARVIS ISLAND </t>
  </si>
  <si>
    <t xml:space="preserve">CUNDINAMARCA-TOCAIMA</t>
  </si>
  <si>
    <t xml:space="preserve">815</t>
  </si>
  <si>
    <t xml:space="preserve">890314</t>
  </si>
  <si>
    <t xml:space="preserve">CONSULTA DE CONTROL O DE SEGUIMIENTO POR TERAPIAS ALTERNATIVAS</t>
  </si>
  <si>
    <t xml:space="preserve">366</t>
  </si>
  <si>
    <t xml:space="preserve">JERSEY</t>
  </si>
  <si>
    <t xml:space="preserve">JEY </t>
  </si>
  <si>
    <t xml:space="preserve">CUNDINAMARCA-TOCANCIPÁ</t>
  </si>
  <si>
    <t xml:space="preserve">817</t>
  </si>
  <si>
    <t xml:space="preserve">890315</t>
  </si>
  <si>
    <t xml:space="preserve">CONSULTA INTEGRAL DE CONTROL O DE SEGUIMIENTO POR EQUIPO INTERDISCIPLINARIO</t>
  </si>
  <si>
    <t xml:space="preserve">367</t>
  </si>
  <si>
    <t xml:space="preserve">JOHNSTON ATOLL </t>
  </si>
  <si>
    <t xml:space="preserve">CUNDINAMARCA-TOPAIPÍ</t>
  </si>
  <si>
    <t xml:space="preserve">823</t>
  </si>
  <si>
    <t xml:space="preserve">890316</t>
  </si>
  <si>
    <t xml:space="preserve">CONSULTA DE CONTROL O DE SEGUIMIENTO POR ESPECIALISTA EN SALUD FAMILIAR Y COMUNITARIA</t>
  </si>
  <si>
    <t xml:space="preserve">CIRUGIA GINECOLOGICA LAPAROSCOPICA</t>
  </si>
  <si>
    <t xml:space="preserve">JORDAN</t>
  </si>
  <si>
    <t xml:space="preserve">JOR</t>
  </si>
  <si>
    <t xml:space="preserve">CUNDINAMARCA-UBALÁ</t>
  </si>
  <si>
    <t xml:space="preserve">839</t>
  </si>
  <si>
    <t xml:space="preserve">890317</t>
  </si>
  <si>
    <t xml:space="preserve">CONSULTA DE CONTROL O DE SEGUIMIENTO POR ESPECIALISTA EN CIRUGIA ORAL</t>
  </si>
  <si>
    <t xml:space="preserve">369</t>
  </si>
  <si>
    <t xml:space="preserve">KAZAKHSTAN</t>
  </si>
  <si>
    <t xml:space="preserve">KAZ</t>
  </si>
  <si>
    <t xml:space="preserve">CUNDINAMARCA-UBAQUE</t>
  </si>
  <si>
    <t xml:space="preserve">841</t>
  </si>
  <si>
    <t xml:space="preserve">890318</t>
  </si>
  <si>
    <t xml:space="preserve">CONSULTA DE CONTROL O DE SEGUIMIENTO POR ESPECIALISTA EN ENDODONCIA</t>
  </si>
  <si>
    <t xml:space="preserve">370</t>
  </si>
  <si>
    <t xml:space="preserve">KENYA</t>
  </si>
  <si>
    <t xml:space="preserve">KEN</t>
  </si>
  <si>
    <t xml:space="preserve">CUNDINAMARCA-UBATE</t>
  </si>
  <si>
    <t xml:space="preserve">843</t>
  </si>
  <si>
    <t xml:space="preserve">890319</t>
  </si>
  <si>
    <t xml:space="preserve">CONSULTA DE CONTROL O DE SEGUIMIENTO POR ESPECIALISTA EN ESTOMATOLOGIA Y CIRUGIA ORAL</t>
  </si>
  <si>
    <t xml:space="preserve">OTRAS CONSULTAS GENERALES</t>
  </si>
  <si>
    <t xml:space="preserve">371</t>
  </si>
  <si>
    <t xml:space="preserve">KINGMAN REEF</t>
  </si>
  <si>
    <t xml:space="preserve">CUNDINAMARCA-UNE</t>
  </si>
  <si>
    <t xml:space="preserve">845</t>
  </si>
  <si>
    <t xml:space="preserve">890320</t>
  </si>
  <si>
    <t xml:space="preserve">CONSULTA DE CONTROL O DE SEGUIMIENTO POR ESPECIALISTA EN ODONTOPEDIATRIA</t>
  </si>
  <si>
    <t xml:space="preserve">CIRUGIA VASCULAR</t>
  </si>
  <si>
    <t xml:space="preserve">KIRIBATI</t>
  </si>
  <si>
    <t xml:space="preserve">KIR</t>
  </si>
  <si>
    <t xml:space="preserve">CUNDINAMARCA-ÚTICA</t>
  </si>
  <si>
    <t xml:space="preserve">851</t>
  </si>
  <si>
    <t xml:space="preserve">890321</t>
  </si>
  <si>
    <t xml:space="preserve">CONSULTA DE CONTROL O DE SEGUIMIENTO POR ESPECIALISTA EN PERIODONCIA</t>
  </si>
  <si>
    <t xml:space="preserve">373</t>
  </si>
  <si>
    <t xml:space="preserve">KOREA, NORTH</t>
  </si>
  <si>
    <t xml:space="preserve">PRK</t>
  </si>
  <si>
    <t xml:space="preserve">CUNDINAMARCA-VENECIA</t>
  </si>
  <si>
    <t xml:space="preserve">506</t>
  </si>
  <si>
    <t xml:space="preserve">890322</t>
  </si>
  <si>
    <t xml:space="preserve">CONSULTA DE CONTROL O DE SEGUIMIENTO POR ESPECIALISTA EN ORTODONCIA</t>
  </si>
  <si>
    <t xml:space="preserve">374</t>
  </si>
  <si>
    <t xml:space="preserve">KOREA, SOUTH</t>
  </si>
  <si>
    <t xml:space="preserve">KOR</t>
  </si>
  <si>
    <t xml:space="preserve">CUNDINAMARCA-VERGARA</t>
  </si>
  <si>
    <t xml:space="preserve">862</t>
  </si>
  <si>
    <t xml:space="preserve">890323</t>
  </si>
  <si>
    <t xml:space="preserve">CONSULTA DE CONTROL O DE SEGUIMIENTO POR ESPECIALISTA EN RADIOLOGIA ORAL Y MAXILOFACIAL</t>
  </si>
  <si>
    <t xml:space="preserve">DERMATOLOGIA ONCOLOGICA</t>
  </si>
  <si>
    <t xml:space="preserve">375</t>
  </si>
  <si>
    <t xml:space="preserve">KUWAIT</t>
  </si>
  <si>
    <t xml:space="preserve">KWT</t>
  </si>
  <si>
    <t xml:space="preserve">CUNDINAMARCA-VIANÍ</t>
  </si>
  <si>
    <t xml:space="preserve">867</t>
  </si>
  <si>
    <t xml:space="preserve">890324</t>
  </si>
  <si>
    <t xml:space="preserve">CONSULTA DE CONTROL O DE SEGUIMIENTO POR ESPECIALISTA EN REHABILITACION ORAL</t>
  </si>
  <si>
    <t xml:space="preserve">COLOPROCTOLOGIA</t>
  </si>
  <si>
    <t xml:space="preserve">KYRGYZSTAN</t>
  </si>
  <si>
    <t xml:space="preserve">KGZ</t>
  </si>
  <si>
    <t xml:space="preserve">CUNDINAMARCA-VILLAGÓMEZ</t>
  </si>
  <si>
    <t xml:space="preserve">871</t>
  </si>
  <si>
    <t xml:space="preserve">890325</t>
  </si>
  <si>
    <t xml:space="preserve">CONSULTA DE CONTROL O DE SEGUIMIENTO POR ESPECIALISTA EN ALERGOLOGIA</t>
  </si>
  <si>
    <t xml:space="preserve">GINECOLOGIA ONCOLOGICA</t>
  </si>
  <si>
    <t xml:space="preserve">379</t>
  </si>
  <si>
    <t xml:space="preserve">LAOS</t>
  </si>
  <si>
    <t xml:space="preserve">LAO</t>
  </si>
  <si>
    <t xml:space="preserve">CUNDINAMARCA-VILLAPINZÓN</t>
  </si>
  <si>
    <t xml:space="preserve">873</t>
  </si>
  <si>
    <t xml:space="preserve">890326</t>
  </si>
  <si>
    <t xml:space="preserve">CONSULTA DE CONTROL O DE SEGUIMIENTO POR ESPECIALISTA EN ANESTESIOLOGIA</t>
  </si>
  <si>
    <t xml:space="preserve">MEDICINA NUCLEAR</t>
  </si>
  <si>
    <t xml:space="preserve">383</t>
  </si>
  <si>
    <t xml:space="preserve">LATVIA</t>
  </si>
  <si>
    <t xml:space="preserve">LVA</t>
  </si>
  <si>
    <t xml:space="preserve">CUNDINAMARCA-VILLETA</t>
  </si>
  <si>
    <t xml:space="preserve">875</t>
  </si>
  <si>
    <t xml:space="preserve">890327</t>
  </si>
  <si>
    <t xml:space="preserve">CONSULTA DE CONTROL O DE SEGUIMIENTO POR ESPECIALISTA EN ANESTESIOLOGIA CARDIOVASCULAR</t>
  </si>
  <si>
    <t xml:space="preserve">NEFROLOGIA PEDIATRICA</t>
  </si>
  <si>
    <t xml:space="preserve">384</t>
  </si>
  <si>
    <t xml:space="preserve">LEBANON</t>
  </si>
  <si>
    <t xml:space="preserve">LBN</t>
  </si>
  <si>
    <t xml:space="preserve">CUNDINAMARCA-VIOTÁ</t>
  </si>
  <si>
    <t xml:space="preserve">878</t>
  </si>
  <si>
    <t xml:space="preserve">890328</t>
  </si>
  <si>
    <t xml:space="preserve">CONSULTA DE CONTROL O DE SEGUIMIENTO POR ESPECIALISTA EN CARDIOLOGIA</t>
  </si>
  <si>
    <t xml:space="preserve">NEONATOLOGIA</t>
  </si>
  <si>
    <t xml:space="preserve">385</t>
  </si>
  <si>
    <t xml:space="preserve">LESOTHO</t>
  </si>
  <si>
    <t xml:space="preserve">LSO</t>
  </si>
  <si>
    <t xml:space="preserve">890329</t>
  </si>
  <si>
    <t xml:space="preserve">CONSULTA DE CONTROL O DE SEGUIMIENTO POR ESPECIALISTA EN CARDIOLOGIA PEDIATRICA</t>
  </si>
  <si>
    <t xml:space="preserve">NEUMOLOGIA PEDIATRICA</t>
  </si>
  <si>
    <t xml:space="preserve">LIBERIA</t>
  </si>
  <si>
    <t xml:space="preserve">LBR</t>
  </si>
  <si>
    <t xml:space="preserve">CUNDINAMARCA-YACOPÍ</t>
  </si>
  <si>
    <t xml:space="preserve">885</t>
  </si>
  <si>
    <t xml:space="preserve">890330</t>
  </si>
  <si>
    <t xml:space="preserve">CONSULTA DE CONTROL O DE SEGUIMIENTO POR ESPECIALISTA EN CIRUGIA CARDIOVASCULAR</t>
  </si>
  <si>
    <t xml:space="preserve">387</t>
  </si>
  <si>
    <t xml:space="preserve">LIBYA</t>
  </si>
  <si>
    <t xml:space="preserve">LBY</t>
  </si>
  <si>
    <t xml:space="preserve">CUNDINAMARCA-ZIPACÓN</t>
  </si>
  <si>
    <t xml:space="preserve">898</t>
  </si>
  <si>
    <t xml:space="preserve">890331</t>
  </si>
  <si>
    <t xml:space="preserve">CONSULTA DE CONTROL O DE SEGUIMIENTO POR ESPECIALISTA EN CIRUGIA DE CABEZA Y CUELLO</t>
  </si>
  <si>
    <t xml:space="preserve">NEUROPEDIATRIA</t>
  </si>
  <si>
    <t xml:space="preserve">388</t>
  </si>
  <si>
    <t xml:space="preserve">LIECHTENSTEIN</t>
  </si>
  <si>
    <t xml:space="preserve">LIE</t>
  </si>
  <si>
    <t xml:space="preserve">CUNDINAMARCA-ZIPAQUIRÁ</t>
  </si>
  <si>
    <t xml:space="preserve">899</t>
  </si>
  <si>
    <t xml:space="preserve">890332</t>
  </si>
  <si>
    <t xml:space="preserve">CONSULTA DE CONTROL O DE SEGUIMIENTO POR ESPECIALISTA EN CIRUGIA DE MAMA Y TUMORES DE TEJIDOS BLANDOS</t>
  </si>
  <si>
    <t xml:space="preserve">OFTALMOLOGIA ONCOLOGICA</t>
  </si>
  <si>
    <t xml:space="preserve">390</t>
  </si>
  <si>
    <t xml:space="preserve">LITHUANIA</t>
  </si>
  <si>
    <t xml:space="preserve">LTU</t>
  </si>
  <si>
    <t xml:space="preserve">AMAZONAS-EL ENCANTO</t>
  </si>
  <si>
    <t xml:space="preserve">263</t>
  </si>
  <si>
    <t xml:space="preserve">890333</t>
  </si>
  <si>
    <t xml:space="preserve">CONSULTA DE CONTROL O DE SEGUIMIENTO POR ESPECIALISTA EN CIRUGIA DE TORAX</t>
  </si>
  <si>
    <t xml:space="preserve">ONCOLOGIA Y HEMATOLOGIA PEDIATRICA</t>
  </si>
  <si>
    <t xml:space="preserve">391</t>
  </si>
  <si>
    <t xml:space="preserve">LUXEMBOURG</t>
  </si>
  <si>
    <t xml:space="preserve">LUX</t>
  </si>
  <si>
    <t xml:space="preserve">AMAZONAS-LA CHORRERA</t>
  </si>
  <si>
    <t xml:space="preserve">405</t>
  </si>
  <si>
    <t xml:space="preserve">890334</t>
  </si>
  <si>
    <t xml:space="preserve">CONSULTA DE CONTROL O DE SEGUIMIENTO POR ESPECIALISTA EN CIRUGIA GASTROINTESTINAL</t>
  </si>
  <si>
    <t xml:space="preserve">ORTOPEDIA ONCOLOGICA</t>
  </si>
  <si>
    <t xml:space="preserve">393</t>
  </si>
  <si>
    <t xml:space="preserve">MACAU</t>
  </si>
  <si>
    <t xml:space="preserve">HKG </t>
  </si>
  <si>
    <t xml:space="preserve">AMAZONAS-LA PEDRERA</t>
  </si>
  <si>
    <t xml:space="preserve">890335</t>
  </si>
  <si>
    <t xml:space="preserve">CONSULTA DE CONTROL O DE SEGUIMIENTO POR ESPECIALISTA EN CIRUGIA GENERAL</t>
  </si>
  <si>
    <t xml:space="preserve">UROLOGIA ONCOLOGICA</t>
  </si>
  <si>
    <t xml:space="preserve">395</t>
  </si>
  <si>
    <t xml:space="preserve">MACEDONIA</t>
  </si>
  <si>
    <t xml:space="preserve">MKD</t>
  </si>
  <si>
    <t xml:space="preserve">AMAZONAS-LA VICTORIA</t>
  </si>
  <si>
    <t xml:space="preserve">890336</t>
  </si>
  <si>
    <t xml:space="preserve">CONSULTA DE CONTROL O DE SEGUIMIENTO POR ESPECIALISTA EN CIRUGIA MAXILOFACIAL</t>
  </si>
  <si>
    <t xml:space="preserve">ODONTOPEDIATRIA</t>
  </si>
  <si>
    <t xml:space="preserve">396</t>
  </si>
  <si>
    <t xml:space="preserve">MADAGASCAR </t>
  </si>
  <si>
    <t xml:space="preserve">MDG</t>
  </si>
  <si>
    <t xml:space="preserve">AMAZONAS-LETICIA</t>
  </si>
  <si>
    <t xml:space="preserve">890337</t>
  </si>
  <si>
    <t xml:space="preserve">CONSULTA DE CONTROL O DE SEGUIMIENTO POR ESPECIALISTA EN CIRUGIA ONCOLOGICA</t>
  </si>
  <si>
    <t xml:space="preserve">MEDICINA ESTETICA</t>
  </si>
  <si>
    <t xml:space="preserve">397</t>
  </si>
  <si>
    <t xml:space="preserve">MALAWI</t>
  </si>
  <si>
    <t xml:space="preserve">MWI</t>
  </si>
  <si>
    <t xml:space="preserve">AMAZONAS-MIRITI - PARANA</t>
  </si>
  <si>
    <t xml:space="preserve">460</t>
  </si>
  <si>
    <t xml:space="preserve">890338</t>
  </si>
  <si>
    <t xml:space="preserve">CONSULTA DE CONTROL O DE SEGUIMIENTO POR ESPECIALISTA EN CIRUGIA PEDIATRICA</t>
  </si>
  <si>
    <t xml:space="preserve">HEMATOLOGIA ONCOLOGICA</t>
  </si>
  <si>
    <t xml:space="preserve">406</t>
  </si>
  <si>
    <t xml:space="preserve">MALAYSIA</t>
  </si>
  <si>
    <t xml:space="preserve">MYS</t>
  </si>
  <si>
    <t xml:space="preserve">AMAZONAS-PUERTO ALEGRIA</t>
  </si>
  <si>
    <t xml:space="preserve">890339</t>
  </si>
  <si>
    <t xml:space="preserve">CONSULTA DE CONTROL O DE SEGUIMIENTO POR ESPECIALISTA EN CIRUGIA PLASTICA ESTETICA Y RECONSTRUCTIVA</t>
  </si>
  <si>
    <t xml:space="preserve">MEDICINA DEL TRABAJO Y MEDICINA LABORAL</t>
  </si>
  <si>
    <t xml:space="preserve">MALDIVES</t>
  </si>
  <si>
    <t xml:space="preserve">MDV</t>
  </si>
  <si>
    <t xml:space="preserve">AMAZONAS-PUERTO ARICA</t>
  </si>
  <si>
    <t xml:space="preserve">536</t>
  </si>
  <si>
    <t xml:space="preserve">890340</t>
  </si>
  <si>
    <t xml:space="preserve">CONSULTA DE CONTROL O DE SEGUIMIENTO POR ESPECIALISTA EN CIRUGIA VASCULAR</t>
  </si>
  <si>
    <t xml:space="preserve">RADIOTERAPIA</t>
  </si>
  <si>
    <t xml:space="preserve">408</t>
  </si>
  <si>
    <t xml:space="preserve">MALI</t>
  </si>
  <si>
    <t xml:space="preserve">MLI</t>
  </si>
  <si>
    <t xml:space="preserve">AMAZONAS-PUERTO NARIÑO</t>
  </si>
  <si>
    <t xml:space="preserve">540</t>
  </si>
  <si>
    <t xml:space="preserve">890341</t>
  </si>
  <si>
    <t xml:space="preserve">CONSULTA DE CONTROL O DE SEGUIMIENTO POR ESPECIALISTA EN COLOPROCTOLOGIA</t>
  </si>
  <si>
    <t xml:space="preserve">ORTOPEDIA PEDIATRICA</t>
  </si>
  <si>
    <t xml:space="preserve">409</t>
  </si>
  <si>
    <t xml:space="preserve">MALTA</t>
  </si>
  <si>
    <t xml:space="preserve">MLT</t>
  </si>
  <si>
    <t xml:space="preserve">AMAZONAS-PUERTO SANTANDER</t>
  </si>
  <si>
    <t xml:space="preserve">669</t>
  </si>
  <si>
    <t xml:space="preserve">890342</t>
  </si>
  <si>
    <t xml:space="preserve">CONSULTA DE CONTROL O DE SEGUIMIENTO POR ESPECIALISTA EN DERMATOLOGIA</t>
  </si>
  <si>
    <t xml:space="preserve">410</t>
  </si>
  <si>
    <t xml:space="preserve">MARSHALL ISLANDS</t>
  </si>
  <si>
    <t xml:space="preserve">MHL</t>
  </si>
  <si>
    <t xml:space="preserve">AMAZONAS-SEDE AGENCIA</t>
  </si>
  <si>
    <t xml:space="preserve">890343</t>
  </si>
  <si>
    <t xml:space="preserve">CONSULTA DE CONTROL O DE SEGUIMIENTO POR ESPECIALISTA EN DOLOR Y CUIDADOS PALIATIVOS</t>
  </si>
  <si>
    <t xml:space="preserve">411</t>
  </si>
  <si>
    <t xml:space="preserve">MARTINIQUE </t>
  </si>
  <si>
    <t xml:space="preserve">GLP </t>
  </si>
  <si>
    <t xml:space="preserve">AMAZONAS-TARAPACA</t>
  </si>
  <si>
    <t xml:space="preserve">798</t>
  </si>
  <si>
    <t xml:space="preserve">890344</t>
  </si>
  <si>
    <t xml:space="preserve">CONSULTA DE CONTROL O DE SEGUIMIENTO POR ESPECIALISTA EN ENDOCRINOLOGIA</t>
  </si>
  <si>
    <t xml:space="preserve">MEDICINA ALTERNATIVA Y COMPLEMENTARIA - HOMEOPATICA</t>
  </si>
  <si>
    <t xml:space="preserve">412</t>
  </si>
  <si>
    <t xml:space="preserve">MAURITANIA</t>
  </si>
  <si>
    <t xml:space="preserve">MRT</t>
  </si>
  <si>
    <t xml:space="preserve">ANTIOQUIA-ABEJORRAL</t>
  </si>
  <si>
    <t xml:space="preserve">890345</t>
  </si>
  <si>
    <t xml:space="preserve">CONSULTA DE CONTROL O DE SEGUIMIENTO POR ESPECIALISTA EN ENDOCRINOLOGIA PEDIATRICA</t>
  </si>
  <si>
    <t xml:space="preserve">MEDICINA ALTERNATIVA Y COMPLEMENTARIA - AYURVEDICA</t>
  </si>
  <si>
    <t xml:space="preserve">413</t>
  </si>
  <si>
    <t xml:space="preserve">MAURITIUS</t>
  </si>
  <si>
    <t xml:space="preserve">MUS</t>
  </si>
  <si>
    <t xml:space="preserve">ANTIOQUIA-ABRIAQUÍ</t>
  </si>
  <si>
    <t xml:space="preserve">890346</t>
  </si>
  <si>
    <t xml:space="preserve">CONSULTA DE CONTROL O DE SEGUIMIENTO POR ESPECIALISTA EN GASTROENTEROLOGIA</t>
  </si>
  <si>
    <t xml:space="preserve">MEDICINA ALTERNATIVA Y COMPLEMENTARIA - TRADICIONAL CHINA</t>
  </si>
  <si>
    <t xml:space="preserve">414</t>
  </si>
  <si>
    <t xml:space="preserve">MAYOTTE</t>
  </si>
  <si>
    <t xml:space="preserve">MYT </t>
  </si>
  <si>
    <t xml:space="preserve">ANTIOQUIA-ALEJANDRÍA</t>
  </si>
  <si>
    <t xml:space="preserve">021</t>
  </si>
  <si>
    <t xml:space="preserve">890347</t>
  </si>
  <si>
    <t xml:space="preserve">CONSULTA DE CONTROL O DE SEGUIMIENTO POR ESPECIALISTA EN GASTROENTEROLOGIA PEDIATRICA</t>
  </si>
  <si>
    <t xml:space="preserve">MEDICINA ALTERNATIVA Y COMPLEMENTARIA - NATUROPATICA</t>
  </si>
  <si>
    <t xml:space="preserve">415</t>
  </si>
  <si>
    <t xml:space="preserve">MEXICO</t>
  </si>
  <si>
    <t xml:space="preserve">MEX</t>
  </si>
  <si>
    <t xml:space="preserve">ANTIOQUIA-AMAGÁ</t>
  </si>
  <si>
    <t xml:space="preserve">030</t>
  </si>
  <si>
    <t xml:space="preserve">890348</t>
  </si>
  <si>
    <t xml:space="preserve">CONSULTA DE CONTROL O DE SEGUIMIENTO POR ESPECIALISTA EN GENETICA MEDICA</t>
  </si>
  <si>
    <t xml:space="preserve">MEDICINA ALTERNATIVA Y COMPLEMENTARIA - NEURALTERAPEUTICA</t>
  </si>
  <si>
    <t xml:space="preserve">416</t>
  </si>
  <si>
    <t xml:space="preserve">MICRONESIA</t>
  </si>
  <si>
    <t xml:space="preserve">FSM</t>
  </si>
  <si>
    <t xml:space="preserve">ANTIOQUIA-AMALFI</t>
  </si>
  <si>
    <t xml:space="preserve">031</t>
  </si>
  <si>
    <t xml:space="preserve">890349</t>
  </si>
  <si>
    <t xml:space="preserve">CONSULTA DE CONTROL O DE SEGUIMIENTO POR ESPECIALISTA EN GERIATRIA</t>
  </si>
  <si>
    <t xml:space="preserve">TERAPIAS ALTERNATIVAS Y COMPLEMENTARIAS - BIOENERGETICA</t>
  </si>
  <si>
    <t xml:space="preserve">417</t>
  </si>
  <si>
    <t xml:space="preserve">MIDWAY ISLANDS </t>
  </si>
  <si>
    <t xml:space="preserve">ANTIOQUIA-ANDES</t>
  </si>
  <si>
    <t xml:space="preserve">034</t>
  </si>
  <si>
    <t xml:space="preserve">890350</t>
  </si>
  <si>
    <t xml:space="preserve">CONSULTA DE CONTROL O DE SEGUIMIENTO POR ESPECIALISTA EN GINECOLOGIA Y OBSTETRICIA</t>
  </si>
  <si>
    <t xml:space="preserve">TERAPIAS ALTERNATIVAS Y COMPLEMENTARIAS - TERAPIA  CON FILTROS</t>
  </si>
  <si>
    <t xml:space="preserve">418</t>
  </si>
  <si>
    <t xml:space="preserve">MOLDOVA</t>
  </si>
  <si>
    <t xml:space="preserve">MDA</t>
  </si>
  <si>
    <t xml:space="preserve">ANTIOQUIA-ANGELÓPOLIS</t>
  </si>
  <si>
    <t xml:space="preserve">036</t>
  </si>
  <si>
    <t xml:space="preserve">890351</t>
  </si>
  <si>
    <t xml:space="preserve">CONSULTA DE CONTROL O DE SEGUIMIENTO POR ESPECIALISTA EN HEMATOLOGIA</t>
  </si>
  <si>
    <t xml:space="preserve">TERAPIAS ALTERNATIVAS Y COMPLEMENTARIAS - TERAPIAS  MANUALES</t>
  </si>
  <si>
    <t xml:space="preserve">419</t>
  </si>
  <si>
    <t xml:space="preserve">MONACO</t>
  </si>
  <si>
    <t xml:space="preserve">MCO</t>
  </si>
  <si>
    <t xml:space="preserve">ANTIOQUIA-ANGOSTURA</t>
  </si>
  <si>
    <t xml:space="preserve">038</t>
  </si>
  <si>
    <t xml:space="preserve">890352</t>
  </si>
  <si>
    <t xml:space="preserve">CONSULTA DE CONTROL O DE SEGUIMIENTO POR ESPECIALISTA EN HEMATOLOGIA PEDIATRICA</t>
  </si>
  <si>
    <t xml:space="preserve">VACUNACION</t>
  </si>
  <si>
    <t xml:space="preserve">420</t>
  </si>
  <si>
    <t xml:space="preserve">MONGOLIA</t>
  </si>
  <si>
    <t xml:space="preserve">MNG</t>
  </si>
  <si>
    <t xml:space="preserve">ANTIOQUIA-ANORÍ</t>
  </si>
  <si>
    <t xml:space="preserve">890353</t>
  </si>
  <si>
    <t xml:space="preserve">CONSULTA DE CONTROL O DE SEGUIMIENTO POR ESPECIALISTA EN HEPATOLOGIA</t>
  </si>
  <si>
    <t xml:space="preserve">PATOLOGIA</t>
  </si>
  <si>
    <t xml:space="preserve">421</t>
  </si>
  <si>
    <t xml:space="preserve">MONTENEGRO</t>
  </si>
  <si>
    <t xml:space="preserve">MNE</t>
  </si>
  <si>
    <t xml:space="preserve">ANTIOQUIA-ANZA</t>
  </si>
  <si>
    <t xml:space="preserve">044</t>
  </si>
  <si>
    <t xml:space="preserve">890354</t>
  </si>
  <si>
    <t xml:space="preserve">CONSULTA DE CONTROL O DE SEGUIMIENTO POR ESPECIALISTA EN INFECTOLOGIA</t>
  </si>
  <si>
    <t xml:space="preserve">MEDICINA ALTERNATIVA Y COMPLEMENTARIA - OSTEOPATICA</t>
  </si>
  <si>
    <t xml:space="preserve">422</t>
  </si>
  <si>
    <t xml:space="preserve">MONTSERRAT </t>
  </si>
  <si>
    <t xml:space="preserve">GIB</t>
  </si>
  <si>
    <t xml:space="preserve">ANTIOQUIA-APARTADÓ</t>
  </si>
  <si>
    <t xml:space="preserve">045</t>
  </si>
  <si>
    <t xml:space="preserve">890355</t>
  </si>
  <si>
    <t xml:space="preserve">CONSULTA DE CONTROL O DE SEGUIMIENTO POR ESPECIALISTA EN MASTOLOGIA</t>
  </si>
  <si>
    <t xml:space="preserve">SEGURIDAD Y SALUD EN EL TRABAJO</t>
  </si>
  <si>
    <t xml:space="preserve">423</t>
  </si>
  <si>
    <t xml:space="preserve">MOROCCO</t>
  </si>
  <si>
    <t xml:space="preserve">MAR</t>
  </si>
  <si>
    <t xml:space="preserve">ANTIOQUIA-ARBOLETES</t>
  </si>
  <si>
    <t xml:space="preserve">051</t>
  </si>
  <si>
    <t xml:space="preserve">890356</t>
  </si>
  <si>
    <t xml:space="preserve">CONSULTA DE CONTROL O DE SEGUIMIENTO POR ESPECIALISTA EN MEDICINA AEROESPACIAL</t>
  </si>
  <si>
    <t xml:space="preserve">LABORATORIO CLINICO</t>
  </si>
  <si>
    <t xml:space="preserve">706</t>
  </si>
  <si>
    <t xml:space="preserve">MOZAMBIQUE</t>
  </si>
  <si>
    <t xml:space="preserve">MOZ</t>
  </si>
  <si>
    <t xml:space="preserve">ANTIOQUIA-ARGELIA</t>
  </si>
  <si>
    <t xml:space="preserve">055</t>
  </si>
  <si>
    <t xml:space="preserve">890357</t>
  </si>
  <si>
    <t xml:space="preserve">CONSULTA DE CONTROL O DE SEGUIMIENTO POR ESPECIALISTA EN MEDICINA ALTERNATIVA (AYURVEDA)</t>
  </si>
  <si>
    <t xml:space="preserve">QUIMIOTERAPIA</t>
  </si>
  <si>
    <t xml:space="preserve">709</t>
  </si>
  <si>
    <t xml:space="preserve">MYANMAR (BURMA)</t>
  </si>
  <si>
    <t xml:space="preserve">MMR</t>
  </si>
  <si>
    <t xml:space="preserve">ANTIOQUIA-ARMENIA</t>
  </si>
  <si>
    <t xml:space="preserve">059</t>
  </si>
  <si>
    <t xml:space="preserve">890358</t>
  </si>
  <si>
    <t xml:space="preserve">CONSULTA DE CONTROL O DE SEGUIMIENTO POR ESPECIALISTA EN MEDICINA ALTERNATIVA (HOMEOPATICA)</t>
  </si>
  <si>
    <t xml:space="preserve">711</t>
  </si>
  <si>
    <t xml:space="preserve">NAGORNO - KARABAKH</t>
  </si>
  <si>
    <t xml:space="preserve">ANTIOQUIA-BARBOSA</t>
  </si>
  <si>
    <t xml:space="preserve">079</t>
  </si>
  <si>
    <t xml:space="preserve">890359</t>
  </si>
  <si>
    <t xml:space="preserve">CONSULTA DE CONTROL O DE SEGUIMIENTO POR ESPECIALISTA EN MEDICINA ALTERNATIVA (MEDICINA TRADICIONAL CHINA)</t>
  </si>
  <si>
    <t xml:space="preserve">SERVICIO FARMACEUTICO</t>
  </si>
  <si>
    <t xml:space="preserve">714</t>
  </si>
  <si>
    <t xml:space="preserve">NAMIBIA</t>
  </si>
  <si>
    <t xml:space="preserve">NAM</t>
  </si>
  <si>
    <t xml:space="preserve">ANTIOQUIA-BELLO</t>
  </si>
  <si>
    <t xml:space="preserve">088</t>
  </si>
  <si>
    <t xml:space="preserve">890360</t>
  </si>
  <si>
    <t xml:space="preserve">CONSULTA DE CONTROL O DE SEGUIMIENTO POR ESPECIALISTA EN MEDICINA ALTERNATIVA (NATUROPATIA)</t>
  </si>
  <si>
    <t xml:space="preserve">715</t>
  </si>
  <si>
    <t xml:space="preserve">NAURU</t>
  </si>
  <si>
    <t xml:space="preserve">NRU</t>
  </si>
  <si>
    <t xml:space="preserve">ANTIOQUIA-BELMIRA</t>
  </si>
  <si>
    <t xml:space="preserve">890361</t>
  </si>
  <si>
    <t xml:space="preserve">CONSULTA DE CONTROL O DE SEGUIMIENTO POR ESPECIALISTA EN MEDICINA DEL DEPORTE</t>
  </si>
  <si>
    <t xml:space="preserve">LABORATORIO CITOLOGIAS CERVICO-UTERINAS</t>
  </si>
  <si>
    <t xml:space="preserve">717</t>
  </si>
  <si>
    <t xml:space="preserve">NAVASSA ISLAND </t>
  </si>
  <si>
    <t xml:space="preserve">ANTIOQUIA-BETANIA</t>
  </si>
  <si>
    <t xml:space="preserve">091</t>
  </si>
  <si>
    <t xml:space="preserve">890362</t>
  </si>
  <si>
    <t xml:space="preserve">CONSULTA DE CONTROL O DE SEGUIMIENTO POR ESPECIALISTA EN MEDICINA DEL TRABAJO</t>
  </si>
  <si>
    <t xml:space="preserve">TERAPIA OCUPACIONAL</t>
  </si>
  <si>
    <t xml:space="preserve">728</t>
  </si>
  <si>
    <t xml:space="preserve">NEPAL</t>
  </si>
  <si>
    <t xml:space="preserve">NPL</t>
  </si>
  <si>
    <t xml:space="preserve">ANTIOQUIA-BETULIA</t>
  </si>
  <si>
    <t xml:space="preserve">093</t>
  </si>
  <si>
    <t xml:space="preserve">890363</t>
  </si>
  <si>
    <t xml:space="preserve">CONSULTA DE CONTROL O DE SEGUIMIENTO POR ESPECIALISTA EN MEDICINA FAMILIAR</t>
  </si>
  <si>
    <t xml:space="preserve">TERAPIA RESPIRATORIA</t>
  </si>
  <si>
    <t xml:space="preserve">729</t>
  </si>
  <si>
    <t xml:space="preserve">NETHERLANDS</t>
  </si>
  <si>
    <t xml:space="preserve">NLD</t>
  </si>
  <si>
    <t xml:space="preserve">ANTIOQUIA-BRICEÑO</t>
  </si>
  <si>
    <t xml:space="preserve">890364</t>
  </si>
  <si>
    <t xml:space="preserve">CONSULTA DE CONTROL O DE SEGUIMIENTO POR ESPECIALISTA EN MEDICINA FISICA Y REHABILITACION</t>
  </si>
  <si>
    <t xml:space="preserve">LABORATORIO DE HISTOTECNOLOGIA</t>
  </si>
  <si>
    <t xml:space="preserve">731</t>
  </si>
  <si>
    <t xml:space="preserve">NETHERLANDS ANTILES </t>
  </si>
  <si>
    <t xml:space="preserve">ABW</t>
  </si>
  <si>
    <t xml:space="preserve">ANTIOQUIA-BURITICÁ</t>
  </si>
  <si>
    <t xml:space="preserve">113</t>
  </si>
  <si>
    <t xml:space="preserve">890365</t>
  </si>
  <si>
    <t xml:space="preserve">CONSULTA DE CONTROL O DE SEGUIMIENTO POR ESPECIALISTA EN MEDICINA FORENSE</t>
  </si>
  <si>
    <t xml:space="preserve">HEMODIALISIS</t>
  </si>
  <si>
    <t xml:space="preserve">733</t>
  </si>
  <si>
    <t xml:space="preserve">NEW CALEDONIA </t>
  </si>
  <si>
    <t xml:space="preserve">NCL </t>
  </si>
  <si>
    <t xml:space="preserve">ANTIOQUIA-CÁCERES</t>
  </si>
  <si>
    <t xml:space="preserve">890366</t>
  </si>
  <si>
    <t xml:space="preserve">CONSULTA DE CONTROL O DE SEGUIMIENTO POR ESPECIALISTA EN MEDICINA INTERNA</t>
  </si>
  <si>
    <t xml:space="preserve">DIALISIS PERITONEAL</t>
  </si>
  <si>
    <t xml:space="preserve">734</t>
  </si>
  <si>
    <t xml:space="preserve">NEW ZEALAND</t>
  </si>
  <si>
    <t xml:space="preserve">NZL</t>
  </si>
  <si>
    <t xml:space="preserve">ANTIOQUIA-CAICEDO</t>
  </si>
  <si>
    <t xml:space="preserve">125</t>
  </si>
  <si>
    <t xml:space="preserve">890367</t>
  </si>
  <si>
    <t xml:space="preserve">CONSULTA DE CONTROL O DE SEGUIMIENTO POR ESPECIALISTA EN MEDICINA NUCLEAR</t>
  </si>
  <si>
    <t xml:space="preserve">FISIOTERAPIA</t>
  </si>
  <si>
    <t xml:space="preserve">739</t>
  </si>
  <si>
    <t xml:space="preserve">NIGER</t>
  </si>
  <si>
    <t xml:space="preserve">NER</t>
  </si>
  <si>
    <t xml:space="preserve">ANTIOQUIA-CALDAS</t>
  </si>
  <si>
    <t xml:space="preserve">890368</t>
  </si>
  <si>
    <t xml:space="preserve">CONSULTA DE CONTROL O DE SEGUIMIENTO POR ESPECIALISTA EN NEFROLOGIA</t>
  </si>
  <si>
    <t xml:space="preserve">FONOAUDIOLOGIA Y/O TERAPIA DEL LENGUAJE</t>
  </si>
  <si>
    <t xml:space="preserve">NIGERIA </t>
  </si>
  <si>
    <t xml:space="preserve">NGA</t>
  </si>
  <si>
    <t xml:space="preserve">ANTIOQUIA-CAMPAMENTO</t>
  </si>
  <si>
    <t xml:space="preserve">890369</t>
  </si>
  <si>
    <t xml:space="preserve">CONSULTA DE CONTROL O DE SEGUIMIENTO POR ESPECIALISTA EN NEFROLOGIA PEDIATRICA</t>
  </si>
  <si>
    <t xml:space="preserve">DIAGNOSTICO VASCULAR</t>
  </si>
  <si>
    <t xml:space="preserve">742</t>
  </si>
  <si>
    <t xml:space="preserve">NIUE</t>
  </si>
  <si>
    <t xml:space="preserve">NIU</t>
  </si>
  <si>
    <t xml:space="preserve">ANTIOQUIA-CAÑASGORDAS</t>
  </si>
  <si>
    <t xml:space="preserve">890370</t>
  </si>
  <si>
    <t xml:space="preserve">CONSULTA DE CONTROL O DE SEGUIMIENTO POR ESPECIALISTA EN NEONATOLOGIA</t>
  </si>
  <si>
    <t xml:space="preserve">HEMODINAMIA E INTERVENCIONISMO</t>
  </si>
  <si>
    <t xml:space="preserve">NORFOLK ISLAND </t>
  </si>
  <si>
    <t xml:space="preserve">NFK</t>
  </si>
  <si>
    <t xml:space="preserve">ANTIOQUIA-CARACOLÍ</t>
  </si>
  <si>
    <t xml:space="preserve">142</t>
  </si>
  <si>
    <t xml:space="preserve">890371</t>
  </si>
  <si>
    <t xml:space="preserve">CONSULTA DE CONTROL O DE SEGUIMIENTO POR ESPECIALISTA EN NEUMOLOGIA</t>
  </si>
  <si>
    <t xml:space="preserve">IMAGENES DIAGNOSTICAS- IONIZANTES</t>
  </si>
  <si>
    <t xml:space="preserve">744</t>
  </si>
  <si>
    <t xml:space="preserve">NORTHERN CYPRUS</t>
  </si>
  <si>
    <t xml:space="preserve">ANTIOQUIA-CARAMANTA</t>
  </si>
  <si>
    <t xml:space="preserve">145</t>
  </si>
  <si>
    <t xml:space="preserve">890372</t>
  </si>
  <si>
    <t xml:space="preserve">CONSULTA DE CONTROL O DE SEGUIMIENTO POR ESPECIALISTA EN NEUMOLOGIA PEDIATRICA</t>
  </si>
  <si>
    <t xml:space="preserve">IMAGENES DIAGNOSTICAS - NO IONIZANTES</t>
  </si>
  <si>
    <t xml:space="preserve">NORTHERN MARIANA ISLANDS </t>
  </si>
  <si>
    <t xml:space="preserve">TCA </t>
  </si>
  <si>
    <t xml:space="preserve">ANTIOQUIA-CAREPA</t>
  </si>
  <si>
    <t xml:space="preserve">147</t>
  </si>
  <si>
    <t xml:space="preserve">890373</t>
  </si>
  <si>
    <t xml:space="preserve">CONSULTA DE CONTROL O DE SEGUIMIENTO POR ESPECIALISTA EN NEUROCIRUGIA</t>
  </si>
  <si>
    <t xml:space="preserve">GESTION PRE-TRANSFUSIONAL</t>
  </si>
  <si>
    <t xml:space="preserve">746</t>
  </si>
  <si>
    <t xml:space="preserve">NORWAY </t>
  </si>
  <si>
    <t xml:space="preserve">NOR</t>
  </si>
  <si>
    <t xml:space="preserve">ANTIOQUIA-CARMEN DE VIBORAL</t>
  </si>
  <si>
    <t xml:space="preserve">890374</t>
  </si>
  <si>
    <t xml:space="preserve">CONSULTA DE CONTROL O DE SEGUIMIENTO POR ESPECIALISTA EN NEUROLOGIA</t>
  </si>
  <si>
    <t xml:space="preserve">747</t>
  </si>
  <si>
    <t xml:space="preserve">OMAN</t>
  </si>
  <si>
    <t xml:space="preserve">OMN</t>
  </si>
  <si>
    <t xml:space="preserve">ANTIOQUIA-CAROLINA</t>
  </si>
  <si>
    <t xml:space="preserve">150</t>
  </si>
  <si>
    <t xml:space="preserve">890375</t>
  </si>
  <si>
    <t xml:space="preserve">CONSULTA DE CONTROL O DE SEGUIMIENTO POR ESPECIALISTA EN NEUROLOGIA PEDIATRICA</t>
  </si>
  <si>
    <t xml:space="preserve">TOMA DE MUESTRAS DE CUELLO UTERINO Y GINECOLOGICAS</t>
  </si>
  <si>
    <t xml:space="preserve">749</t>
  </si>
  <si>
    <t xml:space="preserve">PAKISTAN </t>
  </si>
  <si>
    <t xml:space="preserve">PAK</t>
  </si>
  <si>
    <t xml:space="preserve">ANTIOQUIA-CAUCASIA</t>
  </si>
  <si>
    <t xml:space="preserve">890376</t>
  </si>
  <si>
    <t xml:space="preserve">CONSULTA DE CONTROL O DE SEGUIMIENTO POR ESPECIALISTA EN OFTALMOLOGIA</t>
  </si>
  <si>
    <t xml:space="preserve">PALAU </t>
  </si>
  <si>
    <t xml:space="preserve">PLW</t>
  </si>
  <si>
    <t xml:space="preserve">ANTIOQUIA-CHIGORODÓ</t>
  </si>
  <si>
    <t xml:space="preserve">172</t>
  </si>
  <si>
    <t xml:space="preserve">890377</t>
  </si>
  <si>
    <t xml:space="preserve">CONSULTA DE CONTROL O DE SEGUIMIENTO POR ESPECIALISTA EN ONCOHEMATOLOGIA PEDIATRICA</t>
  </si>
  <si>
    <t xml:space="preserve">PALMYRA ATOLL </t>
  </si>
  <si>
    <t xml:space="preserve">ANTIOQUIA-CISNEROS</t>
  </si>
  <si>
    <t xml:space="preserve">190</t>
  </si>
  <si>
    <t xml:space="preserve">890378</t>
  </si>
  <si>
    <t xml:space="preserve">CONSULTA DE CONTROL O DE SEGUIMIENTO POR ESPECIALISTA EN ONCOLOGIA</t>
  </si>
  <si>
    <t xml:space="preserve">Causa Externa</t>
  </si>
  <si>
    <t xml:space="preserve">PETER I ISLAND </t>
  </si>
  <si>
    <t xml:space="preserve">ANTIOQUIA-CIUDAD BOLÍVAR</t>
  </si>
  <si>
    <t xml:space="preserve">101</t>
  </si>
  <si>
    <t xml:space="preserve">890379</t>
  </si>
  <si>
    <t xml:space="preserve">CONSULTA DE CONTROL O DE SEGUIMIENTO POR ESPECIALISTA EN ONCOLOGIA PEDIATRICA</t>
  </si>
  <si>
    <t xml:space="preserve">PHILIPPINES </t>
  </si>
  <si>
    <t xml:space="preserve">PHL </t>
  </si>
  <si>
    <t xml:space="preserve">ANTIOQUIA-COCORNÁ</t>
  </si>
  <si>
    <t xml:space="preserve">197</t>
  </si>
  <si>
    <t xml:space="preserve">890380</t>
  </si>
  <si>
    <t xml:space="preserve">CONSULTA DE CONTROL O DE SEGUIMIENTO POR ESPECIALISTA EN ORTOPEDIA Y TRAUMATOLOGIA</t>
  </si>
  <si>
    <t xml:space="preserve">Accidente de trabajo</t>
  </si>
  <si>
    <t xml:space="preserve">PITCAIM ISLANDS</t>
  </si>
  <si>
    <t xml:space="preserve">MSR</t>
  </si>
  <si>
    <t xml:space="preserve">ANTIOQUIA-CONCEPCIÓN</t>
  </si>
  <si>
    <t xml:space="preserve">206</t>
  </si>
  <si>
    <t xml:space="preserve">890381</t>
  </si>
  <si>
    <t xml:space="preserve">CONSULTA DE CONTROL O DE SEGUIMIENTO POR ESPECIALISTA EN ORTOPEDIA Y TRAUMATOLOGIA PEDIATRICA</t>
  </si>
  <si>
    <t xml:space="preserve">Accidente en el hogar</t>
  </si>
  <si>
    <t xml:space="preserve">POLAND</t>
  </si>
  <si>
    <t xml:space="preserve">POL</t>
  </si>
  <si>
    <t xml:space="preserve">ANTIOQUIA-CONCORDIA</t>
  </si>
  <si>
    <t xml:space="preserve">890382</t>
  </si>
  <si>
    <t xml:space="preserve">CONSULTA DE CONTROL O DE SEGUIMIENTO POR ESPECIALISTA EN OTORRINOLARINGOLOGIA</t>
  </si>
  <si>
    <t xml:space="preserve">Accidente de tránsito de origen común</t>
  </si>
  <si>
    <t xml:space="preserve">PORTUGAL</t>
  </si>
  <si>
    <t xml:space="preserve">PRT</t>
  </si>
  <si>
    <t xml:space="preserve">ANTIOQUIA-COPACABANA</t>
  </si>
  <si>
    <t xml:space="preserve">890383</t>
  </si>
  <si>
    <t xml:space="preserve">CONSULTA DE CONTROL O DE SEGUIMIENTO POR ESPECIALISTA EN PEDIATRIA</t>
  </si>
  <si>
    <t xml:space="preserve">Accidente de tránsito de origen laboral</t>
  </si>
  <si>
    <t xml:space="preserve">PRIDNESTROVIE (TRANSNISTRIA)</t>
  </si>
  <si>
    <t xml:space="preserve">ANTIOQUIA-DABEIBA</t>
  </si>
  <si>
    <t xml:space="preserve">890384</t>
  </si>
  <si>
    <t xml:space="preserve">CONSULTA DE CONTROL O DE SEGUIMIENTO POR ESPECIALISTA EN PSIQUIATRIA</t>
  </si>
  <si>
    <t xml:space="preserve">Accidente en el entorno educativo</t>
  </si>
  <si>
    <t xml:space="preserve">QATAR</t>
  </si>
  <si>
    <t xml:space="preserve">QAT</t>
  </si>
  <si>
    <t xml:space="preserve">ANTIOQUIA-DON MATÍAS</t>
  </si>
  <si>
    <t xml:space="preserve">890385</t>
  </si>
  <si>
    <t xml:space="preserve">CONSULTA DE CONTROL O DE SEGUIMIENTO POR ESPECIALISTA EN PSIQUIATRIA PEDIATRICA</t>
  </si>
  <si>
    <t xml:space="preserve">Otro tipo de accidente</t>
  </si>
  <si>
    <t xml:space="preserve">QUEEN MAUD LAND </t>
  </si>
  <si>
    <t xml:space="preserve">ANTIOQUIA-EBÉJICO</t>
  </si>
  <si>
    <t xml:space="preserve">240</t>
  </si>
  <si>
    <t xml:space="preserve">890386</t>
  </si>
  <si>
    <t xml:space="preserve">CONSULTA DE CONTROL O DE SEGUIMIENTO POR ESPECIALISTA EN RADIOLOGIA E IMAGENES DIAGNOSTICAS</t>
  </si>
  <si>
    <t xml:space="preserve">Evento catastrófico de origen natural</t>
  </si>
  <si>
    <t xml:space="preserve">REUNION</t>
  </si>
  <si>
    <t xml:space="preserve">MTQ</t>
  </si>
  <si>
    <t xml:space="preserve">ANTIOQUIA-EL BAGRE</t>
  </si>
  <si>
    <t xml:space="preserve">250</t>
  </si>
  <si>
    <t xml:space="preserve">890387</t>
  </si>
  <si>
    <t xml:space="preserve">CONSULTA DE CONTROL O DE SEGUIMIENTO POR ESPECIALISTA EN RADIOTERAPIA</t>
  </si>
  <si>
    <t xml:space="preserve">Lesión por agresión</t>
  </si>
  <si>
    <t xml:space="preserve">ROMANIA</t>
  </si>
  <si>
    <t xml:space="preserve">ROU</t>
  </si>
  <si>
    <t xml:space="preserve">ANTIOQUIA-EL SANTUARIO</t>
  </si>
  <si>
    <t xml:space="preserve">697</t>
  </si>
  <si>
    <t xml:space="preserve">890388</t>
  </si>
  <si>
    <t xml:space="preserve">CONSULTA DE CONTROL O DE SEGUIMIENTO POR ESPECIALISTA EN REUMATOLOGIA</t>
  </si>
  <si>
    <t xml:space="preserve">Lesión auto infligida</t>
  </si>
  <si>
    <t xml:space="preserve">ROSS DEPENDENCY </t>
  </si>
  <si>
    <t xml:space="preserve">ANTIOQUIA-ENTRERRIOS</t>
  </si>
  <si>
    <t xml:space="preserve">264</t>
  </si>
  <si>
    <t xml:space="preserve">890389</t>
  </si>
  <si>
    <t xml:space="preserve">CONSULTA DE CONTROL O DE SEGUIMIENTO POR ESPECIALISTA EN REUMATOLOGIA PEDIATRICA</t>
  </si>
  <si>
    <t xml:space="preserve">Sospecha de violencia física</t>
  </si>
  <si>
    <t xml:space="preserve">RUSSIA</t>
  </si>
  <si>
    <t xml:space="preserve">RUS</t>
  </si>
  <si>
    <t xml:space="preserve">ANTIOQUIA-ENVIGADO</t>
  </si>
  <si>
    <t xml:space="preserve">266</t>
  </si>
  <si>
    <t xml:space="preserve">890390</t>
  </si>
  <si>
    <t xml:space="preserve">CONSULTA DE CONTROL O DE SEGUIMIENTO POR ESPECIALISTA EN SEXOLOGIA CLINICA</t>
  </si>
  <si>
    <t xml:space="preserve">Sospecha de violencia psicológica</t>
  </si>
  <si>
    <t xml:space="preserve">RWANDA</t>
  </si>
  <si>
    <t xml:space="preserve">RWA</t>
  </si>
  <si>
    <t xml:space="preserve">ANTIOQUIA-FREDONIA</t>
  </si>
  <si>
    <t xml:space="preserve">282</t>
  </si>
  <si>
    <t xml:space="preserve">890391</t>
  </si>
  <si>
    <t xml:space="preserve">CONSULTA DE CONTROL O DE SEGUIMIENTO POR ESPECIALISTA EN TOXICOLOGIA CLINICA</t>
  </si>
  <si>
    <t xml:space="preserve">Sospecha de violencia sexual</t>
  </si>
  <si>
    <t xml:space="preserve">SAINT BARTTHELEMY </t>
  </si>
  <si>
    <t xml:space="preserve">ANTIOQUIA-FRONTINO</t>
  </si>
  <si>
    <t xml:space="preserve">284</t>
  </si>
  <si>
    <t xml:space="preserve">890392</t>
  </si>
  <si>
    <t xml:space="preserve">CONSULTA DE CONTROL O DE SEGUIMIENTO POR ESPECIALISTA EN TRASPLANTES</t>
  </si>
  <si>
    <t xml:space="preserve">Sospecha de negligencia y abandono</t>
  </si>
  <si>
    <t xml:space="preserve">SAINT HELENA </t>
  </si>
  <si>
    <t xml:space="preserve">PCN</t>
  </si>
  <si>
    <t xml:space="preserve">ANTIOQUIA-GIRALDO</t>
  </si>
  <si>
    <t xml:space="preserve">890394</t>
  </si>
  <si>
    <t xml:space="preserve">CONSULTA DE CONTROL O DE SEGUIMIENTO POR ESPECIALISTA EN UROLOGIA</t>
  </si>
  <si>
    <t xml:space="preserve">IVE relacionado con peligro a la Salud o vida de la mujer</t>
  </si>
  <si>
    <t xml:space="preserve">SAINT KITTS AND NEVIS </t>
  </si>
  <si>
    <t xml:space="preserve">KNA</t>
  </si>
  <si>
    <t xml:space="preserve">ANTIOQUIA-GIRARDOTA</t>
  </si>
  <si>
    <t xml:space="preserve">890395</t>
  </si>
  <si>
    <t xml:space="preserve">CONSULTA DE CONTROL O DE SEGUIMIENTO POR ESPECIALISTA EN MEDICINA ALTERNATIVA (OSTEOPATICA)</t>
  </si>
  <si>
    <t xml:space="preserve">IVE por malformación congénita incompatible con la vida</t>
  </si>
  <si>
    <t xml:space="preserve">SAINT LUCIA </t>
  </si>
  <si>
    <t xml:space="preserve">LCA</t>
  </si>
  <si>
    <t xml:space="preserve">ANTIOQUIA-GÓMEZ PLATA</t>
  </si>
  <si>
    <t xml:space="preserve">890396</t>
  </si>
  <si>
    <t xml:space="preserve">CONSULTA DE CONTROL O DE SEGUIMIENTO POR ESPECIALISTA EN MEDICINA ALTERNATIVA (NEURALTERAPEUTICA)</t>
  </si>
  <si>
    <t xml:space="preserve">IVE por violencia sexual, incesto o por inseminación artificial o transferencia de ovulo fecundado no consentida</t>
  </si>
  <si>
    <t xml:space="preserve">SAINT MARTIN</t>
  </si>
  <si>
    <t xml:space="preserve">ANTIOQUIA-GRANADA</t>
  </si>
  <si>
    <t xml:space="preserve">890397</t>
  </si>
  <si>
    <t xml:space="preserve">CONSULTA DE CONTROL O DE SEGUIMIENTO POR OTRAS ESPECIALIDADES DE PSICOLOGIA</t>
  </si>
  <si>
    <t xml:space="preserve">Evento adverso en salud</t>
  </si>
  <si>
    <t xml:space="preserve">SAINT PIERRE AND MIQUETON</t>
  </si>
  <si>
    <t xml:space="preserve">SPM</t>
  </si>
  <si>
    <t xml:space="preserve">ANTIOQUIA-GUADALUPE</t>
  </si>
  <si>
    <t xml:space="preserve">315</t>
  </si>
  <si>
    <t xml:space="preserve">890398</t>
  </si>
  <si>
    <t xml:space="preserve">CONSULTA DE CONTROL O DE SEGUIMIENTO POR ESPECIALISTA EN MEDICINA ESTETICA</t>
  </si>
  <si>
    <t xml:space="preserve">Enfermedad general</t>
  </si>
  <si>
    <t xml:space="preserve">SAINT VINCENT AND THE GRENADINES</t>
  </si>
  <si>
    <t xml:space="preserve">VCT </t>
  </si>
  <si>
    <t xml:space="preserve">ANTIOQUIA-GUARNE</t>
  </si>
  <si>
    <t xml:space="preserve">890401</t>
  </si>
  <si>
    <t xml:space="preserve">INTERCONSULTA POR MEDICINA GENERAL</t>
  </si>
  <si>
    <t xml:space="preserve">Enfermedad laboral</t>
  </si>
  <si>
    <t xml:space="preserve">SAMOA</t>
  </si>
  <si>
    <t xml:space="preserve">WSM</t>
  </si>
  <si>
    <t xml:space="preserve">ANTIOQUIA-GUATAPE</t>
  </si>
  <si>
    <t xml:space="preserve">890402</t>
  </si>
  <si>
    <t xml:space="preserve">INTERCONSULTA POR MEDICINA ESPECIALIZADA</t>
  </si>
  <si>
    <t xml:space="preserve">Promoción y mantenimiento de la salud – intervenciones individuales</t>
  </si>
  <si>
    <t xml:space="preserve">SAN MARINO</t>
  </si>
  <si>
    <t xml:space="preserve">SMR</t>
  </si>
  <si>
    <t xml:space="preserve">ANTIOQUIA-HELICONIA</t>
  </si>
  <si>
    <t xml:space="preserve">890403</t>
  </si>
  <si>
    <t xml:space="preserve">INTERCONSULTA POR ODONTOLOGIA GENERAL</t>
  </si>
  <si>
    <t xml:space="preserve">Intervención colectiva</t>
  </si>
  <si>
    <t xml:space="preserve">SAO TOME AND PRINCIPE </t>
  </si>
  <si>
    <t xml:space="preserve">STP</t>
  </si>
  <si>
    <t xml:space="preserve">ANTIOQUIA-HISPANIA</t>
  </si>
  <si>
    <t xml:space="preserve">353</t>
  </si>
  <si>
    <t xml:space="preserve">890404</t>
  </si>
  <si>
    <t xml:space="preserve">INTERCONSULTA POR ODONTOLOGIA ESPECIALIZADA</t>
  </si>
  <si>
    <t xml:space="preserve">Atención de población materno perinatal</t>
  </si>
  <si>
    <t xml:space="preserve">SAUDI ARABIA</t>
  </si>
  <si>
    <t xml:space="preserve">SAU </t>
  </si>
  <si>
    <t xml:space="preserve">ANTIOQUIA-ITAGUI</t>
  </si>
  <si>
    <t xml:space="preserve">360</t>
  </si>
  <si>
    <t xml:space="preserve">890405</t>
  </si>
  <si>
    <t xml:space="preserve">INTERCONSULTA POR ENFERMERIA</t>
  </si>
  <si>
    <t xml:space="preserve">Riesgo ambiental</t>
  </si>
  <si>
    <t xml:space="preserve">SENEGAL </t>
  </si>
  <si>
    <t xml:space="preserve">SEN</t>
  </si>
  <si>
    <t xml:space="preserve">ANTIOQUIA-ITUANGO</t>
  </si>
  <si>
    <t xml:space="preserve">890406</t>
  </si>
  <si>
    <t xml:space="preserve">INTERCONSULTA POR NUTRICION Y DIET?ICA</t>
  </si>
  <si>
    <t xml:space="preserve">Otros eventos Catastróficos</t>
  </si>
  <si>
    <t xml:space="preserve">SERBIA</t>
  </si>
  <si>
    <t xml:space="preserve">SRB</t>
  </si>
  <si>
    <t xml:space="preserve">ANTIOQUIA-JARDÍN</t>
  </si>
  <si>
    <t xml:space="preserve">890408</t>
  </si>
  <si>
    <t xml:space="preserve">INTERCONSULTA POR PSICOLOGIA</t>
  </si>
  <si>
    <t xml:space="preserve">Accidente de mina antipersonal – MAP</t>
  </si>
  <si>
    <t xml:space="preserve">SEYCHELLES</t>
  </si>
  <si>
    <t xml:space="preserve">SYC</t>
  </si>
  <si>
    <t xml:space="preserve">ANTIOQUIA-JERICÓ</t>
  </si>
  <si>
    <t xml:space="preserve">890409</t>
  </si>
  <si>
    <t xml:space="preserve">INTERCONSULTA POR TRABAJO SOCIAL</t>
  </si>
  <si>
    <t xml:space="preserve">Accidente de Artefacto Explosivo Improvisado – AEI</t>
  </si>
  <si>
    <t xml:space="preserve">SIERRA LEONE</t>
  </si>
  <si>
    <t xml:space="preserve">SLE</t>
  </si>
  <si>
    <t xml:space="preserve">ANTIOQUIA-LA CEJA</t>
  </si>
  <si>
    <t xml:space="preserve">376</t>
  </si>
  <si>
    <t xml:space="preserve">890410</t>
  </si>
  <si>
    <t xml:space="preserve">INTERCONSULTA POR FONIATRIA Y FONOAUDIOLOGIA</t>
  </si>
  <si>
    <t xml:space="preserve">Accidente de Munición Sin Explotar- MUSE</t>
  </si>
  <si>
    <t xml:space="preserve">SINPAGORE</t>
  </si>
  <si>
    <t xml:space="preserve">SGP</t>
  </si>
  <si>
    <t xml:space="preserve">ANTIOQUIA-LA ESTRELLA</t>
  </si>
  <si>
    <t xml:space="preserve">380</t>
  </si>
  <si>
    <t xml:space="preserve">890411</t>
  </si>
  <si>
    <t xml:space="preserve">INTERCONSULTA POR TERAPIA FISICA</t>
  </si>
  <si>
    <t xml:space="preserve">Otra víctima de conflicto armado colombiano</t>
  </si>
  <si>
    <t xml:space="preserve">SLOVAKIA</t>
  </si>
  <si>
    <t xml:space="preserve">SVK</t>
  </si>
  <si>
    <t xml:space="preserve">ANTIOQUIA-LA PINTADA</t>
  </si>
  <si>
    <t xml:space="preserve">890412</t>
  </si>
  <si>
    <t xml:space="preserve">INTERCONSULTA POR TERAPIA RESPIRATORIA</t>
  </si>
  <si>
    <t xml:space="preserve">SLOVENIA</t>
  </si>
  <si>
    <t xml:space="preserve">SVN</t>
  </si>
  <si>
    <t xml:space="preserve">ANTIOQUIA-LA UNIÓN</t>
  </si>
  <si>
    <t xml:space="preserve">400</t>
  </si>
  <si>
    <t xml:space="preserve">890413</t>
  </si>
  <si>
    <t xml:space="preserve">INTERCONSULTA POR TERAPIA OCUPACIONAL</t>
  </si>
  <si>
    <t xml:space="preserve">SOLOMON ISLANDS</t>
  </si>
  <si>
    <t xml:space="preserve">SLB</t>
  </si>
  <si>
    <t xml:space="preserve">ANTIOQUIA-LIBORINA</t>
  </si>
  <si>
    <t xml:space="preserve">890416</t>
  </si>
  <si>
    <t xml:space="preserve">INTERCONSULTA POR ESPECIALISTA EN SALUD FAMILIAR Y COMUNITARIA</t>
  </si>
  <si>
    <t xml:space="preserve">SOMALIA</t>
  </si>
  <si>
    <t xml:space="preserve">SOM</t>
  </si>
  <si>
    <t xml:space="preserve">ANTIOQUIA-MACEO</t>
  </si>
  <si>
    <t xml:space="preserve">425</t>
  </si>
  <si>
    <t xml:space="preserve">890417</t>
  </si>
  <si>
    <t xml:space="preserve">INTERCONSULTA POR ESPECIALISTA EN CIRUGIA ORAL</t>
  </si>
  <si>
    <t xml:space="preserve">SOMALILAND</t>
  </si>
  <si>
    <t xml:space="preserve">ANTIOQUIA-MARINILLA</t>
  </si>
  <si>
    <t xml:space="preserve">440</t>
  </si>
  <si>
    <t xml:space="preserve">890418</t>
  </si>
  <si>
    <t xml:space="preserve">INTERCONSULTA POR ESPECIALISTA EN ENDODONCIA</t>
  </si>
  <si>
    <t xml:space="preserve">SOUTH AFRICA</t>
  </si>
  <si>
    <t xml:space="preserve">ZAF </t>
  </si>
  <si>
    <t xml:space="preserve">ANTIOQUIA-MEDELLÍN</t>
  </si>
  <si>
    <t xml:space="preserve">890419</t>
  </si>
  <si>
    <t xml:space="preserve">INTERCONSULTA POR ESPECIALISTA EN ESTOMATOLOGIA Y CIRUGIA ORAL</t>
  </si>
  <si>
    <t xml:space="preserve">SOUTH GEORGIA Y SOUTH </t>
  </si>
  <si>
    <t xml:space="preserve">SHN </t>
  </si>
  <si>
    <t xml:space="preserve">890420</t>
  </si>
  <si>
    <t xml:space="preserve">INTERCONSULTA POR ESPECIALISTA EN ODONTOPEDIATRIA</t>
  </si>
  <si>
    <t xml:space="preserve">SOUTH OSSETIA </t>
  </si>
  <si>
    <t xml:space="preserve">890421</t>
  </si>
  <si>
    <t xml:space="preserve">INTERCONSULTA POR ESPECIALISTA EN PERIODONCIA</t>
  </si>
  <si>
    <t xml:space="preserve">SPAIN</t>
  </si>
  <si>
    <t xml:space="preserve">ESP</t>
  </si>
  <si>
    <t xml:space="preserve">890422</t>
  </si>
  <si>
    <t xml:space="preserve">INTERCONSULTA POR ESPECIALISTA EN ORTODONCIA</t>
  </si>
  <si>
    <t xml:space="preserve">SRI LANKA</t>
  </si>
  <si>
    <t xml:space="preserve">LKA</t>
  </si>
  <si>
    <t xml:space="preserve">ANTIOQUIA-MONTEBELLO</t>
  </si>
  <si>
    <t xml:space="preserve">467</t>
  </si>
  <si>
    <t xml:space="preserve">890423</t>
  </si>
  <si>
    <t xml:space="preserve">INTERCONSULTA POR ESPECIALISTA EN RADIOLOGIA ORAL Y MAXILOFACIAL</t>
  </si>
  <si>
    <t xml:space="preserve">SUDAN</t>
  </si>
  <si>
    <t xml:space="preserve">SDN</t>
  </si>
  <si>
    <t xml:space="preserve">ANTIOQUIA-MURINDÓ</t>
  </si>
  <si>
    <t xml:space="preserve">475</t>
  </si>
  <si>
    <t xml:space="preserve">890424</t>
  </si>
  <si>
    <t xml:space="preserve">INTERCONSULTA POR ESPECIALISTA EN REHABILITACION ORAL</t>
  </si>
  <si>
    <t xml:space="preserve">SURINAME</t>
  </si>
  <si>
    <t xml:space="preserve">SUR</t>
  </si>
  <si>
    <t xml:space="preserve">ANTIOQUIA-MUTATÁ</t>
  </si>
  <si>
    <t xml:space="preserve">480</t>
  </si>
  <si>
    <t xml:space="preserve">890425</t>
  </si>
  <si>
    <t xml:space="preserve">INTERCONSULTA POR ESPECIALISTA EN ALERGOLOGIA</t>
  </si>
  <si>
    <t xml:space="preserve">SVALBARD </t>
  </si>
  <si>
    <t xml:space="preserve">ANT </t>
  </si>
  <si>
    <t xml:space="preserve">ANTIOQUIA-NARIÑO</t>
  </si>
  <si>
    <t xml:space="preserve">890426</t>
  </si>
  <si>
    <t xml:space="preserve">INTERCONSULTA POR ESPECIALISTA EN ANESTESIOLOGIA</t>
  </si>
  <si>
    <t xml:space="preserve">SWAZILAND</t>
  </si>
  <si>
    <t xml:space="preserve">SWZ</t>
  </si>
  <si>
    <t xml:space="preserve">ANTIOQUIA-NECHÍ</t>
  </si>
  <si>
    <t xml:space="preserve">495</t>
  </si>
  <si>
    <t xml:space="preserve">890427</t>
  </si>
  <si>
    <t xml:space="preserve">INTERCONSULTA POR ESPECIALISTA EN ANESTESIOLOGIA CARDIOVASCULAR</t>
  </si>
  <si>
    <t xml:space="preserve">SWEDEN</t>
  </si>
  <si>
    <t xml:space="preserve">SWE</t>
  </si>
  <si>
    <t xml:space="preserve">ANTIOQUIA-NECOCLÍ</t>
  </si>
  <si>
    <t xml:space="preserve">490</t>
  </si>
  <si>
    <t xml:space="preserve">890428</t>
  </si>
  <si>
    <t xml:space="preserve">INTERCONSULTA POR ESPECIALISTA EN CARDIOLOGIA</t>
  </si>
  <si>
    <t xml:space="preserve">SWITZERLAND</t>
  </si>
  <si>
    <t xml:space="preserve">CHE</t>
  </si>
  <si>
    <t xml:space="preserve">ANTIOQUIA-OLAYA</t>
  </si>
  <si>
    <t xml:space="preserve">501</t>
  </si>
  <si>
    <t xml:space="preserve">890429</t>
  </si>
  <si>
    <t xml:space="preserve">INTERCONSULTA POR ESPECIALISTA EN CARDIOLOGIA PEDIATRICA</t>
  </si>
  <si>
    <t xml:space="preserve">SYRIA</t>
  </si>
  <si>
    <t xml:space="preserve">SYR</t>
  </si>
  <si>
    <t xml:space="preserve">ANTIOQUIA-PEÑOL</t>
  </si>
  <si>
    <t xml:space="preserve">541</t>
  </si>
  <si>
    <t xml:space="preserve">890430</t>
  </si>
  <si>
    <t xml:space="preserve">INTERCONSULTA POR ESPECIALISTA EN CIRUGIA CARDIOVASCULAR</t>
  </si>
  <si>
    <t xml:space="preserve">TAJIKISTAN</t>
  </si>
  <si>
    <t xml:space="preserve">TJK</t>
  </si>
  <si>
    <t xml:space="preserve">ANTIOQUIA-PEQUE</t>
  </si>
  <si>
    <t xml:space="preserve">543</t>
  </si>
  <si>
    <t xml:space="preserve">890431</t>
  </si>
  <si>
    <t xml:space="preserve">INTERCONSULTA POR ESPECIALISTA EN CIRUGIA DE CABEZA Y CUELLO</t>
  </si>
  <si>
    <t xml:space="preserve">TANZANIA</t>
  </si>
  <si>
    <t xml:space="preserve">TZA</t>
  </si>
  <si>
    <t xml:space="preserve">ANTIOQUIA-PUEBLORRICO</t>
  </si>
  <si>
    <t xml:space="preserve">576</t>
  </si>
  <si>
    <t xml:space="preserve">890432</t>
  </si>
  <si>
    <t xml:space="preserve">INTERCONSULTA POR ESPECIALISTA EN CIRUGIA DE MAMA Y TUMORES DE TEJIDOS BLANDOS</t>
  </si>
  <si>
    <t xml:space="preserve">THAILAND</t>
  </si>
  <si>
    <t xml:space="preserve">THA</t>
  </si>
  <si>
    <t xml:space="preserve">ANTIOQUIA-PUERTO BERRÍO</t>
  </si>
  <si>
    <t xml:space="preserve">579</t>
  </si>
  <si>
    <t xml:space="preserve">890433</t>
  </si>
  <si>
    <t xml:space="preserve">INTERCONSULTA POR ESPECIALISTA EN CIRUGIA DE TORAX</t>
  </si>
  <si>
    <t xml:space="preserve">TIMOR-LESTE (EAST TIMOR)</t>
  </si>
  <si>
    <t xml:space="preserve">TLS</t>
  </si>
  <si>
    <t xml:space="preserve">ANTIOQUIA-PUERTO NARE</t>
  </si>
  <si>
    <t xml:space="preserve">585</t>
  </si>
  <si>
    <t xml:space="preserve">890434</t>
  </si>
  <si>
    <t xml:space="preserve">INTERCONSULTA POR ESPECIALISTA EN CIRUGIA GASTROINTESTINAL</t>
  </si>
  <si>
    <t xml:space="preserve">TOGO</t>
  </si>
  <si>
    <t xml:space="preserve">TGO</t>
  </si>
  <si>
    <t xml:space="preserve">ANTIOQUIA-PUERTO TRIUNFO</t>
  </si>
  <si>
    <t xml:space="preserve">591</t>
  </si>
  <si>
    <t xml:space="preserve">890435</t>
  </si>
  <si>
    <t xml:space="preserve">INTERCONSULTA POR ESPECIALISTA EN CIRUGIA GENERAL</t>
  </si>
  <si>
    <t xml:space="preserve">TOKELAU</t>
  </si>
  <si>
    <t xml:space="preserve">TKL</t>
  </si>
  <si>
    <t xml:space="preserve">ANTIOQUIA-REMEDIOS</t>
  </si>
  <si>
    <t xml:space="preserve">604</t>
  </si>
  <si>
    <t xml:space="preserve">890436</t>
  </si>
  <si>
    <t xml:space="preserve">INTERCONSULTA POR ESPECIALISTA EN CIRUGIA MAXILOFACIAL</t>
  </si>
  <si>
    <t xml:space="preserve">TONGA</t>
  </si>
  <si>
    <t xml:space="preserve">TON</t>
  </si>
  <si>
    <t xml:space="preserve">ANTIOQUIA-RETIRO</t>
  </si>
  <si>
    <t xml:space="preserve">607</t>
  </si>
  <si>
    <t xml:space="preserve">890437</t>
  </si>
  <si>
    <t xml:space="preserve">INTERCONSULTA POR ESPECIALISTA EN CIRUGIA ONCOLOGICA</t>
  </si>
  <si>
    <t xml:space="preserve">TRINIDAD AND TOBAGO</t>
  </si>
  <si>
    <t xml:space="preserve">TTO</t>
  </si>
  <si>
    <t xml:space="preserve">ANTIOQUIA-RIONEGRO</t>
  </si>
  <si>
    <t xml:space="preserve">615</t>
  </si>
  <si>
    <t xml:space="preserve">890438</t>
  </si>
  <si>
    <t xml:space="preserve">INTERCONSULTA POR ESPECIALISTA EN CIRUGIA PEDIATRICA</t>
  </si>
  <si>
    <t xml:space="preserve">TRISTAN DA CUNHA</t>
  </si>
  <si>
    <t xml:space="preserve">ASC</t>
  </si>
  <si>
    <t xml:space="preserve">ANTIOQUIA-SABANALARGA</t>
  </si>
  <si>
    <t xml:space="preserve">628</t>
  </si>
  <si>
    <t xml:space="preserve">890439</t>
  </si>
  <si>
    <t xml:space="preserve">INTERCONSULTA POR ESPECIALISTA EN CIRUGIA PLASTICA ESTETICA Y RECONSTRUCTIVA</t>
  </si>
  <si>
    <t xml:space="preserve">TUNISIA</t>
  </si>
  <si>
    <t xml:space="preserve">TUN</t>
  </si>
  <si>
    <t xml:space="preserve">ANTIOQUIA-SABANETA</t>
  </si>
  <si>
    <t xml:space="preserve">631</t>
  </si>
  <si>
    <t xml:space="preserve">890440</t>
  </si>
  <si>
    <t xml:space="preserve">INTERCONSULTA POR ESPECIALISTA EN CIRUGIA VASCULAR</t>
  </si>
  <si>
    <t xml:space="preserve">TURKEY</t>
  </si>
  <si>
    <t xml:space="preserve">TUR</t>
  </si>
  <si>
    <t xml:space="preserve">ANTIOQUIA-SALGAR</t>
  </si>
  <si>
    <t xml:space="preserve">642</t>
  </si>
  <si>
    <t xml:space="preserve">890441</t>
  </si>
  <si>
    <t xml:space="preserve">INTERCONSULTA POR ESPECIALISTA EN COLOPROCTOLOGIA</t>
  </si>
  <si>
    <t xml:space="preserve">TURKMENISTAN</t>
  </si>
  <si>
    <t xml:space="preserve">TKM</t>
  </si>
  <si>
    <t xml:space="preserve">ANTIOQUIA-SAN ANDRÉS DE CUERQUÍA</t>
  </si>
  <si>
    <t xml:space="preserve">647</t>
  </si>
  <si>
    <t xml:space="preserve">890442</t>
  </si>
  <si>
    <t xml:space="preserve">INTERCONSULTA POR ESPECIALISTA EN DERMATOLOGIA</t>
  </si>
  <si>
    <t xml:space="preserve">TURKS AND CALCOS ISLANDS </t>
  </si>
  <si>
    <t xml:space="preserve">SGS</t>
  </si>
  <si>
    <t xml:space="preserve">ANTIOQUIA-SAN CARLOS</t>
  </si>
  <si>
    <t xml:space="preserve">890443</t>
  </si>
  <si>
    <t xml:space="preserve">INTERCONSULTA POR ESPECIALISTA EN DOLOR Y CUIDADOS PALIATIVOS</t>
  </si>
  <si>
    <t xml:space="preserve">TUVALU</t>
  </si>
  <si>
    <t xml:space="preserve">TUV</t>
  </si>
  <si>
    <t xml:space="preserve">ANTIOQUIA-SAN FRANCISCO</t>
  </si>
  <si>
    <t xml:space="preserve">652</t>
  </si>
  <si>
    <t xml:space="preserve">890444</t>
  </si>
  <si>
    <t xml:space="preserve">INTERCONSULTA POR ESPECIALISTA EN ENDOCRINOLOGIA</t>
  </si>
  <si>
    <t xml:space="preserve">U.S VIRGIN ISLANDS </t>
  </si>
  <si>
    <t xml:space="preserve">ANTIOQUIA-SAN JERÓNIMO</t>
  </si>
  <si>
    <t xml:space="preserve">656</t>
  </si>
  <si>
    <t xml:space="preserve">890445</t>
  </si>
  <si>
    <t xml:space="preserve">INTERCONSULTA POR ESPECIALISTA EN ENDOCRINOLOGIA PEDIATRICA</t>
  </si>
  <si>
    <t xml:space="preserve">UGANDA </t>
  </si>
  <si>
    <t xml:space="preserve">UGA</t>
  </si>
  <si>
    <t xml:space="preserve">ANTIOQUIA-SAN JOSÉ DE LA MONTAÑA</t>
  </si>
  <si>
    <t xml:space="preserve">890446</t>
  </si>
  <si>
    <t xml:space="preserve">INTERCONSULTA POR ESPECIALISTA EN GASTROENTEROLOGIA</t>
  </si>
  <si>
    <t xml:space="preserve">UKRAINE</t>
  </si>
  <si>
    <t xml:space="preserve">UKR</t>
  </si>
  <si>
    <t xml:space="preserve">ANTIOQUIA-SAN JUAN DE URABÁ</t>
  </si>
  <si>
    <t xml:space="preserve">659</t>
  </si>
  <si>
    <t xml:space="preserve">890447</t>
  </si>
  <si>
    <t xml:space="preserve">INTERCONSULTA POR ESPECIALISTA EN GASTROENTEROLOGIA PEDIATRICA</t>
  </si>
  <si>
    <t xml:space="preserve">UNITED ARAB EMIRATES</t>
  </si>
  <si>
    <t xml:space="preserve">ARE</t>
  </si>
  <si>
    <t xml:space="preserve">ANTIOQUIA-SAN LUIS</t>
  </si>
  <si>
    <t xml:space="preserve">660</t>
  </si>
  <si>
    <t xml:space="preserve">890448</t>
  </si>
  <si>
    <t xml:space="preserve">INTERCONSULTA POR ESPECIALISTA EN GENETICA MEDICA</t>
  </si>
  <si>
    <t xml:space="preserve">UNITED KINGDOM</t>
  </si>
  <si>
    <t xml:space="preserve">GBR</t>
  </si>
  <si>
    <t xml:space="preserve">ANTIOQUIA-SAN PEDRO</t>
  </si>
  <si>
    <t xml:space="preserve">664</t>
  </si>
  <si>
    <t xml:space="preserve">890449</t>
  </si>
  <si>
    <t xml:space="preserve">INTERCONSULTA POR ESPECIALISTA EN GERIATRIA</t>
  </si>
  <si>
    <t xml:space="preserve">UZBEKISTAN</t>
  </si>
  <si>
    <t xml:space="preserve">UZB </t>
  </si>
  <si>
    <t xml:space="preserve">ANTIOQUIA-SAN PEDRO DE URABA</t>
  </si>
  <si>
    <t xml:space="preserve">665</t>
  </si>
  <si>
    <t xml:space="preserve">890450</t>
  </si>
  <si>
    <t xml:space="preserve">INTERCONSULTA POR ESPECIALISTA EN GINECOLOGIA Y OBSTETRICIA</t>
  </si>
  <si>
    <t xml:space="preserve">VANUATU</t>
  </si>
  <si>
    <t xml:space="preserve">VUT</t>
  </si>
  <si>
    <t xml:space="preserve">ANTIOQUIA-SAN RAFAEL</t>
  </si>
  <si>
    <t xml:space="preserve">667</t>
  </si>
  <si>
    <t xml:space="preserve">890451</t>
  </si>
  <si>
    <t xml:space="preserve">INTERCONSULTA POR ESPECIALISTA EN HEMATOLOGIA</t>
  </si>
  <si>
    <t xml:space="preserve">VATICAN CITY</t>
  </si>
  <si>
    <t xml:space="preserve">VAT</t>
  </si>
  <si>
    <t xml:space="preserve">ANTIOQUIA-SAN ROQUE</t>
  </si>
  <si>
    <t xml:space="preserve">670</t>
  </si>
  <si>
    <t xml:space="preserve">890452</t>
  </si>
  <si>
    <t xml:space="preserve">INTERCONSULTA POR ESPECIALISTA EN HEMATOLOGIA PEDIATRICA</t>
  </si>
  <si>
    <t xml:space="preserve">VIETNAM</t>
  </si>
  <si>
    <t xml:space="preserve">VNM</t>
  </si>
  <si>
    <t xml:space="preserve">ANTIOQUIA-SAN VICENTE</t>
  </si>
  <si>
    <t xml:space="preserve">674</t>
  </si>
  <si>
    <t xml:space="preserve">890453</t>
  </si>
  <si>
    <t xml:space="preserve">INTERCONSULTA POR ESPECIALISTA EN HEPATOLOGIA</t>
  </si>
  <si>
    <t xml:space="preserve">WAKE ISLAND</t>
  </si>
  <si>
    <t xml:space="preserve">VIR</t>
  </si>
  <si>
    <t xml:space="preserve">ANTIOQUIA-SANTA BÁRBARA</t>
  </si>
  <si>
    <t xml:space="preserve">679</t>
  </si>
  <si>
    <t xml:space="preserve">890454</t>
  </si>
  <si>
    <t xml:space="preserve">INTERCONSULTA POR ESPECIALISTA EN INFECTOLOGIA</t>
  </si>
  <si>
    <t xml:space="preserve">WALLIS AND FUTUNA </t>
  </si>
  <si>
    <t xml:space="preserve">WLF </t>
  </si>
  <si>
    <t xml:space="preserve">ANTIOQUIA-SANTA ROSA DE OSOS</t>
  </si>
  <si>
    <t xml:space="preserve">686</t>
  </si>
  <si>
    <t xml:space="preserve">890455</t>
  </si>
  <si>
    <t xml:space="preserve">INTERCONSULTA POR ESPECIALISTA EN MASTOLOGIA</t>
  </si>
  <si>
    <t xml:space="preserve">YEMEN</t>
  </si>
  <si>
    <t xml:space="preserve">YEM</t>
  </si>
  <si>
    <t xml:space="preserve">ANTIOQUIA-SANTAFÉ DE ANTIOQUIA</t>
  </si>
  <si>
    <t xml:space="preserve">042</t>
  </si>
  <si>
    <t xml:space="preserve">890456</t>
  </si>
  <si>
    <t xml:space="preserve">INTERCONSULTA POR ESPECIALISTA EN MEDICINA AEROESPACIAL</t>
  </si>
  <si>
    <t xml:space="preserve">ZAMBIA</t>
  </si>
  <si>
    <t xml:space="preserve">ZMB</t>
  </si>
  <si>
    <t xml:space="preserve">ANTIOQUIA-SANTO DOMINGO</t>
  </si>
  <si>
    <t xml:space="preserve">690</t>
  </si>
  <si>
    <t xml:space="preserve">890457</t>
  </si>
  <si>
    <t xml:space="preserve">INTERCONSULTA POR ESPECIALISTA EN MEDICINA ALTERNATIVA (AYURVEDA)</t>
  </si>
  <si>
    <t xml:space="preserve">ZIMBABWE</t>
  </si>
  <si>
    <t xml:space="preserve">ZWE</t>
  </si>
  <si>
    <t xml:space="preserve">ANTIOQUIA-SEDE REGIONAL</t>
  </si>
  <si>
    <t xml:space="preserve">890458</t>
  </si>
  <si>
    <t xml:space="preserve">INTERCONSULTA POR ESPECIALISTA EN MEDICINA ALTERNATIVA (HOMEOPATIA)</t>
  </si>
  <si>
    <t xml:space="preserve">ANTIOQUIA-SEGOVIA</t>
  </si>
  <si>
    <t xml:space="preserve">890459</t>
  </si>
  <si>
    <t xml:space="preserve">INTERCONSULTA POR ESPECIALISTA EN MEDICINA ALTERNATIVA (MEDICINA TRADICIONAL CHINA)</t>
  </si>
  <si>
    <t xml:space="preserve">ANTIOQUIA-SONSON</t>
  </si>
  <si>
    <t xml:space="preserve">756</t>
  </si>
  <si>
    <t xml:space="preserve">890460</t>
  </si>
  <si>
    <t xml:space="preserve">INTERCONSULTA POR ESPECIALISTA EN MEDICINA ALTERNATIVA (NATUROPATIA)</t>
  </si>
  <si>
    <t xml:space="preserve">ANTIOQUIA-SOPETRÁN</t>
  </si>
  <si>
    <t xml:space="preserve">761</t>
  </si>
  <si>
    <t xml:space="preserve">890461</t>
  </si>
  <si>
    <t xml:space="preserve">INTERCONSULTA POR ESPECIALISTA EN MEDICINA DEL DEPORTE</t>
  </si>
  <si>
    <t xml:space="preserve">ANTIOQUIA-TÁMESIS</t>
  </si>
  <si>
    <t xml:space="preserve">789</t>
  </si>
  <si>
    <t xml:space="preserve">890462</t>
  </si>
  <si>
    <t xml:space="preserve">INTERCONSULTA POR ESPECIALISTA EN MEDICINA DEL TRABAJO</t>
  </si>
  <si>
    <t xml:space="preserve">ANTIOQUIA-TARAZÁ</t>
  </si>
  <si>
    <t xml:space="preserve">790</t>
  </si>
  <si>
    <t xml:space="preserve">890463</t>
  </si>
  <si>
    <t xml:space="preserve">INTERCONSULTA POR ESPECIALISTA EN MEDICINA FAMILIAR</t>
  </si>
  <si>
    <t xml:space="preserve">ANTIOQUIA-TARSO</t>
  </si>
  <si>
    <t xml:space="preserve">792</t>
  </si>
  <si>
    <t xml:space="preserve">890464</t>
  </si>
  <si>
    <t xml:space="preserve">INTERCONSULTA POR ESPECIALISTA EN MEDICINA FISICA Y REHABILITACION</t>
  </si>
  <si>
    <t xml:space="preserve">ANTIOQUIA-TITIRIBÍ</t>
  </si>
  <si>
    <t xml:space="preserve">809</t>
  </si>
  <si>
    <t xml:space="preserve">890465</t>
  </si>
  <si>
    <t xml:space="preserve">INTERCONSULTA POR ESPECIALISTA EN MEDICINA FORENSE</t>
  </si>
  <si>
    <t xml:space="preserve">ANTIOQUIA-TOLEDO</t>
  </si>
  <si>
    <t xml:space="preserve">819</t>
  </si>
  <si>
    <t xml:space="preserve">890466</t>
  </si>
  <si>
    <t xml:space="preserve">INTERCONSULTA POR ESPECIALISTA EN MEDICINA INTERNA</t>
  </si>
  <si>
    <t xml:space="preserve">ANTIOQUIA-TURBO</t>
  </si>
  <si>
    <t xml:space="preserve">837</t>
  </si>
  <si>
    <t xml:space="preserve">890467</t>
  </si>
  <si>
    <t xml:space="preserve">INTERCONSULTA POR ESPECIALISTA EN MEDICINA NUCLEAR</t>
  </si>
  <si>
    <t xml:space="preserve">ANTIOQUIA-URAMITA</t>
  </si>
  <si>
    <t xml:space="preserve">842</t>
  </si>
  <si>
    <t xml:space="preserve">890468</t>
  </si>
  <si>
    <t xml:space="preserve">INTERCONSULTA POR ESPECIALISTA EN NEFROLOGIA</t>
  </si>
  <si>
    <t xml:space="preserve">ANTIOQUIA-URRAO</t>
  </si>
  <si>
    <t xml:space="preserve">847</t>
  </si>
  <si>
    <t xml:space="preserve">890469</t>
  </si>
  <si>
    <t xml:space="preserve">INTERCONSULTA POR ESPECIALISTA EN NEFROLOGIA PEDIATRICA</t>
  </si>
  <si>
    <t xml:space="preserve">ANTIOQUIA-VALDIVIA</t>
  </si>
  <si>
    <t xml:space="preserve">854</t>
  </si>
  <si>
    <t xml:space="preserve">890470</t>
  </si>
  <si>
    <t xml:space="preserve">INTERCONSULTA POR ESPECIALISTA EN NEONATOLOGIA</t>
  </si>
  <si>
    <t xml:space="preserve">ANTIOQUIA-VALPARAÍSO</t>
  </si>
  <si>
    <t xml:space="preserve">856</t>
  </si>
  <si>
    <t xml:space="preserve">890471</t>
  </si>
  <si>
    <t xml:space="preserve">INTERCONSULTA POR ESPECIALISTA EN NEUMOLOGIA</t>
  </si>
  <si>
    <t xml:space="preserve">ANTIOQUIA-VEGACHÍ</t>
  </si>
  <si>
    <t xml:space="preserve">858</t>
  </si>
  <si>
    <t xml:space="preserve">890472</t>
  </si>
  <si>
    <t xml:space="preserve">INTERCONSULTA POR ESPECIALISTA EN NEUMOLOGIA PEDIATRICA</t>
  </si>
  <si>
    <t xml:space="preserve">ANTIOQUIA-VENECIA</t>
  </si>
  <si>
    <t xml:space="preserve">861</t>
  </si>
  <si>
    <t xml:space="preserve">890473</t>
  </si>
  <si>
    <t xml:space="preserve">INTERCONSULTA POR ESPECIALISTA EN NEUROCIRUGIA</t>
  </si>
  <si>
    <t xml:space="preserve">ANTIOQUIA-VIGÍA DEL FUERTE</t>
  </si>
  <si>
    <t xml:space="preserve">890474</t>
  </si>
  <si>
    <t xml:space="preserve">INTERCONSULTA POR ESPECIALISTA EN NEUROLOGIA</t>
  </si>
  <si>
    <t xml:space="preserve">ANTIOQUIA-YALÍ</t>
  </si>
  <si>
    <t xml:space="preserve">890475</t>
  </si>
  <si>
    <t xml:space="preserve">INTERCONSULTA POR ESPECIALISTA EN NEUROLOGIA PEDIATRICA</t>
  </si>
  <si>
    <t xml:space="preserve">ANTIOQUIA-YARUMAL</t>
  </si>
  <si>
    <t xml:space="preserve">887</t>
  </si>
  <si>
    <t xml:space="preserve">890476</t>
  </si>
  <si>
    <t xml:space="preserve">INTERCONSULTA POR ESPECIALISTA EN OFTALMOLOGIA</t>
  </si>
  <si>
    <t xml:space="preserve">ANTIOQUIA-YOLOMBÓ</t>
  </si>
  <si>
    <t xml:space="preserve">890</t>
  </si>
  <si>
    <t xml:space="preserve">890477</t>
  </si>
  <si>
    <t xml:space="preserve">INTERCONSULTA POR ESPECIALISTA EN ONCOHEMATOLOGIA PEDIATRICA</t>
  </si>
  <si>
    <t xml:space="preserve">ANTIOQUIA-YONDÓ</t>
  </si>
  <si>
    <t xml:space="preserve">893</t>
  </si>
  <si>
    <t xml:space="preserve">890478</t>
  </si>
  <si>
    <t xml:space="preserve">INTERCONSULTA POR ESPECIALISTA EN ONCOLOGIA</t>
  </si>
  <si>
    <t xml:space="preserve">ANTIOQUIA-ZARAGOZA</t>
  </si>
  <si>
    <t xml:space="preserve">895</t>
  </si>
  <si>
    <t xml:space="preserve">890479</t>
  </si>
  <si>
    <t xml:space="preserve">INTERCONSULTA POR ESPECIALISTA EN ONCOLOGIA PEDIATRICA</t>
  </si>
  <si>
    <t xml:space="preserve">ARAUCA-ARAUCA</t>
  </si>
  <si>
    <t xml:space="preserve">890480</t>
  </si>
  <si>
    <t xml:space="preserve">INTERCONSULTA POR ESPECIALISTA EN ORTOPEDIA Y TRAUMATOLOGIA</t>
  </si>
  <si>
    <t xml:space="preserve">ARAUCA-ARAUQUITA</t>
  </si>
  <si>
    <t xml:space="preserve">065</t>
  </si>
  <si>
    <t xml:space="preserve">890481</t>
  </si>
  <si>
    <t xml:space="preserve">INTERCONSULTA POR ESPECIALISTA EN ORTOPEDIA Y TRAUMATOLOGIA PEDIATRICA</t>
  </si>
  <si>
    <t xml:space="preserve">ARAUCA-CRAVO NORTE</t>
  </si>
  <si>
    <t xml:space="preserve">220</t>
  </si>
  <si>
    <t xml:space="preserve">890482</t>
  </si>
  <si>
    <t xml:space="preserve">INTERCONSULTA POR ESPECIALISTA EN OTORRINOLARINGOLOGIA</t>
  </si>
  <si>
    <t xml:space="preserve">ARAUCA-CUBARÁ</t>
  </si>
  <si>
    <t xml:space="preserve">223</t>
  </si>
  <si>
    <t xml:space="preserve">890483</t>
  </si>
  <si>
    <t xml:space="preserve">INTERCONSULTA POR ESPECIALISTA EN PEDIATRIA</t>
  </si>
  <si>
    <t xml:space="preserve">ARAUCA-FORTUL</t>
  </si>
  <si>
    <t xml:space="preserve">300</t>
  </si>
  <si>
    <t xml:space="preserve">890484</t>
  </si>
  <si>
    <t xml:space="preserve">INTERCONSULTA POR ESPECIALISTA EN PSIQUIATRIA</t>
  </si>
  <si>
    <t xml:space="preserve">ARAUCA-PUERTO RONDÓN</t>
  </si>
  <si>
    <t xml:space="preserve">890485</t>
  </si>
  <si>
    <t xml:space="preserve">INTERCONSULTA POR ESPECIALISTA EN PSIQUIATRIA PEDIATRICA</t>
  </si>
  <si>
    <t xml:space="preserve">ARAUCA-SARAVENA</t>
  </si>
  <si>
    <t xml:space="preserve">890486</t>
  </si>
  <si>
    <t xml:space="preserve">INTERCONSULTA POR ESPECIALISTA EN RADIOLOGIA E IMAGENES DIAGNOSTICAS</t>
  </si>
  <si>
    <t xml:space="preserve">ARAUCA-SEDE REGIONAL</t>
  </si>
  <si>
    <t xml:space="preserve">890487</t>
  </si>
  <si>
    <t xml:space="preserve">INTERCONSULTA POR ESPECIALISTA EN RADIOTERAPIA</t>
  </si>
  <si>
    <t xml:space="preserve">ARAUCA-TAME</t>
  </si>
  <si>
    <t xml:space="preserve">794</t>
  </si>
  <si>
    <t xml:space="preserve">890488</t>
  </si>
  <si>
    <t xml:space="preserve">INTERCONSULTA POR ESPECIALISTA EN REUMATOLOGIA</t>
  </si>
  <si>
    <t xml:space="preserve">ATLANTICO-BARANOA</t>
  </si>
  <si>
    <t xml:space="preserve">078</t>
  </si>
  <si>
    <t xml:space="preserve">890489</t>
  </si>
  <si>
    <t xml:space="preserve">INTERCONSULTA POR ESPECIALISTA EN REUMATOLOGIA PEDIATRICA</t>
  </si>
  <si>
    <t xml:space="preserve">ATLANTICO-BARRANQUILLA</t>
  </si>
  <si>
    <t xml:space="preserve">890490</t>
  </si>
  <si>
    <t xml:space="preserve">INTERCONSULTA POR ESPECIALISTA EN SEXOLOGIA CLINICA</t>
  </si>
  <si>
    <t xml:space="preserve">890491</t>
  </si>
  <si>
    <t xml:space="preserve">INTERCONSULTA POR ESPECIALISTA EN TOXICOLOGIA CLINICA</t>
  </si>
  <si>
    <t xml:space="preserve">890492</t>
  </si>
  <si>
    <t xml:space="preserve">INTERCONSULTA POR ESPECIALISTA EN TRASPLANTES</t>
  </si>
  <si>
    <t xml:space="preserve">ATLANTICO-CAMPO DE LA CRUZ</t>
  </si>
  <si>
    <t xml:space="preserve">137</t>
  </si>
  <si>
    <t xml:space="preserve">890494</t>
  </si>
  <si>
    <t xml:space="preserve">INTERCONSULTA POR ESPECIALISTA EN UROLOGIA</t>
  </si>
  <si>
    <t xml:space="preserve">ATLANTICO-CANDELARIA</t>
  </si>
  <si>
    <t xml:space="preserve">141</t>
  </si>
  <si>
    <t xml:space="preserve">890495</t>
  </si>
  <si>
    <t xml:space="preserve">INTERCONSULTA POR ESPECIALISTA EN MEDICINA ALTERNATIVA (OSTEOPATICA)</t>
  </si>
  <si>
    <t xml:space="preserve">ATLANTICO-GALAPA</t>
  </si>
  <si>
    <t xml:space="preserve">296</t>
  </si>
  <si>
    <t xml:space="preserve">890496</t>
  </si>
  <si>
    <t xml:space="preserve">INTERCONSULTA POR ESPECIALISTA EN MEDICINA ALTERNATIVA (NEURALTERAPEUTICA)</t>
  </si>
  <si>
    <t xml:space="preserve">ATLANTICO-JUAN DE ACOSTA</t>
  </si>
  <si>
    <t xml:space="preserve">890497</t>
  </si>
  <si>
    <t xml:space="preserve">INTERCONSULTA POR ESPECIALISTA EN MEDICINA ESTETICA</t>
  </si>
  <si>
    <t xml:space="preserve">ATLANTICO-LURUACO</t>
  </si>
  <si>
    <t xml:space="preserve">890501</t>
  </si>
  <si>
    <t xml:space="preserve">PARTICIPACION EN JUNTA MEDICA POR MEDICINA GENERAL Y CASO (PACIENTE)</t>
  </si>
  <si>
    <t xml:space="preserve">ATLANTICO-MALAMBO</t>
  </si>
  <si>
    <t xml:space="preserve">433</t>
  </si>
  <si>
    <t xml:space="preserve">890502</t>
  </si>
  <si>
    <t xml:space="preserve">PARTICIPACION EN JUNTA MEDICA POR MEDICINA ESPECIALIZADA Y CASO (PACIENTE)</t>
  </si>
  <si>
    <t xml:space="preserve">ATLANTICO-MANATÍ</t>
  </si>
  <si>
    <t xml:space="preserve">890503</t>
  </si>
  <si>
    <t xml:space="preserve">PARTICIPACION EN JUNTA MEDICA POR OTRO PROFESIONAL DE LA SALUD Y CASO (PACIENTE)</t>
  </si>
  <si>
    <t xml:space="preserve">ATLANTICO-PALMAR DE VARELA</t>
  </si>
  <si>
    <t xml:space="preserve">520</t>
  </si>
  <si>
    <t xml:space="preserve">890601</t>
  </si>
  <si>
    <t xml:space="preserve">CUIDADO (MANEJO) INTRAHOSPITALARIO POR MEDICINA GENERAL</t>
  </si>
  <si>
    <t xml:space="preserve">ATLANTICO-PIOJÓ</t>
  </si>
  <si>
    <t xml:space="preserve">549</t>
  </si>
  <si>
    <t xml:space="preserve">890602</t>
  </si>
  <si>
    <t xml:space="preserve">CUIDADO (MANEJO) INTRAHOSPITALARIO POR MEDICINA ESPECIALIZADA</t>
  </si>
  <si>
    <t xml:space="preserve">ATLANTICO-POLONUEVO</t>
  </si>
  <si>
    <t xml:space="preserve">558</t>
  </si>
  <si>
    <t xml:space="preserve">890603</t>
  </si>
  <si>
    <t xml:space="preserve">DETECCION INTRAHOSPITALARIA DE DONANTE DE ORGANOS Y TEJIDOS (VALORACION)</t>
  </si>
  <si>
    <t xml:space="preserve">ATLANTICO-PONEDERA</t>
  </si>
  <si>
    <t xml:space="preserve">560</t>
  </si>
  <si>
    <t xml:space="preserve">890604</t>
  </si>
  <si>
    <t xml:space="preserve">CUIDADO (MANEJO) INTRAHOSPITALARIO POR ODONTOLOGIA ESPECIALIZADA</t>
  </si>
  <si>
    <t xml:space="preserve">ATLANTICO-PUERTO COLOMBIA</t>
  </si>
  <si>
    <t xml:space="preserve">573</t>
  </si>
  <si>
    <t xml:space="preserve">890605</t>
  </si>
  <si>
    <t xml:space="preserve">ASISTENCIA INTRAHOSPITALARIA POR ENFERMERIA</t>
  </si>
  <si>
    <t xml:space="preserve">ATLANTICO-REPELÓN</t>
  </si>
  <si>
    <t xml:space="preserve">606</t>
  </si>
  <si>
    <t xml:space="preserve">890606</t>
  </si>
  <si>
    <t xml:space="preserve">ASISTENCIA INTRAHOSPITALARIA POR NUTRICION Y DIETETICA</t>
  </si>
  <si>
    <t xml:space="preserve">ATLANTICO-SABANAGRANDE</t>
  </si>
  <si>
    <t xml:space="preserve">634</t>
  </si>
  <si>
    <t xml:space="preserve">890608</t>
  </si>
  <si>
    <t xml:space="preserve">ASISTENCIA INTRAHOSPITALARIA POR PSICOLOGIA</t>
  </si>
  <si>
    <t xml:space="preserve">ATLANTICO-SABANALARGA</t>
  </si>
  <si>
    <t xml:space="preserve">638</t>
  </si>
  <si>
    <t xml:space="preserve">890609</t>
  </si>
  <si>
    <t xml:space="preserve">ASISTENCIA INTRAHOSPITALARIA POR TRABAJO SOCIAL</t>
  </si>
  <si>
    <t xml:space="preserve">ATLANTICO-SANTA LUCÍA</t>
  </si>
  <si>
    <t xml:space="preserve">675</t>
  </si>
  <si>
    <t xml:space="preserve">890610</t>
  </si>
  <si>
    <t xml:space="preserve">ASISTENCIA INTRAHOSPITALARIA POR TERAPIA FONIATRIA Y FONOAUDIOLOGIA</t>
  </si>
  <si>
    <t xml:space="preserve">ATLANTICO-SANTO TOMÁS</t>
  </si>
  <si>
    <t xml:space="preserve">685</t>
  </si>
  <si>
    <t xml:space="preserve">890611</t>
  </si>
  <si>
    <t xml:space="preserve">ASISTENCIA INTRAHOSPITALARIA POR TERAPIA FISICA</t>
  </si>
  <si>
    <t xml:space="preserve">ATLANTICO-SEDE REGIONAL</t>
  </si>
  <si>
    <t xml:space="preserve">890612</t>
  </si>
  <si>
    <t xml:space="preserve">ASISTENCIA INTRAHOSPITALARIA POR TERAPIA RESPIRATORIA</t>
  </si>
  <si>
    <t xml:space="preserve">ATLANTICO-SOLEDAD</t>
  </si>
  <si>
    <t xml:space="preserve">890613</t>
  </si>
  <si>
    <t xml:space="preserve">ASISTENCIA INTRAHOSPITALARIA POR TERAPIA OCUPACIONAL</t>
  </si>
  <si>
    <t xml:space="preserve">ATLANTICO-SUAN</t>
  </si>
  <si>
    <t xml:space="preserve">770</t>
  </si>
  <si>
    <t xml:space="preserve">890615</t>
  </si>
  <si>
    <t xml:space="preserve">ASISTENCIA INTRAHOSPITALARIA POR EQUIPO INTERDISCIPLINARIO</t>
  </si>
  <si>
    <t xml:space="preserve">ATLANTICO-TUBARÁ</t>
  </si>
  <si>
    <t xml:space="preserve">832</t>
  </si>
  <si>
    <t xml:space="preserve">890701</t>
  </si>
  <si>
    <t xml:space="preserve">CONSULTA DE URGENCIAS POR MEDICINA GENERAL</t>
  </si>
  <si>
    <t xml:space="preserve">ATLANTICO-USIACURÍ</t>
  </si>
  <si>
    <t xml:space="preserve">849</t>
  </si>
  <si>
    <t xml:space="preserve">890702</t>
  </si>
  <si>
    <t xml:space="preserve">CONSULTA DE URGENCIAS POR MEDICINA ESPECIALIZADA</t>
  </si>
  <si>
    <t xml:space="preserve">BOLIVAR-ACHÍ</t>
  </si>
  <si>
    <t xml:space="preserve">890703</t>
  </si>
  <si>
    <t xml:space="preserve">CONSULTA DE URGENCIAS POR ODONTOLOGIA GENERAL</t>
  </si>
  <si>
    <t xml:space="preserve">BOLIVAR-ALTOS DEL ROSARIO</t>
  </si>
  <si>
    <t xml:space="preserve">890704</t>
  </si>
  <si>
    <t xml:space="preserve">CONSULTA DE URGENCIAS POR ODONTOLOGIA ESPECIALIZADA</t>
  </si>
  <si>
    <t xml:space="preserve">BOLIVAR-ARENAL</t>
  </si>
  <si>
    <t xml:space="preserve">890735</t>
  </si>
  <si>
    <t xml:space="preserve">CONSULTA DE URGENCIAS POR ESPECIALISTA EN CIRUGIA GENERAL</t>
  </si>
  <si>
    <t xml:space="preserve">BOLIVAR-ARJONA</t>
  </si>
  <si>
    <t xml:space="preserve">052</t>
  </si>
  <si>
    <t xml:space="preserve">890750</t>
  </si>
  <si>
    <t xml:space="preserve">CONSULTA DE URGENCIAS POR ESPECIALISTA EN GINECOLOGIA Y OBSTETRICIA</t>
  </si>
  <si>
    <t xml:space="preserve">BOLIVAR-ARROYOHONDO</t>
  </si>
  <si>
    <t xml:space="preserve">062</t>
  </si>
  <si>
    <t xml:space="preserve">890763</t>
  </si>
  <si>
    <t xml:space="preserve">CONSULTA DE URGENCIAS POR ESPECIALISTA EN MEDICINA FAMILIAR</t>
  </si>
  <si>
    <t xml:space="preserve">BOLIVAR-BARRANCO DE LOBA</t>
  </si>
  <si>
    <t xml:space="preserve">074</t>
  </si>
  <si>
    <t xml:space="preserve">890780</t>
  </si>
  <si>
    <t xml:space="preserve">CONSULTA DE URGENCIAS POR ESPECIALISTA EN ORTOPEDIA Y TRAUMATOLOGIA</t>
  </si>
  <si>
    <t xml:space="preserve">BOLIVAR-CALAMAR</t>
  </si>
  <si>
    <t xml:space="preserve">140</t>
  </si>
  <si>
    <t xml:space="preserve">890781</t>
  </si>
  <si>
    <t xml:space="preserve">CONSULTA DE URGENCIAS POR ESPECIALISTA EN ORTOPEDIA Y TRAUMATOLOGIA PEDIATRICA</t>
  </si>
  <si>
    <t xml:space="preserve">BOLIVAR-CANTAGALLO</t>
  </si>
  <si>
    <t xml:space="preserve">160</t>
  </si>
  <si>
    <t xml:space="preserve">890783</t>
  </si>
  <si>
    <t xml:space="preserve">CONSULTA DE URGENCIAS POR ESPECIALISTA EN PEDIATRIA</t>
  </si>
  <si>
    <t xml:space="preserve">BOLIVAR-CARTAGENA</t>
  </si>
  <si>
    <t xml:space="preserve">890793</t>
  </si>
  <si>
    <t xml:space="preserve">CONSULTA DE URGENCIAS POR ESPECIALISTA EN URGENCIAS O EMERGENCIAS</t>
  </si>
  <si>
    <t xml:space="preserve">BOLIVAR-CICUCO</t>
  </si>
  <si>
    <t xml:space="preserve">188</t>
  </si>
  <si>
    <t xml:space="preserve">BOLIVAR-CLEMENCIA</t>
  </si>
  <si>
    <t xml:space="preserve">222</t>
  </si>
  <si>
    <t xml:space="preserve">BOLIVAR-CÓRDOBA</t>
  </si>
  <si>
    <t xml:space="preserve">BOLIVAR-EL CARMEN DE BOLÍVAR</t>
  </si>
  <si>
    <t xml:space="preserve">244</t>
  </si>
  <si>
    <t xml:space="preserve">BOLIVAR-EL GUAMO</t>
  </si>
  <si>
    <t xml:space="preserve">248</t>
  </si>
  <si>
    <t xml:space="preserve">BOLIVAR-EL PEÑÓN</t>
  </si>
  <si>
    <t xml:space="preserve">268</t>
  </si>
  <si>
    <t xml:space="preserve">BOLIVAR-HATILLO DE LOBA</t>
  </si>
  <si>
    <t xml:space="preserve">BOLIVAR-MAGANGUÉ</t>
  </si>
  <si>
    <t xml:space="preserve">BOLIVAR-MAHATES</t>
  </si>
  <si>
    <t xml:space="preserve">BOLIVAR-MARGARITA</t>
  </si>
  <si>
    <t xml:space="preserve">BOLIVAR-MARÍA LA BAJA</t>
  </si>
  <si>
    <t xml:space="preserve">442</t>
  </si>
  <si>
    <t xml:space="preserve">BOLIVAR-MOMPÓS</t>
  </si>
  <si>
    <t xml:space="preserve">468</t>
  </si>
  <si>
    <t xml:space="preserve">BOLIVAR-MONTECRISTO</t>
  </si>
  <si>
    <t xml:space="preserve">458</t>
  </si>
  <si>
    <t xml:space="preserve">BOLIVAR-MORALES</t>
  </si>
  <si>
    <t xml:space="preserve">BOLIVAR-NOROSI</t>
  </si>
  <si>
    <t xml:space="preserve">BOLIVAR-PINILLOS</t>
  </si>
  <si>
    <t xml:space="preserve">BOLIVAR-REGIDOR</t>
  </si>
  <si>
    <t xml:space="preserve">BOLIVAR-RÍO VIEJO</t>
  </si>
  <si>
    <t xml:space="preserve">600</t>
  </si>
  <si>
    <t xml:space="preserve">BOLIVAR-SAN CRISTÓBAL</t>
  </si>
  <si>
    <t xml:space="preserve">620</t>
  </si>
  <si>
    <t xml:space="preserve">BOLIVAR-SAN ESTANISLAO</t>
  </si>
  <si>
    <t xml:space="preserve">BOLIVAR-SAN FERNANDO</t>
  </si>
  <si>
    <t xml:space="preserve">650</t>
  </si>
  <si>
    <t xml:space="preserve">BOLIVAR-SAN JACINTO</t>
  </si>
  <si>
    <t xml:space="preserve">654</t>
  </si>
  <si>
    <t xml:space="preserve">BOLIVAR-SAN JACINTO DEL CAUCA</t>
  </si>
  <si>
    <t xml:space="preserve">655</t>
  </si>
  <si>
    <t xml:space="preserve">BOLIVAR-SAN JUAN NEPOMUCENO</t>
  </si>
  <si>
    <t xml:space="preserve">657</t>
  </si>
  <si>
    <t xml:space="preserve">BOLIVAR-SAN MARTÍN DE LOBA</t>
  </si>
  <si>
    <t xml:space="preserve">BOLIVAR-SAN PABLO</t>
  </si>
  <si>
    <t xml:space="preserve">BOLIVAR-SANTA CATALINA</t>
  </si>
  <si>
    <t xml:space="preserve">673</t>
  </si>
  <si>
    <t xml:space="preserve">BOLIVAR-SANTA ROSA</t>
  </si>
  <si>
    <t xml:space="preserve">683</t>
  </si>
  <si>
    <t xml:space="preserve">BOLIVAR-SANTA ROSA DEL SUR</t>
  </si>
  <si>
    <t xml:space="preserve">688</t>
  </si>
  <si>
    <t xml:space="preserve">BOLIVAR-SEDE REGIONAL</t>
  </si>
  <si>
    <t xml:space="preserve">BOLIVAR-SIMITÍ</t>
  </si>
  <si>
    <t xml:space="preserve">BOLIVAR-SOPLAVIENTO</t>
  </si>
  <si>
    <t xml:space="preserve">760</t>
  </si>
  <si>
    <t xml:space="preserve">BOLIVAR-TALAIGUA NUEVO</t>
  </si>
  <si>
    <t xml:space="preserve">780</t>
  </si>
  <si>
    <t xml:space="preserve">BOLIVAR-TIQUISIO</t>
  </si>
  <si>
    <t xml:space="preserve">810</t>
  </si>
  <si>
    <t xml:space="preserve">BOLIVAR-TURBACO</t>
  </si>
  <si>
    <t xml:space="preserve">836</t>
  </si>
  <si>
    <t xml:space="preserve">BOLIVAR-TURBANÁ</t>
  </si>
  <si>
    <t xml:space="preserve">838</t>
  </si>
  <si>
    <t xml:space="preserve">BOLIVAR-VILLANUEVA</t>
  </si>
  <si>
    <t xml:space="preserve">BOLIVAR-ZAMBRANO</t>
  </si>
  <si>
    <t xml:space="preserve">894</t>
  </si>
  <si>
    <t xml:space="preserve">BOYACA-ALMEIDA</t>
  </si>
  <si>
    <t xml:space="preserve">022</t>
  </si>
  <si>
    <t xml:space="preserve">BOYACA-AQUITANIA</t>
  </si>
  <si>
    <t xml:space="preserve">047</t>
  </si>
  <si>
    <t xml:space="preserve">BOYACA-ARCABUCO</t>
  </si>
  <si>
    <t xml:space="preserve">BOYACA-BELÉN</t>
  </si>
  <si>
    <t xml:space="preserve">087</t>
  </si>
  <si>
    <t xml:space="preserve">BOYACA-BERBEO</t>
  </si>
  <si>
    <t xml:space="preserve">090</t>
  </si>
  <si>
    <t xml:space="preserve">BOYACA-BETÉITIVA</t>
  </si>
  <si>
    <t xml:space="preserve">092</t>
  </si>
  <si>
    <t xml:space="preserve">BOYACA-BOAVITA</t>
  </si>
  <si>
    <t xml:space="preserve">097</t>
  </si>
  <si>
    <t xml:space="preserve">BOYACA-BOYACÁ</t>
  </si>
  <si>
    <t xml:space="preserve">104</t>
  </si>
  <si>
    <t xml:space="preserve">BOYACA-BRICEÑO</t>
  </si>
  <si>
    <t xml:space="preserve">BOYACA-BUENAVISTA</t>
  </si>
  <si>
    <t xml:space="preserve">BOYACA-BUSBANZÁ</t>
  </si>
  <si>
    <t xml:space="preserve">114</t>
  </si>
  <si>
    <t xml:space="preserve">BOYACA-CALDAS</t>
  </si>
  <si>
    <t xml:space="preserve">BOYACA-CAMPOHERMOSO</t>
  </si>
  <si>
    <t xml:space="preserve">BOYACA-CERINZA</t>
  </si>
  <si>
    <t xml:space="preserve">162</t>
  </si>
  <si>
    <t xml:space="preserve">BOYACA-CHINAVITA</t>
  </si>
  <si>
    <t xml:space="preserve">BOYACA-CHIQUINQUIRÁ</t>
  </si>
  <si>
    <t xml:space="preserve">176</t>
  </si>
  <si>
    <t xml:space="preserve">BOYACA-CHÍQUIZA</t>
  </si>
  <si>
    <t xml:space="preserve">BOYACA-CHISCAS</t>
  </si>
  <si>
    <t xml:space="preserve">180</t>
  </si>
  <si>
    <t xml:space="preserve">BOYACA-CHITA</t>
  </si>
  <si>
    <t xml:space="preserve">BOYACA-CHITARAQUE</t>
  </si>
  <si>
    <t xml:space="preserve">185</t>
  </si>
  <si>
    <t xml:space="preserve">BOYACA-CHIVATÁ</t>
  </si>
  <si>
    <t xml:space="preserve">187</t>
  </si>
  <si>
    <t xml:space="preserve">BOYACA-CHIVOR</t>
  </si>
  <si>
    <t xml:space="preserve">236</t>
  </si>
  <si>
    <t xml:space="preserve">BOYACA-CIÉNEGA</t>
  </si>
  <si>
    <t xml:space="preserve">189</t>
  </si>
  <si>
    <t xml:space="preserve">BOYACA-CÓMBITA</t>
  </si>
  <si>
    <t xml:space="preserve">BOYACA-COPER</t>
  </si>
  <si>
    <t xml:space="preserve">BOYACA-CORRALES</t>
  </si>
  <si>
    <t xml:space="preserve">BOYACA-COVARACHÍA</t>
  </si>
  <si>
    <t xml:space="preserve">BOYACA-CUCAITA</t>
  </si>
  <si>
    <t xml:space="preserve">BOYACA-CUÍTIVA</t>
  </si>
  <si>
    <t xml:space="preserve">226</t>
  </si>
  <si>
    <t xml:space="preserve">BOYACA-DUITAMA</t>
  </si>
  <si>
    <t xml:space="preserve">238</t>
  </si>
  <si>
    <t xml:space="preserve">BOYACA-EL COCUY</t>
  </si>
  <si>
    <t xml:space="preserve">BOYACA-EL ESPINO</t>
  </si>
  <si>
    <t xml:space="preserve">BOYACA-FIRAVITOBA</t>
  </si>
  <si>
    <t xml:space="preserve">272</t>
  </si>
  <si>
    <t xml:space="preserve">BOYACA-FLORESTA</t>
  </si>
  <si>
    <t xml:space="preserve">276</t>
  </si>
  <si>
    <t xml:space="preserve">BOYACA-GACHANTIVÁ</t>
  </si>
  <si>
    <t xml:space="preserve">BOYACA-GAMEZA</t>
  </si>
  <si>
    <t xml:space="preserve">BOYACA-GARAGOA</t>
  </si>
  <si>
    <t xml:space="preserve">BOYACA-GUACAMAYAS</t>
  </si>
  <si>
    <t xml:space="preserve">BOYACA-GUATEQUE</t>
  </si>
  <si>
    <t xml:space="preserve">BOYACA-GUAYATÁ</t>
  </si>
  <si>
    <t xml:space="preserve">BOYACA-GUICÁN</t>
  </si>
  <si>
    <t xml:space="preserve">BOYACA-IZA</t>
  </si>
  <si>
    <t xml:space="preserve">BOYACA-JENESANO</t>
  </si>
  <si>
    <t xml:space="preserve">BOYACA-JERICÓ</t>
  </si>
  <si>
    <t xml:space="preserve">BOYACA-LA CAPILLA</t>
  </si>
  <si>
    <t xml:space="preserve">BOYACA-LA UVITA</t>
  </si>
  <si>
    <t xml:space="preserve">403</t>
  </si>
  <si>
    <t xml:space="preserve">BOYACA-LA VICTORIA</t>
  </si>
  <si>
    <t xml:space="preserve">401</t>
  </si>
  <si>
    <t xml:space="preserve">BOYACA-LABRANZAGRANDE</t>
  </si>
  <si>
    <t xml:space="preserve">BOYACA-MACANAL</t>
  </si>
  <si>
    <t xml:space="preserve">BOYACA-MARIPÍ</t>
  </si>
  <si>
    <t xml:space="preserve">BOYACA-MIRAFLORES</t>
  </si>
  <si>
    <t xml:space="preserve">455</t>
  </si>
  <si>
    <t xml:space="preserve">BOYACA-MONGUA</t>
  </si>
  <si>
    <t xml:space="preserve">464</t>
  </si>
  <si>
    <t xml:space="preserve">BOYACA-MONGUÍ</t>
  </si>
  <si>
    <t xml:space="preserve">466</t>
  </si>
  <si>
    <t xml:space="preserve">BOYACA-MONIQUIRÁ</t>
  </si>
  <si>
    <t xml:space="preserve">469</t>
  </si>
  <si>
    <t xml:space="preserve">BOYACA-MOTAVITA</t>
  </si>
  <si>
    <t xml:space="preserve">476</t>
  </si>
  <si>
    <t xml:space="preserve">BOYACA-MUZO</t>
  </si>
  <si>
    <t xml:space="preserve">BOYACA-NOBSA</t>
  </si>
  <si>
    <t xml:space="preserve">BOYACA-NUEVO COLÓN</t>
  </si>
  <si>
    <t xml:space="preserve">494</t>
  </si>
  <si>
    <t xml:space="preserve">BOYACA-OICATÁ</t>
  </si>
  <si>
    <t xml:space="preserve">500</t>
  </si>
  <si>
    <t xml:space="preserve">BOYACA-OTANCHE</t>
  </si>
  <si>
    <t xml:space="preserve">507</t>
  </si>
  <si>
    <t xml:space="preserve">BOYACA-PACHAVITA</t>
  </si>
  <si>
    <t xml:space="preserve">511</t>
  </si>
  <si>
    <t xml:space="preserve">BOYACA-PÁEZ</t>
  </si>
  <si>
    <t xml:space="preserve">514</t>
  </si>
  <si>
    <t xml:space="preserve">BOYACA-PAIPA</t>
  </si>
  <si>
    <t xml:space="preserve">516</t>
  </si>
  <si>
    <t xml:space="preserve">BOYACA-PAJARITO</t>
  </si>
  <si>
    <t xml:space="preserve">BOYACA-PANQUEBA</t>
  </si>
  <si>
    <t xml:space="preserve">522</t>
  </si>
  <si>
    <t xml:space="preserve">BOYACA-PAUNA</t>
  </si>
  <si>
    <t xml:space="preserve">531</t>
  </si>
  <si>
    <t xml:space="preserve">BOYACA-PAYA</t>
  </si>
  <si>
    <t xml:space="preserve">533</t>
  </si>
  <si>
    <t xml:space="preserve">BOYACA-PAZ DE RÍO</t>
  </si>
  <si>
    <t xml:space="preserve">537</t>
  </si>
  <si>
    <t xml:space="preserve">BOYACA-PESCA</t>
  </si>
  <si>
    <t xml:space="preserve">542</t>
  </si>
  <si>
    <t xml:space="preserve">BOYACA-PISBA</t>
  </si>
  <si>
    <t xml:space="preserve">550</t>
  </si>
  <si>
    <t xml:space="preserve">BOYACA-PUERTO BOYACÁ</t>
  </si>
  <si>
    <t xml:space="preserve">BOYACA-QUÍPAMA</t>
  </si>
  <si>
    <t xml:space="preserve">BOYACA-RAMIRIQUÍ</t>
  </si>
  <si>
    <t xml:space="preserve">BOYACA-RÁQUIRA</t>
  </si>
  <si>
    <t xml:space="preserve">BOYACA-RONDÓN</t>
  </si>
  <si>
    <t xml:space="preserve">621</t>
  </si>
  <si>
    <t xml:space="preserve">BOYACA-SABOYÁ</t>
  </si>
  <si>
    <t xml:space="preserve">632</t>
  </si>
  <si>
    <t xml:space="preserve">BOYACA-SÁCHICA</t>
  </si>
  <si>
    <t xml:space="preserve">BOYACA-SAMACÁ</t>
  </si>
  <si>
    <t xml:space="preserve">646</t>
  </si>
  <si>
    <t xml:space="preserve">BOYACA-SAN EDUARDO</t>
  </si>
  <si>
    <t xml:space="preserve">BOYACA-SAN JOSÉ DE PARE</t>
  </si>
  <si>
    <t xml:space="preserve">BOYACA-SAN LUIS DE GACENO</t>
  </si>
  <si>
    <t xml:space="preserve">BOYACA-SAN MATEO</t>
  </si>
  <si>
    <t xml:space="preserve">BOYACA-SAN MIGUEL DE SEMA</t>
  </si>
  <si>
    <t xml:space="preserve">676</t>
  </si>
  <si>
    <t xml:space="preserve">BOYACA-SAN PABLO DE BORBUR</t>
  </si>
  <si>
    <t xml:space="preserve">681</t>
  </si>
  <si>
    <t xml:space="preserve">BOYACA-SANTA MARÍA</t>
  </si>
  <si>
    <t xml:space="preserve">BOYACA-SANTA ROSA DE VITERBO</t>
  </si>
  <si>
    <t xml:space="preserve">693</t>
  </si>
  <si>
    <t xml:space="preserve">BOYACA-SANTA SOFÍA</t>
  </si>
  <si>
    <t xml:space="preserve">696</t>
  </si>
  <si>
    <t xml:space="preserve">BOYACA-SANTANA</t>
  </si>
  <si>
    <t xml:space="preserve">BOYACA-SATIVANORTE</t>
  </si>
  <si>
    <t xml:space="preserve">720</t>
  </si>
  <si>
    <t xml:space="preserve">BOYACA-SATIVASUR</t>
  </si>
  <si>
    <t xml:space="preserve">723</t>
  </si>
  <si>
    <t xml:space="preserve">BOYACA-SEDE REGIONAL</t>
  </si>
  <si>
    <t xml:space="preserve">BOYACA-SIACHOQUE</t>
  </si>
  <si>
    <t xml:space="preserve">BOYACA-SOATÁ</t>
  </si>
  <si>
    <t xml:space="preserve">753</t>
  </si>
  <si>
    <t xml:space="preserve">BOYACA-SOCHA</t>
  </si>
  <si>
    <t xml:space="preserve">757</t>
  </si>
  <si>
    <t xml:space="preserve">BOYACA-SOCOTÁ</t>
  </si>
  <si>
    <t xml:space="preserve">755</t>
  </si>
  <si>
    <t xml:space="preserve">BOYACA-SOGAMOSO</t>
  </si>
  <si>
    <t xml:space="preserve">759</t>
  </si>
  <si>
    <t xml:space="preserve">BOYACA-SOMONDOCO</t>
  </si>
  <si>
    <t xml:space="preserve">BOYACA-SORA</t>
  </si>
  <si>
    <t xml:space="preserve">762</t>
  </si>
  <si>
    <t xml:space="preserve">BOYACA-SORACÁ</t>
  </si>
  <si>
    <t xml:space="preserve">764</t>
  </si>
  <si>
    <t xml:space="preserve">BOYACA-SOTAQUIRÁ</t>
  </si>
  <si>
    <t xml:space="preserve">763</t>
  </si>
  <si>
    <t xml:space="preserve">BOYACA-SUSACÓN</t>
  </si>
  <si>
    <t xml:space="preserve">774</t>
  </si>
  <si>
    <t xml:space="preserve">BOYACA-SUTAMARCHÁN</t>
  </si>
  <si>
    <t xml:space="preserve">776</t>
  </si>
  <si>
    <t xml:space="preserve">BOYACA-SUTATENZA</t>
  </si>
  <si>
    <t xml:space="preserve">778</t>
  </si>
  <si>
    <t xml:space="preserve">BOYACA-TASCO</t>
  </si>
  <si>
    <t xml:space="preserve">BOYACA-TENZA</t>
  </si>
  <si>
    <t xml:space="preserve">BOYACA-TIBANÁ</t>
  </si>
  <si>
    <t xml:space="preserve">804</t>
  </si>
  <si>
    <t xml:space="preserve">BOYACA-TIBASOSA</t>
  </si>
  <si>
    <t xml:space="preserve">806</t>
  </si>
  <si>
    <t xml:space="preserve">BOYACA-TINJACÁ</t>
  </si>
  <si>
    <t xml:space="preserve">808</t>
  </si>
  <si>
    <t xml:space="preserve">BOYACA-TIPACOQUE</t>
  </si>
  <si>
    <t xml:space="preserve">BOYACA-TOCA</t>
  </si>
  <si>
    <t xml:space="preserve">814</t>
  </si>
  <si>
    <t xml:space="preserve">BOYACA-TOGÜÍ</t>
  </si>
  <si>
    <t xml:space="preserve">816</t>
  </si>
  <si>
    <t xml:space="preserve">BOYACA-TÓPAGA</t>
  </si>
  <si>
    <t xml:space="preserve">820</t>
  </si>
  <si>
    <t xml:space="preserve">BOYACA-TOTA</t>
  </si>
  <si>
    <t xml:space="preserve">822</t>
  </si>
  <si>
    <t xml:space="preserve">BOYACA-TUNJA</t>
  </si>
  <si>
    <t xml:space="preserve">BOYACA-TUNUNGUÁ</t>
  </si>
  <si>
    <t xml:space="preserve">BOYACA-TURMEQUÉ</t>
  </si>
  <si>
    <t xml:space="preserve">835</t>
  </si>
  <si>
    <t xml:space="preserve">BOYACA-TUTA</t>
  </si>
  <si>
    <t xml:space="preserve">BOYACA-TUTAZÁ</t>
  </si>
  <si>
    <t xml:space="preserve">BOYACA-UMBITA</t>
  </si>
  <si>
    <t xml:space="preserve">BOYACA-VENTAQUEMADA</t>
  </si>
  <si>
    <t xml:space="preserve">BOYACA-VILLA DE LEYVA</t>
  </si>
  <si>
    <t xml:space="preserve">BOYACA-VIRACACHÁ</t>
  </si>
  <si>
    <t xml:space="preserve">879</t>
  </si>
  <si>
    <t xml:space="preserve">BOYACA-ZETAQUIRA</t>
  </si>
  <si>
    <t xml:space="preserve">897</t>
  </si>
  <si>
    <t xml:space="preserve">CALDAS-AGUADAS</t>
  </si>
  <si>
    <t xml:space="preserve">CALDAS-ANSERMA</t>
  </si>
  <si>
    <t xml:space="preserve">CALDAS-ARANZAZU</t>
  </si>
  <si>
    <t xml:space="preserve">050</t>
  </si>
  <si>
    <t xml:space="preserve">CALDAS-BELALCÁZAR</t>
  </si>
  <si>
    <t xml:space="preserve">CALDAS-CHINCHINÁ</t>
  </si>
  <si>
    <t xml:space="preserve">174</t>
  </si>
  <si>
    <t xml:space="preserve">CALDAS-FILADELFIA</t>
  </si>
  <si>
    <t xml:space="preserve">CALDAS-LA DORADA</t>
  </si>
  <si>
    <t xml:space="preserve">CALDAS-LA MERCED</t>
  </si>
  <si>
    <t xml:space="preserve">CALDAS-MANIZALES</t>
  </si>
  <si>
    <t xml:space="preserve">CALDAS-MANZANARES</t>
  </si>
  <si>
    <t xml:space="preserve">CALDAS-MARMATO</t>
  </si>
  <si>
    <t xml:space="preserve">CALDAS-MARQUETALIA</t>
  </si>
  <si>
    <t xml:space="preserve">444</t>
  </si>
  <si>
    <t xml:space="preserve">CALDAS-MARULANDA</t>
  </si>
  <si>
    <t xml:space="preserve">446</t>
  </si>
  <si>
    <t xml:space="preserve">CALDAS-NEIRA</t>
  </si>
  <si>
    <t xml:space="preserve">CALDAS-NORCASIA</t>
  </si>
  <si>
    <t xml:space="preserve">CALDAS-PÁCORA</t>
  </si>
  <si>
    <t xml:space="preserve">CALDAS-PALESTINA</t>
  </si>
  <si>
    <t xml:space="preserve">CALDAS-PENSILVANIA</t>
  </si>
  <si>
    <t xml:space="preserve">CALDAS-RIOSUCIO</t>
  </si>
  <si>
    <t xml:space="preserve">614</t>
  </si>
  <si>
    <t xml:space="preserve">CALDAS-RISARALDA</t>
  </si>
  <si>
    <t xml:space="preserve">616</t>
  </si>
  <si>
    <t xml:space="preserve">CALDAS-SALAMINA</t>
  </si>
  <si>
    <t xml:space="preserve">CALDAS-SAMANÁ</t>
  </si>
  <si>
    <t xml:space="preserve">CALDAS-SAN JOSÉ</t>
  </si>
  <si>
    <t xml:space="preserve">CALDAS-SEDE REGIONAL</t>
  </si>
  <si>
    <t xml:space="preserve">CALDAS-SUPÍA</t>
  </si>
  <si>
    <t xml:space="preserve">CALDAS-VICTORIA</t>
  </si>
  <si>
    <t xml:space="preserve">CALDAS-VILLAMARÍA</t>
  </si>
  <si>
    <t xml:space="preserve">CALDAS-VITERBO</t>
  </si>
  <si>
    <t xml:space="preserve">877</t>
  </si>
  <si>
    <t xml:space="preserve">CAQUETA-ALBANIA</t>
  </si>
  <si>
    <t xml:space="preserve">029</t>
  </si>
  <si>
    <t xml:space="preserve">CAQUETA-BELÉN DE LOS ANDAQUIES</t>
  </si>
  <si>
    <t xml:space="preserve">094</t>
  </si>
  <si>
    <t xml:space="preserve">CAQUETA-CARTAGENA DEL CHAIRÁ</t>
  </si>
  <si>
    <t xml:space="preserve">CAQUETA-CURILLO</t>
  </si>
  <si>
    <t xml:space="preserve">CAQUETA-EL DONCELLO</t>
  </si>
  <si>
    <t xml:space="preserve">247</t>
  </si>
  <si>
    <t xml:space="preserve">CAQUETA-EL PAUJIL</t>
  </si>
  <si>
    <t xml:space="preserve">256</t>
  </si>
  <si>
    <t xml:space="preserve">CAQUETA-FLORENCIA</t>
  </si>
  <si>
    <t xml:space="preserve">CAQUETA-LA MONTAÑITA</t>
  </si>
  <si>
    <t xml:space="preserve">CAQUETA-MILÁN</t>
  </si>
  <si>
    <t xml:space="preserve">CAQUETA-MORELIA</t>
  </si>
  <si>
    <t xml:space="preserve">479</t>
  </si>
  <si>
    <t xml:space="preserve">CAQUETA-PUERTO RICO</t>
  </si>
  <si>
    <t xml:space="preserve">CAQUETA-SAN JOSÉ DEL FRAGUA</t>
  </si>
  <si>
    <t xml:space="preserve">610</t>
  </si>
  <si>
    <t xml:space="preserve">CAQUETA-SAN VICENTE DEL CAGUÁN</t>
  </si>
  <si>
    <t xml:space="preserve">CAQUETA-SEDE REGIONAL</t>
  </si>
  <si>
    <t xml:space="preserve">CAQUETA-SOLANO</t>
  </si>
  <si>
    <t xml:space="preserve">CAQUETA-SOLITA</t>
  </si>
  <si>
    <t xml:space="preserve">CAQUETA-VALPARAÍSO</t>
  </si>
  <si>
    <t xml:space="preserve">860</t>
  </si>
  <si>
    <t xml:space="preserve">CASANARE-AGUAZUL</t>
  </si>
  <si>
    <t xml:space="preserve">CASANARE-CHAMEZA</t>
  </si>
  <si>
    <t xml:space="preserve">CASANARE-HATO COROZAL</t>
  </si>
  <si>
    <t xml:space="preserve">CASANARE-LA SALINA</t>
  </si>
  <si>
    <t xml:space="preserve">136</t>
  </si>
  <si>
    <t xml:space="preserve">CASANARE-MANÍ</t>
  </si>
  <si>
    <t xml:space="preserve">139</t>
  </si>
  <si>
    <t xml:space="preserve">CASANARE-MONTERREY</t>
  </si>
  <si>
    <t xml:space="preserve">CASANARE-NUNCHÍA</t>
  </si>
  <si>
    <t xml:space="preserve">225</t>
  </si>
  <si>
    <t xml:space="preserve">CASANARE-OROCUÉ</t>
  </si>
  <si>
    <t xml:space="preserve">230</t>
  </si>
  <si>
    <t xml:space="preserve">CASANARE-PAZ DE ARIPORO</t>
  </si>
  <si>
    <t xml:space="preserve">CASANARE-PORE</t>
  </si>
  <si>
    <t xml:space="preserve">CASANARE-RECETOR</t>
  </si>
  <si>
    <t xml:space="preserve">CASANARE-SABANALARGA</t>
  </si>
  <si>
    <t xml:space="preserve">CASANARE-SÁCAMA</t>
  </si>
  <si>
    <t xml:space="preserve">CASANARE-SAN LUIS DE PALENQUE</t>
  </si>
  <si>
    <t xml:space="preserve">CASANARE-SEDE REGIONAL</t>
  </si>
  <si>
    <t xml:space="preserve">CASANARE-TÁMARA</t>
  </si>
  <si>
    <t xml:space="preserve">CASANARE-TAURAMENA</t>
  </si>
  <si>
    <t xml:space="preserve">CASANARE-TRINIDAD</t>
  </si>
  <si>
    <t xml:space="preserve">CASANARE-VILLANUEVA</t>
  </si>
  <si>
    <t xml:space="preserve">CASANARE-YOPAL</t>
  </si>
  <si>
    <t xml:space="preserve">CAUCA-ALMAGUER</t>
  </si>
  <si>
    <t xml:space="preserve">CAUCA-ARGELIA</t>
  </si>
  <si>
    <t xml:space="preserve">CAUCA-BALBOA</t>
  </si>
  <si>
    <t xml:space="preserve">075</t>
  </si>
  <si>
    <t xml:space="preserve">CAUCA-BOLÍVAR</t>
  </si>
  <si>
    <t xml:space="preserve">100</t>
  </si>
  <si>
    <t xml:space="preserve">CAUCA-BUENOS AIRES</t>
  </si>
  <si>
    <t xml:space="preserve">CAUCA-CAJIBÍO</t>
  </si>
  <si>
    <t xml:space="preserve">CAUCA-CALDONO</t>
  </si>
  <si>
    <t xml:space="preserve">CAUCA-CALOTO</t>
  </si>
  <si>
    <t xml:space="preserve">CAUCA-CHAPINERO</t>
  </si>
  <si>
    <t xml:space="preserve">CAUCA-CORINTO</t>
  </si>
  <si>
    <t xml:space="preserve">CAUCA-EL TAMBO</t>
  </si>
  <si>
    <t xml:space="preserve">CAUCA-FLORENCIA</t>
  </si>
  <si>
    <t xml:space="preserve">CAUCA-GUACHENE</t>
  </si>
  <si>
    <t xml:space="preserve">CAUCA-GUAPI</t>
  </si>
  <si>
    <t xml:space="preserve">CAUCA-INZÁ</t>
  </si>
  <si>
    <t xml:space="preserve">CAUCA-JAMBALÓ</t>
  </si>
  <si>
    <t xml:space="preserve">CAUCA-LA SIERRA</t>
  </si>
  <si>
    <t xml:space="preserve">392</t>
  </si>
  <si>
    <t xml:space="preserve">CAUCA-LA VEGA</t>
  </si>
  <si>
    <t xml:space="preserve">CAUCA-LÓPEZ DE MICAY</t>
  </si>
  <si>
    <t xml:space="preserve">CAUCA-MERCADERES</t>
  </si>
  <si>
    <t xml:space="preserve">450</t>
  </si>
  <si>
    <t xml:space="preserve">CAUCA-MIRANDA</t>
  </si>
  <si>
    <t xml:space="preserve">CAUCA-MORALES</t>
  </si>
  <si>
    <t xml:space="preserve">CAUCA-PADILLA</t>
  </si>
  <si>
    <t xml:space="preserve">CAUCA-PAEZ</t>
  </si>
  <si>
    <t xml:space="preserve">517</t>
  </si>
  <si>
    <t xml:space="preserve">CAUCA-PATÍA(EL BORDO)</t>
  </si>
  <si>
    <t xml:space="preserve">532</t>
  </si>
  <si>
    <t xml:space="preserve">CAUCA-PIAMONTE</t>
  </si>
  <si>
    <t xml:space="preserve">CAUCA-PIENDAMÓ</t>
  </si>
  <si>
    <t xml:space="preserve">548</t>
  </si>
  <si>
    <t xml:space="preserve">CAUCA-POPAYÁN</t>
  </si>
  <si>
    <t xml:space="preserve">CAUCA-PUERTO TEJADA</t>
  </si>
  <si>
    <t xml:space="preserve">CAUCA-PURACÉ</t>
  </si>
  <si>
    <t xml:space="preserve">CAUCA-ROSAS</t>
  </si>
  <si>
    <t xml:space="preserve">622</t>
  </si>
  <si>
    <t xml:space="preserve">CAUCA-SAN SEBASTIÁN</t>
  </si>
  <si>
    <t xml:space="preserve">CAUCA-SANTA ROSA</t>
  </si>
  <si>
    <t xml:space="preserve">701</t>
  </si>
  <si>
    <t xml:space="preserve">CAUCA-SANTANDER DE QUILICHAO</t>
  </si>
  <si>
    <t xml:space="preserve">698</t>
  </si>
  <si>
    <t xml:space="preserve">CAUCA-SEDE REGIONAL</t>
  </si>
  <si>
    <t xml:space="preserve">CAUCA-SILVIA</t>
  </si>
  <si>
    <t xml:space="preserve">CAUCA-SOTARA</t>
  </si>
  <si>
    <t xml:space="preserve">CAUCA-SUÁREZ</t>
  </si>
  <si>
    <t xml:space="preserve">CAUCA-SUCRE</t>
  </si>
  <si>
    <t xml:space="preserve">CAUCA-TIMBÍO</t>
  </si>
  <si>
    <t xml:space="preserve">CAUCA-TIMBIQUÍ</t>
  </si>
  <si>
    <t xml:space="preserve">CAUCA-TORIBIO</t>
  </si>
  <si>
    <t xml:space="preserve">821</t>
  </si>
  <si>
    <t xml:space="preserve">CAUCA-TOTORÒ</t>
  </si>
  <si>
    <t xml:space="preserve">824</t>
  </si>
  <si>
    <t xml:space="preserve">CAUCA-VILLA RICA</t>
  </si>
  <si>
    <t xml:space="preserve">CESAR-AGUACHICA</t>
  </si>
  <si>
    <t xml:space="preserve">CESAR-AGUSTÍN CODAZZI</t>
  </si>
  <si>
    <t xml:space="preserve">CESAR-ASTREA</t>
  </si>
  <si>
    <t xml:space="preserve">032</t>
  </si>
  <si>
    <t xml:space="preserve">CESAR-BECERRIL</t>
  </si>
  <si>
    <t xml:space="preserve">CESAR-BOSCONIA</t>
  </si>
  <si>
    <t xml:space="preserve">060</t>
  </si>
  <si>
    <t xml:space="preserve">CESAR-CHIMICHAGUA</t>
  </si>
  <si>
    <t xml:space="preserve">CESAR-CHIRIGUANÁ</t>
  </si>
  <si>
    <t xml:space="preserve">CESAR-CURUMANÍ</t>
  </si>
  <si>
    <t xml:space="preserve">228</t>
  </si>
  <si>
    <t xml:space="preserve">CESAR-EL COPEY</t>
  </si>
  <si>
    <t xml:space="preserve">CESAR-EL PASO</t>
  </si>
  <si>
    <t xml:space="preserve">CESAR-GAMARRA</t>
  </si>
  <si>
    <t xml:space="preserve">CESAR-GONZÁLEZ</t>
  </si>
  <si>
    <t xml:space="preserve">CESAR-LA GLORIA</t>
  </si>
  <si>
    <t xml:space="preserve">CESAR-LA JAGUA DE IBIRICO</t>
  </si>
  <si>
    <t xml:space="preserve">CESAR-LA PAZ</t>
  </si>
  <si>
    <t xml:space="preserve">CESAR-MANAURE</t>
  </si>
  <si>
    <t xml:space="preserve">443</t>
  </si>
  <si>
    <t xml:space="preserve">CESAR-PAILITAS</t>
  </si>
  <si>
    <t xml:space="preserve">CESAR-PELAYA</t>
  </si>
  <si>
    <t xml:space="preserve">CESAR-PUEBLO BELLO</t>
  </si>
  <si>
    <t xml:space="preserve">570</t>
  </si>
  <si>
    <t xml:space="preserve">CESAR-RÍO DE ORO</t>
  </si>
  <si>
    <t xml:space="preserve">CESAR-SAN ALBERTO</t>
  </si>
  <si>
    <t xml:space="preserve">710</t>
  </si>
  <si>
    <t xml:space="preserve">CESAR-SAN DIEGO</t>
  </si>
  <si>
    <t xml:space="preserve">750</t>
  </si>
  <si>
    <t xml:space="preserve">CESAR-SAN MARTÍN</t>
  </si>
  <si>
    <t xml:space="preserve">CESAR-SEDE REGIONAL</t>
  </si>
  <si>
    <t xml:space="preserve">CESAR-TAMALAMEQUE</t>
  </si>
  <si>
    <t xml:space="preserve">787</t>
  </si>
  <si>
    <t xml:space="preserve">CESAR-VALLEDUPAR</t>
  </si>
  <si>
    <t xml:space="preserve">CHOCO-ACANDÍ</t>
  </si>
  <si>
    <t xml:space="preserve">CHOCO-ALTO BAUDO</t>
  </si>
  <si>
    <t xml:space="preserve">025</t>
  </si>
  <si>
    <t xml:space="preserve">CHOCO-ATRATO</t>
  </si>
  <si>
    <t xml:space="preserve">CHOCO-BAGADÓ</t>
  </si>
  <si>
    <t xml:space="preserve">073</t>
  </si>
  <si>
    <t xml:space="preserve">CHOCO-BAHÍA SOLANO</t>
  </si>
  <si>
    <t xml:space="preserve">CHOCO-BAJO BAUDÓ</t>
  </si>
  <si>
    <t xml:space="preserve">077</t>
  </si>
  <si>
    <t xml:space="preserve">CHOCO-BELÉN DE BAJIRÁ</t>
  </si>
  <si>
    <t xml:space="preserve">CHOCO-BOJAYA</t>
  </si>
  <si>
    <t xml:space="preserve">CHOCO-CARMEN DEL DARIEN</t>
  </si>
  <si>
    <t xml:space="preserve">CHOCO-CÉRTEGUI</t>
  </si>
  <si>
    <t xml:space="preserve">CHOCO-CONDOTO</t>
  </si>
  <si>
    <t xml:space="preserve">CHOCO-EL CANTÓN DEL SAN PABLO</t>
  </si>
  <si>
    <t xml:space="preserve">CHOCO-EL CARMEN DE ATRATO</t>
  </si>
  <si>
    <t xml:space="preserve">CHOCO-ITSMINA</t>
  </si>
  <si>
    <t xml:space="preserve">CHOCO-JURADÓ</t>
  </si>
  <si>
    <t xml:space="preserve">CHOCO-LITORAL DEL SAN JUAN</t>
  </si>
  <si>
    <t xml:space="preserve">CHOCO-LLORÓ</t>
  </si>
  <si>
    <t xml:space="preserve">CHOCO-MEDIO ATRATO</t>
  </si>
  <si>
    <t xml:space="preserve">CHOCO-MEDIO BAUDÓ</t>
  </si>
  <si>
    <t xml:space="preserve">CHOCO-MEDIO SAN JUAN</t>
  </si>
  <si>
    <t xml:space="preserve">CHOCO-NÓVITA</t>
  </si>
  <si>
    <t xml:space="preserve">CHOCO-NUQUÍ</t>
  </si>
  <si>
    <t xml:space="preserve">CHOCO-QUIBDÓ</t>
  </si>
  <si>
    <t xml:space="preserve">CHOCO-RÍO IRO</t>
  </si>
  <si>
    <t xml:space="preserve">CHOCO-RÍO QUITO</t>
  </si>
  <si>
    <t xml:space="preserve">CHOCO-RIOSUCIO</t>
  </si>
  <si>
    <t xml:space="preserve">CHOCO-SAN JOSÉ DEL PALMAR</t>
  </si>
  <si>
    <t xml:space="preserve">CHOCO-SEDE REGIONAL</t>
  </si>
  <si>
    <t xml:space="preserve">CHOCO-SIPÍ</t>
  </si>
  <si>
    <t xml:space="preserve">CHOCO-TADÓ</t>
  </si>
  <si>
    <t xml:space="preserve">CHOCO-UNGUÍA</t>
  </si>
  <si>
    <t xml:space="preserve">800</t>
  </si>
  <si>
    <t xml:space="preserve">CHOCO-UNIÓN PANAMERICANA</t>
  </si>
  <si>
    <t xml:space="preserve">CORDOBA-AYAPEL</t>
  </si>
  <si>
    <t xml:space="preserve">068</t>
  </si>
  <si>
    <t xml:space="preserve">CORDOBA-BUENAVISTA</t>
  </si>
  <si>
    <t xml:space="preserve">CORDOBA-CANALETE</t>
  </si>
  <si>
    <t xml:space="preserve">CORDOBA-CERETÉ</t>
  </si>
  <si>
    <t xml:space="preserve">CORDOBA-CHIMÁ</t>
  </si>
  <si>
    <t xml:space="preserve">CORDOBA-CHINÚ</t>
  </si>
  <si>
    <t xml:space="preserve">182</t>
  </si>
  <si>
    <t xml:space="preserve">CORDOBA-CIÉNAGA DE ORO</t>
  </si>
  <si>
    <t xml:space="preserve">CORDOBA-COTORRA</t>
  </si>
  <si>
    <t xml:space="preserve">CORDOBA-LA APARTADA</t>
  </si>
  <si>
    <t xml:space="preserve">350</t>
  </si>
  <si>
    <t xml:space="preserve">CORDOBA-LORICA</t>
  </si>
  <si>
    <t xml:space="preserve">CORDOBA-LOS CÓRDOBAS</t>
  </si>
  <si>
    <t xml:space="preserve">CORDOBA-MOMIL</t>
  </si>
  <si>
    <t xml:space="preserve">CORDOBA-MONTELÍBANO</t>
  </si>
  <si>
    <t xml:space="preserve">CORDOBA-MONTERÍA</t>
  </si>
  <si>
    <t xml:space="preserve">CORDOBA-MOÑITOS</t>
  </si>
  <si>
    <t xml:space="preserve">CORDOBA-PLANETA RICA</t>
  </si>
  <si>
    <t xml:space="preserve">555</t>
  </si>
  <si>
    <t xml:space="preserve">CORDOBA-PUEBLO NUEVO</t>
  </si>
  <si>
    <t xml:space="preserve">CORDOBA-PUERTO ESCONDIDO</t>
  </si>
  <si>
    <t xml:space="preserve">574</t>
  </si>
  <si>
    <t xml:space="preserve">CORDOBA-PUERTO LIBERTADOR</t>
  </si>
  <si>
    <t xml:space="preserve">CORDOBA-PURÍSIMA</t>
  </si>
  <si>
    <t xml:space="preserve">586</t>
  </si>
  <si>
    <t xml:space="preserve">CORDOBA-SAHAGÚN</t>
  </si>
  <si>
    <t xml:space="preserve">CORDOBA-SAN ANDRÉS DE SOTAVENTO</t>
  </si>
  <si>
    <t xml:space="preserve">CORDOBA-SAN ANTERO</t>
  </si>
  <si>
    <t xml:space="preserve">672</t>
  </si>
  <si>
    <t xml:space="preserve">CORDOBA-SAN BERNARDO DEL VIENTO</t>
  </si>
  <si>
    <t xml:space="preserve">CORDOBA-SAN CARLOS</t>
  </si>
  <si>
    <t xml:space="preserve">678</t>
  </si>
  <si>
    <t xml:space="preserve">CORDOBA-SAN JOSE DE URE</t>
  </si>
  <si>
    <t xml:space="preserve">682</t>
  </si>
  <si>
    <t xml:space="preserve">CORDOBA-SAN PELAYO</t>
  </si>
  <si>
    <t xml:space="preserve">CORDOBA-SEDE REGIONAL</t>
  </si>
  <si>
    <t xml:space="preserve">CORDOBA-TIERRALTA</t>
  </si>
  <si>
    <t xml:space="preserve">CORDOBA-TUCHIN</t>
  </si>
  <si>
    <t xml:space="preserve">CORDOBA-VALENCIA</t>
  </si>
  <si>
    <t xml:space="preserve">855</t>
  </si>
  <si>
    <t xml:space="preserve">GUAINIA-BARRANCO MINAS</t>
  </si>
  <si>
    <t xml:space="preserve">GUAINIA-CACAHUAL</t>
  </si>
  <si>
    <t xml:space="preserve">886</t>
  </si>
  <si>
    <t xml:space="preserve">GUAINIA-CUMARIBO</t>
  </si>
  <si>
    <t xml:space="preserve">773</t>
  </si>
  <si>
    <t xml:space="preserve">GUAINIA-INÍRIDA</t>
  </si>
  <si>
    <t xml:space="preserve">GUAINIA-LA GUADALUPE</t>
  </si>
  <si>
    <t xml:space="preserve">GUAINIA-MAPIRIPANA</t>
  </si>
  <si>
    <t xml:space="preserve">663</t>
  </si>
  <si>
    <t xml:space="preserve">GUAINIA-MORICHAL</t>
  </si>
  <si>
    <t xml:space="preserve">888</t>
  </si>
  <si>
    <t xml:space="preserve">GUAINIA-PANA PANA</t>
  </si>
  <si>
    <t xml:space="preserve">GUAINIA-PUERTO COLOMBIA</t>
  </si>
  <si>
    <t xml:space="preserve">884</t>
  </si>
  <si>
    <t xml:space="preserve">GUAINIA-SAN FELIPE</t>
  </si>
  <si>
    <t xml:space="preserve">883</t>
  </si>
  <si>
    <t xml:space="preserve">GUAINIA-SEDE AGENCIA</t>
  </si>
  <si>
    <t xml:space="preserve">GUAVIARE-CALAMAR</t>
  </si>
  <si>
    <t xml:space="preserve">GUAVIARE-EL RETORNO</t>
  </si>
  <si>
    <t xml:space="preserve">GUAVIARE-MIRAFLORES</t>
  </si>
  <si>
    <t xml:space="preserve">GUAVIARE-SAN JOSÉ DEL GUAVIARE</t>
  </si>
  <si>
    <t xml:space="preserve">GUAVIARE-SEDE AGENCIA</t>
  </si>
  <si>
    <t xml:space="preserve">HUILA-ACEVEDO</t>
  </si>
  <si>
    <t xml:space="preserve">HUILA-AGRADO</t>
  </si>
  <si>
    <t xml:space="preserve">HUILA-AIPE</t>
  </si>
  <si>
    <t xml:space="preserve">HUILA-ALGECIRAS</t>
  </si>
  <si>
    <t xml:space="preserve">HUILA-ALTAMIRA</t>
  </si>
  <si>
    <t xml:space="preserve">026</t>
  </si>
  <si>
    <t xml:space="preserve">HUILA-BARAYA</t>
  </si>
  <si>
    <t xml:space="preserve">HUILA-CAMPOALEGRE</t>
  </si>
  <si>
    <t xml:space="preserve">HUILA-COLOMBIA</t>
  </si>
  <si>
    <t xml:space="preserve">HUILA-ELÍAS</t>
  </si>
  <si>
    <t xml:space="preserve">HUILA-GARZÓN</t>
  </si>
  <si>
    <t xml:space="preserve">298</t>
  </si>
  <si>
    <t xml:space="preserve">HUILA-GIGANTE</t>
  </si>
  <si>
    <t xml:space="preserve">HUILA-GUADALUPE</t>
  </si>
  <si>
    <t xml:space="preserve">319</t>
  </si>
  <si>
    <t xml:space="preserve">HUILA-HOBO</t>
  </si>
  <si>
    <t xml:space="preserve">349</t>
  </si>
  <si>
    <t xml:space="preserve">HUILA-IQUIRA</t>
  </si>
  <si>
    <t xml:space="preserve">357</t>
  </si>
  <si>
    <t xml:space="preserve">HUILA-ISNOS</t>
  </si>
  <si>
    <t xml:space="preserve">359</t>
  </si>
  <si>
    <t xml:space="preserve">HUILA-LA ARGENTINA</t>
  </si>
  <si>
    <t xml:space="preserve">378</t>
  </si>
  <si>
    <t xml:space="preserve">HUILA-LA PLATA</t>
  </si>
  <si>
    <t xml:space="preserve">HUILA-NÁTAGA</t>
  </si>
  <si>
    <t xml:space="preserve">HUILA-NEIVA</t>
  </si>
  <si>
    <t xml:space="preserve">HUILA-OPORAPA</t>
  </si>
  <si>
    <t xml:space="preserve">503</t>
  </si>
  <si>
    <t xml:space="preserve">HUILA-PAEZ</t>
  </si>
  <si>
    <t xml:space="preserve">HUILA-PAICOL</t>
  </si>
  <si>
    <t xml:space="preserve">HUILA-PALERMO</t>
  </si>
  <si>
    <t xml:space="preserve">HUILA-PALESTINA</t>
  </si>
  <si>
    <t xml:space="preserve">HUILA-PITAL</t>
  </si>
  <si>
    <t xml:space="preserve">HUILA-PITALITO</t>
  </si>
  <si>
    <t xml:space="preserve">551</t>
  </si>
  <si>
    <t xml:space="preserve">HUILA-RIVERA</t>
  </si>
  <si>
    <t xml:space="preserve">HUILA-SALADOBLANCO</t>
  </si>
  <si>
    <t xml:space="preserve">HUILA-SAN AGUSTÍN</t>
  </si>
  <si>
    <t xml:space="preserve">668</t>
  </si>
  <si>
    <t xml:space="preserve">HUILA-SANTA MARÍA</t>
  </si>
  <si>
    <t xml:space="preserve">HUILA-SEDE REGIONAL</t>
  </si>
  <si>
    <t xml:space="preserve">HUILA-SUAZA</t>
  </si>
  <si>
    <t xml:space="preserve">HUILA-TARQUI</t>
  </si>
  <si>
    <t xml:space="preserve">791</t>
  </si>
  <si>
    <t xml:space="preserve">HUILA-TELLO</t>
  </si>
  <si>
    <t xml:space="preserve">HUILA-TERUEL</t>
  </si>
  <si>
    <t xml:space="preserve">801</t>
  </si>
  <si>
    <t xml:space="preserve">HUILA-TESALIA</t>
  </si>
  <si>
    <t xml:space="preserve">HUILA-TIMANÁ</t>
  </si>
  <si>
    <t xml:space="preserve">HUILA-VILLAVIEJA</t>
  </si>
  <si>
    <t xml:space="preserve">872</t>
  </si>
  <si>
    <t xml:space="preserve">HUILA-YAGUARÁ</t>
  </si>
  <si>
    <t xml:space="preserve">LA GUAJIRA-ALBANIA</t>
  </si>
  <si>
    <t xml:space="preserve">LA GUAJIRA-BARRANCAS</t>
  </si>
  <si>
    <t xml:space="preserve">LA GUAJIRA-DIBULLA</t>
  </si>
  <si>
    <t xml:space="preserve">LA GUAJIRA-DISTRACCIÓN</t>
  </si>
  <si>
    <t xml:space="preserve">098</t>
  </si>
  <si>
    <t xml:space="preserve">LA GUAJIRA-EL MOLINO</t>
  </si>
  <si>
    <t xml:space="preserve">LA GUAJIRA-FONSECA</t>
  </si>
  <si>
    <t xml:space="preserve">LA GUAJIRA-HATONUEVO</t>
  </si>
  <si>
    <t xml:space="preserve">LA GUAJIRA-LA JAGUA DEL PILAR</t>
  </si>
  <si>
    <t xml:space="preserve">LA GUAJIRA-MAICAO</t>
  </si>
  <si>
    <t xml:space="preserve">LA GUAJIRA-MANAURE</t>
  </si>
  <si>
    <t xml:space="preserve">LA GUAJIRA-RIOHACHA</t>
  </si>
  <si>
    <t xml:space="preserve">LA GUAJIRA-SAN JUAN DEL CESAR</t>
  </si>
  <si>
    <t xml:space="preserve">LA GUAJIRA-SEDE REGIONAL</t>
  </si>
  <si>
    <t xml:space="preserve">LA GUAJIRA-URIBIA</t>
  </si>
  <si>
    <t xml:space="preserve">LA GUAJIRA-URUMITA</t>
  </si>
  <si>
    <t xml:space="preserve">LA GUAJIRA-VILLANUEVA</t>
  </si>
  <si>
    <t xml:space="preserve">874</t>
  </si>
  <si>
    <t xml:space="preserve">MAGDALENA-ALGARROBO</t>
  </si>
  <si>
    <t xml:space="preserve">MAGDALENA-ARACATACA</t>
  </si>
  <si>
    <t xml:space="preserve">MAGDALENA-ARIGUANÍ</t>
  </si>
  <si>
    <t xml:space="preserve">058</t>
  </si>
  <si>
    <t xml:space="preserve">MAGDALENA-CERRO SAN ANTONIO</t>
  </si>
  <si>
    <t xml:space="preserve">161</t>
  </si>
  <si>
    <t xml:space="preserve">MAGDALENA-CHIVOLO</t>
  </si>
  <si>
    <t xml:space="preserve">170</t>
  </si>
  <si>
    <t xml:space="preserve">MAGDALENA-CIÉNAGA</t>
  </si>
  <si>
    <t xml:space="preserve">MAGDALENA-CONCORDIA</t>
  </si>
  <si>
    <t xml:space="preserve">MAGDALENA-EL BANCO</t>
  </si>
  <si>
    <t xml:space="preserve">MAGDALENA-EL PIÑON</t>
  </si>
  <si>
    <t xml:space="preserve">MAGDALENA-EL RETÉN</t>
  </si>
  <si>
    <t xml:space="preserve">MAGDALENA-FUNDACIÓN</t>
  </si>
  <si>
    <t xml:space="preserve">MAGDALENA-GUAMAL</t>
  </si>
  <si>
    <t xml:space="preserve">MAGDALENA-NUEVA GRANADA</t>
  </si>
  <si>
    <t xml:space="preserve">MAGDALENA-PEDRAZA</t>
  </si>
  <si>
    <t xml:space="preserve">MAGDALENA-PIJIÑO DEL CARMEN</t>
  </si>
  <si>
    <t xml:space="preserve">545</t>
  </si>
  <si>
    <t xml:space="preserve">MAGDALENA-PIVIJAY</t>
  </si>
  <si>
    <t xml:space="preserve">MAGDALENA-PLATO</t>
  </si>
  <si>
    <t xml:space="preserve">MAGDALENA-PUEBLOVIEJO</t>
  </si>
  <si>
    <t xml:space="preserve">MAGDALENA-REMOLINO</t>
  </si>
  <si>
    <t xml:space="preserve">605</t>
  </si>
  <si>
    <t xml:space="preserve">MAGDALENA-SABANAS DE SAN ANGEL</t>
  </si>
  <si>
    <t xml:space="preserve">MAGDALENA-SALAMINA</t>
  </si>
  <si>
    <t xml:space="preserve">MAGDALENA-SAN SEBASTIÁN DE BUENAVISTA</t>
  </si>
  <si>
    <t xml:space="preserve">692</t>
  </si>
  <si>
    <t xml:space="preserve">MAGDALENA-SAN ZENÓN</t>
  </si>
  <si>
    <t xml:space="preserve">703</t>
  </si>
  <si>
    <t xml:space="preserve">MAGDALENA-SANTA ANA</t>
  </si>
  <si>
    <t xml:space="preserve">707</t>
  </si>
  <si>
    <t xml:space="preserve">MAGDALENA-SANTA BÁRBARA DE PINTO</t>
  </si>
  <si>
    <t xml:space="preserve">MAGDALENA-SANTA MARTA</t>
  </si>
  <si>
    <t xml:space="preserve">MAGDALENA-SEDE REGIONAL</t>
  </si>
  <si>
    <t xml:space="preserve">MAGDALENA-SITIONUEVO</t>
  </si>
  <si>
    <t xml:space="preserve">MAGDALENA-TENERIFE</t>
  </si>
  <si>
    <t xml:space="preserve">MAGDALENA-ZAPAYÁN</t>
  </si>
  <si>
    <t xml:space="preserve">960</t>
  </si>
  <si>
    <t xml:space="preserve">MAGDALENA-ZONA BANANERA</t>
  </si>
  <si>
    <t xml:space="preserve">980</t>
  </si>
  <si>
    <t xml:space="preserve">META-ACACÍAS</t>
  </si>
  <si>
    <t xml:space="preserve">META-BARRANCA DE UPÍA</t>
  </si>
  <si>
    <t xml:space="preserve">META-CABUYARO</t>
  </si>
  <si>
    <t xml:space="preserve">124</t>
  </si>
  <si>
    <t xml:space="preserve">META-CASTILLA LA NUEVA</t>
  </si>
  <si>
    <t xml:space="preserve">META-CUBARRAL</t>
  </si>
  <si>
    <t xml:space="preserve">META-CUMARAL</t>
  </si>
  <si>
    <t xml:space="preserve">META-EL CALVARIO</t>
  </si>
  <si>
    <t xml:space="preserve">META-EL CASTILLO</t>
  </si>
  <si>
    <t xml:space="preserve">251</t>
  </si>
  <si>
    <t xml:space="preserve">META-EL DORADO</t>
  </si>
  <si>
    <t xml:space="preserve">270</t>
  </si>
  <si>
    <t xml:space="preserve">META-FUENTE DE ORO</t>
  </si>
  <si>
    <t xml:space="preserve">287</t>
  </si>
  <si>
    <t xml:space="preserve">META-GRANADA</t>
  </si>
  <si>
    <t xml:space="preserve">META-GUAMAL</t>
  </si>
  <si>
    <t xml:space="preserve">META-LA MACARENA</t>
  </si>
  <si>
    <t xml:space="preserve">META-LA URIBE</t>
  </si>
  <si>
    <t xml:space="preserve">META-LEJANÍAS</t>
  </si>
  <si>
    <t xml:space="preserve">META-MAPIRIPÁN</t>
  </si>
  <si>
    <t xml:space="preserve">META-MESETAS</t>
  </si>
  <si>
    <t xml:space="preserve">META-PUERTO CONCORDIA</t>
  </si>
  <si>
    <t xml:space="preserve">META-PUERTO GAITÁN</t>
  </si>
  <si>
    <t xml:space="preserve">568</t>
  </si>
  <si>
    <t xml:space="preserve">META-PUERTO LLERAS</t>
  </si>
  <si>
    <t xml:space="preserve">577</t>
  </si>
  <si>
    <t xml:space="preserve">META-PUERTO LÓPEZ</t>
  </si>
  <si>
    <t xml:space="preserve">META-PUERTO RICO</t>
  </si>
  <si>
    <t xml:space="preserve">590</t>
  </si>
  <si>
    <t xml:space="preserve">META-RESTREPO</t>
  </si>
  <si>
    <t xml:space="preserve">META-SAN CARLOS GUAROA</t>
  </si>
  <si>
    <t xml:space="preserve">680</t>
  </si>
  <si>
    <t xml:space="preserve">META-SAN JUAN DE ARAMA</t>
  </si>
  <si>
    <t xml:space="preserve">META-SAN JUANITO</t>
  </si>
  <si>
    <t xml:space="preserve">META-SAN MARTÍN</t>
  </si>
  <si>
    <t xml:space="preserve">689</t>
  </si>
  <si>
    <t xml:space="preserve">META-SEDE REGIONAL</t>
  </si>
  <si>
    <t xml:space="preserve">META-VILLAVICENCIO</t>
  </si>
  <si>
    <t xml:space="preserve">META-VISTAHERMOSA</t>
  </si>
  <si>
    <t xml:space="preserve">NARIÑO-ALBÁN</t>
  </si>
  <si>
    <t xml:space="preserve">NARIÑO-ALDANA</t>
  </si>
  <si>
    <t xml:space="preserve">NARIÑO-ANCUYÁ</t>
  </si>
  <si>
    <t xml:space="preserve">NARIÑO-ARBOLEDA</t>
  </si>
  <si>
    <t xml:space="preserve">NARIÑO-BARBACOAS</t>
  </si>
  <si>
    <t xml:space="preserve">NARIÑO-BELÉN</t>
  </si>
  <si>
    <t xml:space="preserve">083</t>
  </si>
  <si>
    <t xml:space="preserve">NARIÑO-BUESACO</t>
  </si>
  <si>
    <t xml:space="preserve">NARIÑO-CHACHAGUÍ</t>
  </si>
  <si>
    <t xml:space="preserve">NARIÑO-COLÓN</t>
  </si>
  <si>
    <t xml:space="preserve">NARIÑO-CONSACA</t>
  </si>
  <si>
    <t xml:space="preserve">NARIÑO-CONTADERO</t>
  </si>
  <si>
    <t xml:space="preserve">NARIÑO-CÓRDOBA</t>
  </si>
  <si>
    <t xml:space="preserve">NARIÑO-CUASPUD</t>
  </si>
  <si>
    <t xml:space="preserve">NARIÑO-CUMBAL</t>
  </si>
  <si>
    <t xml:space="preserve">NARIÑO-CUMBITARA</t>
  </si>
  <si>
    <t xml:space="preserve">NARIÑO-EL CHARCO</t>
  </si>
  <si>
    <t xml:space="preserve">NARIÑO-EL PEÑOL</t>
  </si>
  <si>
    <t xml:space="preserve">254</t>
  </si>
  <si>
    <t xml:space="preserve">NARIÑO-EL ROSARIO</t>
  </si>
  <si>
    <t xml:space="preserve">NARIÑO-EL TABLÓN DE GÓMEZ</t>
  </si>
  <si>
    <t xml:space="preserve">NARIÑO-EL TAMBO</t>
  </si>
  <si>
    <t xml:space="preserve">NARIÑO-FRANCISCO PIZARRO</t>
  </si>
  <si>
    <t xml:space="preserve">NARIÑO-FUNES</t>
  </si>
  <si>
    <t xml:space="preserve">NARIÑO-GUACHUCAL</t>
  </si>
  <si>
    <t xml:space="preserve">NARIÑO-GUAITARILLA</t>
  </si>
  <si>
    <t xml:space="preserve">NARIÑO-GUALMATÁN</t>
  </si>
  <si>
    <t xml:space="preserve">NARIÑO-ILES</t>
  </si>
  <si>
    <t xml:space="preserve">352</t>
  </si>
  <si>
    <t xml:space="preserve">NARIÑO-IMUÉS</t>
  </si>
  <si>
    <t xml:space="preserve">NARIÑO-IPIALES</t>
  </si>
  <si>
    <t xml:space="preserve">NARIÑO-LA CRUZ</t>
  </si>
  <si>
    <t xml:space="preserve">NARIÑO-LA FLORIDA</t>
  </si>
  <si>
    <t xml:space="preserve">381</t>
  </si>
  <si>
    <t xml:space="preserve">NARIÑO-LA LLANADA</t>
  </si>
  <si>
    <t xml:space="preserve">NARIÑO-LA TOLA</t>
  </si>
  <si>
    <t xml:space="preserve">NARIÑO-LA UNIÓN</t>
  </si>
  <si>
    <t xml:space="preserve">399</t>
  </si>
  <si>
    <t xml:space="preserve">NARIÑO-LEIVA</t>
  </si>
  <si>
    <t xml:space="preserve">NARIÑO-LINARES</t>
  </si>
  <si>
    <t xml:space="preserve">NARIÑO-LOS ANDES</t>
  </si>
  <si>
    <t xml:space="preserve">NARIÑO-MAGUÍ</t>
  </si>
  <si>
    <t xml:space="preserve">427</t>
  </si>
  <si>
    <t xml:space="preserve">NARIÑO-MALLAMA</t>
  </si>
  <si>
    <t xml:space="preserve">435</t>
  </si>
  <si>
    <t xml:space="preserve">NARIÑO-MOSQUERA</t>
  </si>
  <si>
    <t xml:space="preserve">NARIÑO-NARIÑO</t>
  </si>
  <si>
    <t xml:space="preserve">NARIÑO-OLAYA HERRERA</t>
  </si>
  <si>
    <t xml:space="preserve">NARIÑO-OSPINA</t>
  </si>
  <si>
    <t xml:space="preserve">NARIÑO-PASTO</t>
  </si>
  <si>
    <t xml:space="preserve">NARIÑO-POLICARPA</t>
  </si>
  <si>
    <t xml:space="preserve">NARIÑO-POTOSÍ</t>
  </si>
  <si>
    <t xml:space="preserve">NARIÑO-PROVIDENCIA</t>
  </si>
  <si>
    <t xml:space="preserve">565</t>
  </si>
  <si>
    <t xml:space="preserve">NARIÑO-PUERRES</t>
  </si>
  <si>
    <t xml:space="preserve">NARIÑO-PUPIALES</t>
  </si>
  <si>
    <t xml:space="preserve">NARIÑO-RICAURTE</t>
  </si>
  <si>
    <t xml:space="preserve">NARIÑO-ROBERTO PAYÁN</t>
  </si>
  <si>
    <t xml:space="preserve">NARIÑO-SAMANIEGO</t>
  </si>
  <si>
    <t xml:space="preserve">NARIÑO-SAN BERNARDO</t>
  </si>
  <si>
    <t xml:space="preserve">NARIÑO-SAN LORENZO</t>
  </si>
  <si>
    <t xml:space="preserve">687</t>
  </si>
  <si>
    <t xml:space="preserve">NARIÑO-SAN PABLO</t>
  </si>
  <si>
    <t xml:space="preserve">NARIÑO-SAN PEDRO DE CARTAGO</t>
  </si>
  <si>
    <t xml:space="preserve">694</t>
  </si>
  <si>
    <t xml:space="preserve">NARIÑO-SANDONÁ</t>
  </si>
  <si>
    <t xml:space="preserve">NARIÑO-SANTA BÁRBARA</t>
  </si>
  <si>
    <t xml:space="preserve">NARIÑO-SANTACRUZ</t>
  </si>
  <si>
    <t xml:space="preserve">699</t>
  </si>
  <si>
    <t xml:space="preserve">NARIÑO-SAPUYES</t>
  </si>
  <si>
    <t xml:space="preserve">NARIÑO-SEDE REGIONAL</t>
  </si>
  <si>
    <t xml:space="preserve">NARIÑO-TAMINANGO</t>
  </si>
  <si>
    <t xml:space="preserve">786</t>
  </si>
  <si>
    <t xml:space="preserve">NARIÑO-TANGUA</t>
  </si>
  <si>
    <t xml:space="preserve">788</t>
  </si>
  <si>
    <t xml:space="preserve">NARIÑO-TUMACO</t>
  </si>
  <si>
    <t xml:space="preserve">NARIÑO-TÚQUERRES</t>
  </si>
  <si>
    <t xml:space="preserve">NARIÑO-YACUANQUER</t>
  </si>
  <si>
    <t xml:space="preserve">NIVEL NACIONAL-BOGOTÁ DC</t>
  </si>
  <si>
    <t xml:space="preserve">NORTE DE SANTANDER-ABREGO</t>
  </si>
  <si>
    <t xml:space="preserve">NORTE DE SANTANDER-ARBOLEDAS</t>
  </si>
  <si>
    <t xml:space="preserve">NORTE DE SANTANDER-BOCHALEMA</t>
  </si>
  <si>
    <t xml:space="preserve">NORTE DE SANTANDER-BUCARASICA</t>
  </si>
  <si>
    <t xml:space="preserve">NORTE DE SANTANDER-CACHIRÁ</t>
  </si>
  <si>
    <t xml:space="preserve">128</t>
  </si>
  <si>
    <t xml:space="preserve">NORTE DE SANTANDER-CÁCOTA</t>
  </si>
  <si>
    <t xml:space="preserve">NORTE DE SANTANDER-CHINÁCOTA</t>
  </si>
  <si>
    <t xml:space="preserve">NORTE DE SANTANDER-CHITAGÁ</t>
  </si>
  <si>
    <t xml:space="preserve">NORTE DE SANTANDER-CONVENCIÓN</t>
  </si>
  <si>
    <t xml:space="preserve">NORTE DE SANTANDER-CÚCUTA</t>
  </si>
  <si>
    <t xml:space="preserve">NORTE DE SANTANDER-CUCUTILLA</t>
  </si>
  <si>
    <t xml:space="preserve">NORTE DE SANTANDER-DURANIA</t>
  </si>
  <si>
    <t xml:space="preserve">239</t>
  </si>
  <si>
    <t xml:space="preserve">NORTE DE SANTANDER-EL CARMEN</t>
  </si>
  <si>
    <t xml:space="preserve">NORTE DE SANTANDER-EL TARRA</t>
  </si>
  <si>
    <t xml:space="preserve">NORTE DE SANTANDER-EL ZULIA</t>
  </si>
  <si>
    <t xml:space="preserve">261</t>
  </si>
  <si>
    <t xml:space="preserve">NORTE DE SANTANDER-GRAMALOTE</t>
  </si>
  <si>
    <t xml:space="preserve">NORTE DE SANTANDER-HACARÍ</t>
  </si>
  <si>
    <t xml:space="preserve">NORTE DE SANTANDER-HERRÁN</t>
  </si>
  <si>
    <t xml:space="preserve">NORTE DE SANTANDER-LA ESPERANZA</t>
  </si>
  <si>
    <t xml:space="preserve">NORTE DE SANTANDER-LA PLAYA</t>
  </si>
  <si>
    <t xml:space="preserve">NORTE DE SANTANDER-LABATECA</t>
  </si>
  <si>
    <t xml:space="preserve">NORTE DE SANTANDER-LOS PATIOS</t>
  </si>
  <si>
    <t xml:space="preserve">NORTE DE SANTANDER-LOURDES</t>
  </si>
  <si>
    <t xml:space="preserve">NORTE DE SANTANDER-MUTISCUA</t>
  </si>
  <si>
    <t xml:space="preserve">NORTE DE SANTANDER-OCAÑA</t>
  </si>
  <si>
    <t xml:space="preserve">498</t>
  </si>
  <si>
    <t xml:space="preserve">NORTE DE SANTANDER-PAMPLONA</t>
  </si>
  <si>
    <t xml:space="preserve">NORTE DE SANTANDER-PAMPLONITA</t>
  </si>
  <si>
    <t xml:space="preserve">NORTE DE SANTANDER-PUERTO SANTANDER</t>
  </si>
  <si>
    <t xml:space="preserve">553</t>
  </si>
  <si>
    <t xml:space="preserve">NORTE DE SANTANDER-RAGONVALIA</t>
  </si>
  <si>
    <t xml:space="preserve">NORTE DE SANTANDER-SALAZAR</t>
  </si>
  <si>
    <t xml:space="preserve">NORTE DE SANTANDER-SAN CALIXTO</t>
  </si>
  <si>
    <t xml:space="preserve">NORTE DE SANTANDER-SAN CAYETANO</t>
  </si>
  <si>
    <t xml:space="preserve">NORTE DE SANTANDER-SANTIAGO</t>
  </si>
  <si>
    <t xml:space="preserve">NORTE DE SANTANDER-SARDINATA</t>
  </si>
  <si>
    <t xml:space="preserve">NORTE DE SANTANDER-SEDE REGIONAL</t>
  </si>
  <si>
    <t xml:space="preserve">NORTE DE SANTANDER-SILOS</t>
  </si>
  <si>
    <t xml:space="preserve">NORTE DE SANTANDER-TEORAMA</t>
  </si>
  <si>
    <t xml:space="preserve">NORTE DE SANTANDER-TIBÚ</t>
  </si>
  <si>
    <t xml:space="preserve">NORTE DE SANTANDER-TOLEDO</t>
  </si>
  <si>
    <t xml:space="preserve">NORTE DE SANTANDER-VILLA CARO</t>
  </si>
  <si>
    <t xml:space="preserve">NORTE DE SANTANDER-VILLA DEL ROSARIO</t>
  </si>
  <si>
    <t xml:space="preserve">PUTUMAYO-COLÓN</t>
  </si>
  <si>
    <t xml:space="preserve">219</t>
  </si>
  <si>
    <t xml:space="preserve">PUTUMAYO-EL ENCANTO</t>
  </si>
  <si>
    <t xml:space="preserve">PUTUMAYO-MOCOA</t>
  </si>
  <si>
    <t xml:space="preserve">PUTUMAYO-ORITO</t>
  </si>
  <si>
    <t xml:space="preserve">PUTUMAYO-PIAMONTE</t>
  </si>
  <si>
    <t xml:space="preserve">PUTUMAYO-PUERTO ALEGRIA</t>
  </si>
  <si>
    <t xml:space="preserve">PUTUMAYO-PUERTO ASÍS</t>
  </si>
  <si>
    <t xml:space="preserve">PUTUMAYO-PUERTO CAICEDO</t>
  </si>
  <si>
    <t xml:space="preserve">569</t>
  </si>
  <si>
    <t xml:space="preserve">PUTUMAYO-PUERTO GUZMÁN</t>
  </si>
  <si>
    <t xml:space="preserve">571</t>
  </si>
  <si>
    <t xml:space="preserve">PUTUMAYO-PUERTO LEGUÍZAMO</t>
  </si>
  <si>
    <t xml:space="preserve">PUTUMAYO-SAN FRANCISCO</t>
  </si>
  <si>
    <t xml:space="preserve">PUTUMAYO-SAN MIGUEL</t>
  </si>
  <si>
    <t xml:space="preserve">PUTUMAYO-SANTIAGO</t>
  </si>
  <si>
    <t xml:space="preserve">PUTUMAYO-SEDE REGIONAL</t>
  </si>
  <si>
    <t xml:space="preserve">PUTUMAYO-SIBUNDOY</t>
  </si>
  <si>
    <t xml:space="preserve">PUTUMAYO-VALLE DEL GUAMUEZ</t>
  </si>
  <si>
    <t xml:space="preserve">865</t>
  </si>
  <si>
    <t xml:space="preserve">PUTUMAYO-VILLAGARZON</t>
  </si>
  <si>
    <t xml:space="preserve">QUINDIO-ARMENIA</t>
  </si>
  <si>
    <t xml:space="preserve">QUINDIO-BUENAVISTA</t>
  </si>
  <si>
    <t xml:space="preserve">111</t>
  </si>
  <si>
    <t xml:space="preserve">QUINDIO-CALARCA</t>
  </si>
  <si>
    <t xml:space="preserve">QUINDIO-CIRCASIA</t>
  </si>
  <si>
    <t xml:space="preserve">QUINDIO-CÓRDOBA</t>
  </si>
  <si>
    <t xml:space="preserve">QUINDIO-FILANDIA</t>
  </si>
  <si>
    <t xml:space="preserve">QUINDIO-GÉNOVA</t>
  </si>
  <si>
    <t xml:space="preserve">QUINDIO-LA TEBAIDA</t>
  </si>
  <si>
    <t xml:space="preserve">QUINDIO-MONTENEGRO</t>
  </si>
  <si>
    <t xml:space="preserve">470</t>
  </si>
  <si>
    <t xml:space="preserve">QUINDIO-PIJAO</t>
  </si>
  <si>
    <t xml:space="preserve">QUINDIO-QUIMBAYA</t>
  </si>
  <si>
    <t xml:space="preserve">QUINDIO-SALENTO</t>
  </si>
  <si>
    <t xml:space="preserve">QUINDIO-SEDE REGIONAL</t>
  </si>
  <si>
    <t xml:space="preserve">RISARALDA-APÍA</t>
  </si>
  <si>
    <t xml:space="preserve">RISARALDA-BALBOA</t>
  </si>
  <si>
    <t xml:space="preserve">RISARALDA-BELÉN DE UMBRÍA</t>
  </si>
  <si>
    <t xml:space="preserve">RISARALDA-DOSQUEBRADAS</t>
  </si>
  <si>
    <t xml:space="preserve">RISARALDA-GUÁTICA</t>
  </si>
  <si>
    <t xml:space="preserve">RISARALDA-LA CELIA</t>
  </si>
  <si>
    <t xml:space="preserve">RISARALDA-LA VIRGINIA</t>
  </si>
  <si>
    <t xml:space="preserve">RISARALDA-MARSELLA</t>
  </si>
  <si>
    <t xml:space="preserve">RISARALDA-MISTRATÓ</t>
  </si>
  <si>
    <t xml:space="preserve">456</t>
  </si>
  <si>
    <t xml:space="preserve">RISARALDA-PEREIRA</t>
  </si>
  <si>
    <t xml:space="preserve">RISARALDA-PUEBLO RICO</t>
  </si>
  <si>
    <t xml:space="preserve">RISARALDA-QUINCHÍA</t>
  </si>
  <si>
    <t xml:space="preserve">RISARALDA-SANTA ROSA DE CABAL</t>
  </si>
  <si>
    <t xml:space="preserve">RISARALDA-SANTUARIO</t>
  </si>
  <si>
    <t xml:space="preserve">RISARALDA-SEDE REGIONAL</t>
  </si>
  <si>
    <t xml:space="preserve">SAN ANDRES-PROVIDENCIA</t>
  </si>
  <si>
    <t xml:space="preserve">564</t>
  </si>
  <si>
    <t xml:space="preserve">SAN ANDRES-SAN ANDRÉS</t>
  </si>
  <si>
    <t xml:space="preserve">SAN ANDRES-SEDE REGIONAL</t>
  </si>
  <si>
    <t xml:space="preserve">SANTANDER-AGUADA</t>
  </si>
  <si>
    <t xml:space="preserve">SANTANDER-ALBANIA</t>
  </si>
  <si>
    <t xml:space="preserve">SANTANDER-ARATOCA</t>
  </si>
  <si>
    <t xml:space="preserve">SANTANDER-BARBOSA</t>
  </si>
  <si>
    <t xml:space="preserve">SANTANDER-BARICHARA</t>
  </si>
  <si>
    <t xml:space="preserve">SANTANDER-BARRANCABERMEJA</t>
  </si>
  <si>
    <t xml:space="preserve">081</t>
  </si>
  <si>
    <t xml:space="preserve">SANTANDER-BETULIA</t>
  </si>
  <si>
    <t xml:space="preserve">SANTANDER-BOLÍVAR</t>
  </si>
  <si>
    <t xml:space="preserve">SANTANDER-BUCARAMANGA</t>
  </si>
  <si>
    <t xml:space="preserve">SANTANDER-CABRERA</t>
  </si>
  <si>
    <t xml:space="preserve">121</t>
  </si>
  <si>
    <t xml:space="preserve">SANTANDER-CALIFORNIA</t>
  </si>
  <si>
    <t xml:space="preserve">SANTANDER-CAPITANEJO</t>
  </si>
  <si>
    <t xml:space="preserve">SANTANDER-CARCASÍ</t>
  </si>
  <si>
    <t xml:space="preserve">152</t>
  </si>
  <si>
    <t xml:space="preserve">SANTANDER-CEPITÁ</t>
  </si>
  <si>
    <t xml:space="preserve">SANTANDER-CERRITO</t>
  </si>
  <si>
    <t xml:space="preserve">SANTANDER-CHARALÁ</t>
  </si>
  <si>
    <t xml:space="preserve">167</t>
  </si>
  <si>
    <t xml:space="preserve">SANTANDER-CHARTA</t>
  </si>
  <si>
    <t xml:space="preserve">169</t>
  </si>
  <si>
    <t xml:space="preserve">SANTANDER-CHIMA</t>
  </si>
  <si>
    <t xml:space="preserve">SANTANDER-CHIPATA</t>
  </si>
  <si>
    <t xml:space="preserve">179</t>
  </si>
  <si>
    <t xml:space="preserve">SANTANDER-CIMITARRA</t>
  </si>
  <si>
    <t xml:space="preserve">SANTANDER-CONCEPCIÓN</t>
  </si>
  <si>
    <t xml:space="preserve">SANTANDER-CONFINES</t>
  </si>
  <si>
    <t xml:space="preserve">SANTANDER-CONTRATACION</t>
  </si>
  <si>
    <t xml:space="preserve">SANTANDER-COROMORO</t>
  </si>
  <si>
    <t xml:space="preserve">SANTANDER-CURITÍ</t>
  </si>
  <si>
    <t xml:space="preserve">229</t>
  </si>
  <si>
    <t xml:space="preserve">SANTANDER-EL CARMEN DE CHUCURÍ</t>
  </si>
  <si>
    <t xml:space="preserve">SANTANDER-EL GUACAMAYO</t>
  </si>
  <si>
    <t xml:space="preserve">SANTANDER-EL PEÑÓN</t>
  </si>
  <si>
    <t xml:space="preserve">SANTANDER-EL PLAYÓN</t>
  </si>
  <si>
    <t xml:space="preserve">255</t>
  </si>
  <si>
    <t xml:space="preserve">SANTANDER-ENCINO</t>
  </si>
  <si>
    <t xml:space="preserve">SANTANDER-ENCISO</t>
  </si>
  <si>
    <t xml:space="preserve">SANTANDER-FLORIÁN</t>
  </si>
  <si>
    <t xml:space="preserve">271</t>
  </si>
  <si>
    <t xml:space="preserve">SANTANDER-FLORIDABLANCA</t>
  </si>
  <si>
    <t xml:space="preserve">SANTANDER-GALÁN</t>
  </si>
  <si>
    <t xml:space="preserve">SANTANDER-GAMBITA</t>
  </si>
  <si>
    <t xml:space="preserve">SANTANDER-GIRÓN</t>
  </si>
  <si>
    <t xml:space="preserve">SANTANDER-GUACA</t>
  </si>
  <si>
    <t xml:space="preserve">SANTANDER-GUADALUPE</t>
  </si>
  <si>
    <t xml:space="preserve">SANTANDER-GUAPOTÁ</t>
  </si>
  <si>
    <t xml:space="preserve">SANTANDER-GUAVATÁ</t>
  </si>
  <si>
    <t xml:space="preserve">SANTANDER-GUEPSA</t>
  </si>
  <si>
    <t xml:space="preserve">SANTANDER-HATO</t>
  </si>
  <si>
    <t xml:space="preserve">SANTANDER-JESÚS MARÍA</t>
  </si>
  <si>
    <t xml:space="preserve">SANTANDER-JORDÁN</t>
  </si>
  <si>
    <t xml:space="preserve">SANTANDER-LA BELLEZA</t>
  </si>
  <si>
    <t xml:space="preserve">SANTANDER-LA PAZ</t>
  </si>
  <si>
    <t xml:space="preserve">SANTANDER-LANDÁZURI</t>
  </si>
  <si>
    <t xml:space="preserve">SANTANDER-LEBRÍJA</t>
  </si>
  <si>
    <t xml:space="preserve">SANTANDER-LOS SANTOS</t>
  </si>
  <si>
    <t xml:space="preserve">SANTANDER-MACARAVITA</t>
  </si>
  <si>
    <t xml:space="preserve">SANTANDER-MÁLAGA</t>
  </si>
  <si>
    <t xml:space="preserve">432</t>
  </si>
  <si>
    <t xml:space="preserve">SANTANDER-MATANZA</t>
  </si>
  <si>
    <t xml:space="preserve">SANTANDER-MOGOTES</t>
  </si>
  <si>
    <t xml:space="preserve">SANTANDER-MOLAGAVITA</t>
  </si>
  <si>
    <t xml:space="preserve">SANTANDER-OCAMONTE</t>
  </si>
  <si>
    <t xml:space="preserve">SANTANDER-OIBA</t>
  </si>
  <si>
    <t xml:space="preserve">SANTANDER-ONZAGA</t>
  </si>
  <si>
    <t xml:space="preserve">502</t>
  </si>
  <si>
    <t xml:space="preserve">SANTANDER-PALMAR</t>
  </si>
  <si>
    <t xml:space="preserve">SANTANDER-PALMAS SOCORRO</t>
  </si>
  <si>
    <t xml:space="preserve">SANTANDER-PÁRAMO</t>
  </si>
  <si>
    <t xml:space="preserve">SANTANDER-PIEDECUESTA</t>
  </si>
  <si>
    <t xml:space="preserve">547</t>
  </si>
  <si>
    <t xml:space="preserve">SANTANDER-PINCHOTE</t>
  </si>
  <si>
    <t xml:space="preserve">SANTANDER-PUENTE NACIONAL</t>
  </si>
  <si>
    <t xml:space="preserve">SANTANDER-PUERTO PARRA</t>
  </si>
  <si>
    <t xml:space="preserve">SANTANDER-PUERTO WILCHES</t>
  </si>
  <si>
    <t xml:space="preserve">575</t>
  </si>
  <si>
    <t xml:space="preserve">SANTANDER-RIONEGRO</t>
  </si>
  <si>
    <t xml:space="preserve">SANTANDER-SABANA DE TORRES</t>
  </si>
  <si>
    <t xml:space="preserve">SANTANDER-SAN ANDRÉS</t>
  </si>
  <si>
    <t xml:space="preserve">SANTANDER-SAN BENITO</t>
  </si>
  <si>
    <t xml:space="preserve">SANTANDER-SAN GIL</t>
  </si>
  <si>
    <t xml:space="preserve">SANTANDER-SAN JOAQUÍN</t>
  </si>
  <si>
    <t xml:space="preserve">SANTANDER-SAN JOSÉ DE MIRANDA</t>
  </si>
  <si>
    <t xml:space="preserve">684</t>
  </si>
  <si>
    <t xml:space="preserve">SANTANDER-SAN MIGUEL</t>
  </si>
  <si>
    <t xml:space="preserve">SANTANDER-SAN VICENTE DE CHUCURÍ</t>
  </si>
  <si>
    <t xml:space="preserve">SANTANDER-SANTA BÁRBARA</t>
  </si>
  <si>
    <t xml:space="preserve">705</t>
  </si>
  <si>
    <t xml:space="preserve">SANTANDER-SANTA HELENA DEL OPÓN</t>
  </si>
  <si>
    <t xml:space="preserve">SANTANDER-SEDE REGIONAL</t>
  </si>
  <si>
    <t xml:space="preserve">SANTANDER-SIMACOTA</t>
  </si>
  <si>
    <t xml:space="preserve">SANTANDER-SOCORRO</t>
  </si>
  <si>
    <t xml:space="preserve">SANTANDER-SUAITA</t>
  </si>
  <si>
    <t xml:space="preserve">SANTANDER-SUCRE</t>
  </si>
  <si>
    <t xml:space="preserve">SANTANDER-SURATÁ</t>
  </si>
  <si>
    <t xml:space="preserve">SANTANDER-TONA</t>
  </si>
  <si>
    <t xml:space="preserve">SANTANDER-VALLE SAN JOSÉ</t>
  </si>
  <si>
    <t xml:space="preserve">SANTANDER-VÉLEZ</t>
  </si>
  <si>
    <t xml:space="preserve">SANTANDER-VETAS</t>
  </si>
  <si>
    <t xml:space="preserve">SANTANDER-VILLANUEVA</t>
  </si>
  <si>
    <t xml:space="preserve">SANTANDER-ZAPATOCA</t>
  </si>
  <si>
    <t xml:space="preserve">SEDE NACIONAL-BOGOTÁ DC</t>
  </si>
  <si>
    <t xml:space="preserve">SUCRE-BUENAVISTA</t>
  </si>
  <si>
    <t xml:space="preserve">SUCRE-CAIMITO</t>
  </si>
  <si>
    <t xml:space="preserve">SUCRE-CHALÁN</t>
  </si>
  <si>
    <t xml:space="preserve">SUCRE-COLOSO</t>
  </si>
  <si>
    <t xml:space="preserve">SUCRE-COROZAL</t>
  </si>
  <si>
    <t xml:space="preserve">SUCRE-COVEÑAS</t>
  </si>
  <si>
    <t xml:space="preserve">221</t>
  </si>
  <si>
    <t xml:space="preserve">SUCRE-EL ROBLE</t>
  </si>
  <si>
    <t xml:space="preserve">SUCRE-GALERAS</t>
  </si>
  <si>
    <t xml:space="preserve">SUCRE-GUARANDA</t>
  </si>
  <si>
    <t xml:space="preserve">265</t>
  </si>
  <si>
    <t xml:space="preserve">SUCRE-LA UNIÓN</t>
  </si>
  <si>
    <t xml:space="preserve">SUCRE-LOS PALMITOS</t>
  </si>
  <si>
    <t xml:space="preserve">SUCRE-MAJAGUAL</t>
  </si>
  <si>
    <t xml:space="preserve">429</t>
  </si>
  <si>
    <t xml:space="preserve">SUCRE-MORROA</t>
  </si>
  <si>
    <t xml:space="preserve">SUCRE-OVEJAS</t>
  </si>
  <si>
    <t xml:space="preserve">508</t>
  </si>
  <si>
    <t xml:space="preserve">SUCRE-PALMITO</t>
  </si>
  <si>
    <t xml:space="preserve">523</t>
  </si>
  <si>
    <t xml:space="preserve">SUCRE-SAMPUÉS</t>
  </si>
  <si>
    <t xml:space="preserve">SUCRE-SAN BENITO ABAD</t>
  </si>
  <si>
    <t xml:space="preserve">SUCRE-SAN JUAN DE BETULIA</t>
  </si>
  <si>
    <t xml:space="preserve">702</t>
  </si>
  <si>
    <t xml:space="preserve">SUCRE-SAN LUIS DE SINCÉ</t>
  </si>
  <si>
    <t xml:space="preserve">SUCRE-SAN MARCOS</t>
  </si>
  <si>
    <t xml:space="preserve">708</t>
  </si>
  <si>
    <t xml:space="preserve">SUCRE-SAN ONOFRE</t>
  </si>
  <si>
    <t xml:space="preserve">713</t>
  </si>
  <si>
    <t xml:space="preserve">SUCRE-SAN PEDRO</t>
  </si>
  <si>
    <t xml:space="preserve">SUCRE-SANTIAGO DE TOLÚ</t>
  </si>
  <si>
    <t xml:space="preserve">SUCRE-SEDE REGIONAL</t>
  </si>
  <si>
    <t xml:space="preserve">SUCRE-SINCELEJO</t>
  </si>
  <si>
    <t xml:space="preserve">SUCRE-SUCRE</t>
  </si>
  <si>
    <t xml:space="preserve">771</t>
  </si>
  <si>
    <t xml:space="preserve">SUCRE-TOLÚ VIEJO</t>
  </si>
  <si>
    <t xml:space="preserve">TOLIMA-ALPUJARRA</t>
  </si>
  <si>
    <t xml:space="preserve">024</t>
  </si>
  <si>
    <t xml:space="preserve">TOLIMA-ALVARADO</t>
  </si>
  <si>
    <t xml:space="preserve">TOLIMA-AMBALEMA</t>
  </si>
  <si>
    <t xml:space="preserve">TOLIMA-ANZOÁTEGUI</t>
  </si>
  <si>
    <t xml:space="preserve">043</t>
  </si>
  <si>
    <t xml:space="preserve">TOLIMA-ARMERO - GUAYABAL</t>
  </si>
  <si>
    <t xml:space="preserve">TOLIMA-ATACO</t>
  </si>
  <si>
    <t xml:space="preserve">067</t>
  </si>
  <si>
    <t xml:space="preserve">TOLIMA-CAJAMARCA</t>
  </si>
  <si>
    <t xml:space="preserve">TOLIMA-CARMEN DE APICALÁ</t>
  </si>
  <si>
    <t xml:space="preserve">TOLIMA-CASABIANCA</t>
  </si>
  <si>
    <t xml:space="preserve">TOLIMA-CHAPARRAL</t>
  </si>
  <si>
    <t xml:space="preserve">TOLIMA-COELLO</t>
  </si>
  <si>
    <t xml:space="preserve">TOLIMA-COYAIMA</t>
  </si>
  <si>
    <t xml:space="preserve">TOLIMA-CUNDAY</t>
  </si>
  <si>
    <t xml:space="preserve">TOLIMA-DOLORES</t>
  </si>
  <si>
    <t xml:space="preserve">TOLIMA-ESPINAL</t>
  </si>
  <si>
    <t xml:space="preserve">TOLIMA-FALAN</t>
  </si>
  <si>
    <t xml:space="preserve">TOLIMA-FLANDES</t>
  </si>
  <si>
    <t xml:space="preserve">275</t>
  </si>
  <si>
    <t xml:space="preserve">TOLIMA-FRESNO</t>
  </si>
  <si>
    <t xml:space="preserve">283</t>
  </si>
  <si>
    <t xml:space="preserve">TOLIMA-GUAMO</t>
  </si>
  <si>
    <t xml:space="preserve">TOLIMA-HERVEO</t>
  </si>
  <si>
    <t xml:space="preserve">TOLIMA-HONDA</t>
  </si>
  <si>
    <t xml:space="preserve">TOLIMA-IBAGUÉ</t>
  </si>
  <si>
    <t xml:space="preserve">TOLIMA-ICONONZO</t>
  </si>
  <si>
    <t xml:space="preserve">TOLIMA-LÉRIDA</t>
  </si>
  <si>
    <t xml:space="preserve">TOLIMA-LÍBANO</t>
  </si>
  <si>
    <t xml:space="preserve">TOLIMA-MARIQUITA</t>
  </si>
  <si>
    <t xml:space="preserve">TOLIMA-MELGAR</t>
  </si>
  <si>
    <t xml:space="preserve">449</t>
  </si>
  <si>
    <t xml:space="preserve">TOLIMA-MURILLO</t>
  </si>
  <si>
    <t xml:space="preserve">461</t>
  </si>
  <si>
    <t xml:space="preserve">TOLIMA-NATAGAIMA</t>
  </si>
  <si>
    <t xml:space="preserve">TOLIMA-ORTEGA</t>
  </si>
  <si>
    <t xml:space="preserve">504</t>
  </si>
  <si>
    <t xml:space="preserve">TOLIMA-PALOCABILDO</t>
  </si>
  <si>
    <t xml:space="preserve">TOLIMA-PIEDRAS</t>
  </si>
  <si>
    <t xml:space="preserve">TOLIMA-PLANADAS</t>
  </si>
  <si>
    <t xml:space="preserve">TOLIMA-PRADO</t>
  </si>
  <si>
    <t xml:space="preserve">563</t>
  </si>
  <si>
    <t xml:space="preserve">TOLIMA-PURIFICACIÓN</t>
  </si>
  <si>
    <t xml:space="preserve">TOLIMA-RIOBLANCO</t>
  </si>
  <si>
    <t xml:space="preserve">TOLIMA-RONCESVALLES</t>
  </si>
  <si>
    <t xml:space="preserve">TOLIMA-ROVIRA</t>
  </si>
  <si>
    <t xml:space="preserve">624</t>
  </si>
  <si>
    <t xml:space="preserve">TOLIMA-SALDAÑA</t>
  </si>
  <si>
    <t xml:space="preserve">671</t>
  </si>
  <si>
    <t xml:space="preserve">TOLIMA-SAN ANTONIO</t>
  </si>
  <si>
    <t xml:space="preserve">TOLIMA-SAN LUIS</t>
  </si>
  <si>
    <t xml:space="preserve">TOLIMA-SANTA ISABEL</t>
  </si>
  <si>
    <t xml:space="preserve">TOLIMA-SEDE REGIONAL</t>
  </si>
  <si>
    <t xml:space="preserve">TOLIMA-SUÁREZ</t>
  </si>
  <si>
    <t xml:space="preserve">TOLIMA-VALLE DE SAN JUAN</t>
  </si>
  <si>
    <t xml:space="preserve">TOLIMA-VENADILLO</t>
  </si>
  <si>
    <t xml:space="preserve">TOLIMA-VILLAHERMOSA</t>
  </si>
  <si>
    <t xml:space="preserve">870</t>
  </si>
  <si>
    <t xml:space="preserve">TOLIMA-VILLARRICA</t>
  </si>
  <si>
    <t xml:space="preserve">VALLE DEL CAUCA-ALCALÁ</t>
  </si>
  <si>
    <t xml:space="preserve">VALLE DEL CAUCA-ANDALUCÍA</t>
  </si>
  <si>
    <t xml:space="preserve">VALLE DEL CAUCA-ANSERMANUEVO</t>
  </si>
  <si>
    <t xml:space="preserve">041</t>
  </si>
  <si>
    <t xml:space="preserve">VALLE DEL CAUCA-ARGELIA</t>
  </si>
  <si>
    <t xml:space="preserve">054</t>
  </si>
  <si>
    <t xml:space="preserve">VALLE DEL CAUCA-BOLÍVAR</t>
  </si>
  <si>
    <t xml:space="preserve">VALLE DEL CAUCA-BUENAVENTURA</t>
  </si>
  <si>
    <t xml:space="preserve">VALLE DEL CAUCA-BUGA</t>
  </si>
  <si>
    <t xml:space="preserve">VALLE DEL CAUCA-BUGALAGRANDE</t>
  </si>
  <si>
    <t xml:space="preserve">VALLE DEL CAUCA-CAICEDONIA</t>
  </si>
  <si>
    <t xml:space="preserve">122</t>
  </si>
  <si>
    <t xml:space="preserve">VALLE DEL CAUCA-CALI</t>
  </si>
  <si>
    <t xml:space="preserve">VALLE DEL CAUCA-CALIMA</t>
  </si>
  <si>
    <t xml:space="preserve">VALLE DEL CAUCA-CANDELARIA</t>
  </si>
  <si>
    <t xml:space="preserve">VALLE DEL CAUCA-CARTAGO</t>
  </si>
  <si>
    <t xml:space="preserve">VALLE DEL CAUCA-DAGUA</t>
  </si>
  <si>
    <t xml:space="preserve">VALLE DEL CAUCA-EL ÁGUILA</t>
  </si>
  <si>
    <t xml:space="preserve">243</t>
  </si>
  <si>
    <t xml:space="preserve">VALLE DEL CAUCA-EL CAIRO</t>
  </si>
  <si>
    <t xml:space="preserve">246</t>
  </si>
  <si>
    <t xml:space="preserve">VALLE DEL CAUCA-EL CERRITO</t>
  </si>
  <si>
    <t xml:space="preserve">VALLE DEL CAUCA-EL DOVIO</t>
  </si>
  <si>
    <t xml:space="preserve">VALLE DEL CAUCA-FLORIDA</t>
  </si>
  <si>
    <t xml:space="preserve">VALLE DEL CAUCA-GINEBRA</t>
  </si>
  <si>
    <t xml:space="preserve">VALLE DEL CAUCA-GUACARÍ</t>
  </si>
  <si>
    <t xml:space="preserve">VALLE DEL CAUCA-JAMUNDÍ</t>
  </si>
  <si>
    <t xml:space="preserve">VALLE DEL CAUCA-LA CUMBRE</t>
  </si>
  <si>
    <t xml:space="preserve">VALLE DEL CAUCA-LA UNIÓN</t>
  </si>
  <si>
    <t xml:space="preserve">VALLE DEL CAUCA-LA VICTORIA</t>
  </si>
  <si>
    <t xml:space="preserve">VALLE DEL CAUCA-OBANDO</t>
  </si>
  <si>
    <t xml:space="preserve">497</t>
  </si>
  <si>
    <t xml:space="preserve">VALLE DEL CAUCA-PALMIRA</t>
  </si>
  <si>
    <t xml:space="preserve">VALLE DEL CAUCA-PRADERA</t>
  </si>
  <si>
    <t xml:space="preserve">VALLE DEL CAUCA-RESTREPO</t>
  </si>
  <si>
    <t xml:space="preserve">VALLE DEL CAUCA-RIOFRÍO</t>
  </si>
  <si>
    <t xml:space="preserve">VALLE DEL CAUCA-ROLDANILLO</t>
  </si>
  <si>
    <t xml:space="preserve">VALLE DEL CAUCA-SAN PEDRO</t>
  </si>
  <si>
    <t xml:space="preserve">VALLE DEL CAUCA-SEDE REGIONAL</t>
  </si>
  <si>
    <t xml:space="preserve">VALLE DEL CAUCA-SEVILLA</t>
  </si>
  <si>
    <t xml:space="preserve">VALLE DEL CAUCA-TORO</t>
  </si>
  <si>
    <t xml:space="preserve">VALLE DEL CAUCA-TRUJILLO</t>
  </si>
  <si>
    <t xml:space="preserve">828</t>
  </si>
  <si>
    <t xml:space="preserve">VALLE DEL CAUCA-TULUÁ</t>
  </si>
  <si>
    <t xml:space="preserve">834</t>
  </si>
  <si>
    <t xml:space="preserve">VALLE DEL CAUCA-ULLOA</t>
  </si>
  <si>
    <t xml:space="preserve">VALLE DEL CAUCA-VERSALLES</t>
  </si>
  <si>
    <t xml:space="preserve">863</t>
  </si>
  <si>
    <t xml:space="preserve">VALLE DEL CAUCA-VIJES</t>
  </si>
  <si>
    <t xml:space="preserve">869</t>
  </si>
  <si>
    <t xml:space="preserve">VALLE DEL CAUCA-YOTOCO</t>
  </si>
  <si>
    <t xml:space="preserve">VALLE DEL CAUCA-YUMBO</t>
  </si>
  <si>
    <t xml:space="preserve">892</t>
  </si>
  <si>
    <t xml:space="preserve">VALLE DEL CAUCA-ZARZAL</t>
  </si>
  <si>
    <t xml:space="preserve">VAUPES-CARURU</t>
  </si>
  <si>
    <t xml:space="preserve">VAUPES-MITÚ</t>
  </si>
  <si>
    <t xml:space="preserve">VAUPES-PACOA</t>
  </si>
  <si>
    <t xml:space="preserve">VAUPES-PAPUNAHUA</t>
  </si>
  <si>
    <t xml:space="preserve">VAUPES-SEDE AGENCIA</t>
  </si>
  <si>
    <t xml:space="preserve">VAUPES-TARAIRA</t>
  </si>
  <si>
    <t xml:space="preserve">666</t>
  </si>
  <si>
    <t xml:space="preserve">VAUPES-YAVARATE</t>
  </si>
  <si>
    <t xml:space="preserve">889</t>
  </si>
  <si>
    <t xml:space="preserve">VICHADA-CUMARIBO</t>
  </si>
  <si>
    <t xml:space="preserve">VICHADA-LA PRIMAVERA</t>
  </si>
  <si>
    <t xml:space="preserve">VICHADA-PUERTO CARREÑO</t>
  </si>
  <si>
    <t xml:space="preserve">VICHADA-SANTA ROSALÍA</t>
  </si>
  <si>
    <t xml:space="preserve">VICHADA-SEDE AGENCIA</t>
  </si>
</sst>
</file>

<file path=xl/styles.xml><?xml version="1.0" encoding="utf-8"?>
<styleSheet xmlns="http://schemas.openxmlformats.org/spreadsheetml/2006/main">
  <numFmts count="7">
    <numFmt numFmtId="164" formatCode="General"/>
    <numFmt numFmtId="165" formatCode="dd/mm/yyyy;@"/>
    <numFmt numFmtId="166" formatCode="dd/mm/yyyy"/>
    <numFmt numFmtId="167" formatCode="0"/>
    <numFmt numFmtId="168" formatCode="@"/>
    <numFmt numFmtId="169" formatCode="General"/>
    <numFmt numFmtId="170" formatCode="h:mm:ss;@"/>
  </numFmts>
  <fonts count="39">
    <font>
      <sz val="10"/>
      <name val="Arial"/>
      <family val="0"/>
      <charset val="1"/>
    </font>
    <font>
      <sz val="10"/>
      <name val="Arial"/>
      <family val="0"/>
    </font>
    <font>
      <sz val="10"/>
      <name val="Arial"/>
      <family val="0"/>
    </font>
    <font>
      <sz val="10"/>
      <name val="Arial"/>
      <family val="0"/>
    </font>
    <font>
      <sz val="11"/>
      <color rgb="FF000000"/>
      <name val="Calibri"/>
      <family val="2"/>
      <charset val="1"/>
    </font>
    <font>
      <sz val="10"/>
      <name val="MS Sans Serif"/>
      <family val="2"/>
      <charset val="1"/>
    </font>
    <font>
      <sz val="10"/>
      <name val="Arial"/>
      <family val="2"/>
      <charset val="1"/>
    </font>
    <font>
      <sz val="8"/>
      <name val="Arial"/>
      <family val="2"/>
      <charset val="1"/>
    </font>
    <font>
      <b val="true"/>
      <sz val="10"/>
      <color rgb="FFFF0000"/>
      <name val="Arial"/>
      <family val="2"/>
      <charset val="1"/>
    </font>
    <font>
      <b val="true"/>
      <sz val="10"/>
      <color rgb="FF00B0F0"/>
      <name val="Arial"/>
      <family val="2"/>
      <charset val="1"/>
    </font>
    <font>
      <b val="true"/>
      <sz val="10"/>
      <name val="Arial"/>
      <family val="2"/>
      <charset val="1"/>
    </font>
    <font>
      <b val="true"/>
      <sz val="8"/>
      <color rgb="FFFF0000"/>
      <name val="Arial"/>
      <family val="2"/>
      <charset val="1"/>
    </font>
    <font>
      <b val="true"/>
      <sz val="8"/>
      <name val="Arial"/>
      <family val="2"/>
      <charset val="1"/>
    </font>
    <font>
      <b val="true"/>
      <sz val="8"/>
      <color rgb="FF0070C0"/>
      <name val="Arial"/>
      <family val="2"/>
      <charset val="1"/>
    </font>
    <font>
      <b val="true"/>
      <sz val="7"/>
      <color rgb="FFFF0000"/>
      <name val="Verdana"/>
      <family val="2"/>
      <charset val="1"/>
    </font>
    <font>
      <b val="true"/>
      <sz val="7"/>
      <name val="Verdana"/>
      <family val="2"/>
      <charset val="1"/>
    </font>
    <font>
      <b val="true"/>
      <sz val="9"/>
      <name val="Arial"/>
      <family val="2"/>
      <charset val="1"/>
    </font>
    <font>
      <b val="true"/>
      <sz val="9"/>
      <color rgb="FF0070C0"/>
      <name val="Arial"/>
      <family val="2"/>
      <charset val="1"/>
    </font>
    <font>
      <b val="true"/>
      <sz val="9"/>
      <color rgb="FFFF0000"/>
      <name val="Arial"/>
      <family val="2"/>
      <charset val="1"/>
    </font>
    <font>
      <sz val="8"/>
      <color rgb="FFFF0000"/>
      <name val="Verdana"/>
      <family val="2"/>
      <charset val="1"/>
    </font>
    <font>
      <sz val="8"/>
      <color rgb="FF000000"/>
      <name val="Verdana"/>
      <family val="2"/>
      <charset val="1"/>
    </font>
    <font>
      <b val="true"/>
      <i val="true"/>
      <u val="single"/>
      <sz val="9"/>
      <name val="Arial"/>
      <family val="2"/>
      <charset val="1"/>
    </font>
    <font>
      <sz val="8"/>
      <color rgb="FFFF0000"/>
      <name val="Arial"/>
      <family val="2"/>
      <charset val="1"/>
    </font>
    <font>
      <b val="true"/>
      <sz val="6"/>
      <name val="Verdana"/>
      <family val="2"/>
      <charset val="1"/>
    </font>
    <font>
      <b val="true"/>
      <sz val="6"/>
      <color rgb="FFFF0000"/>
      <name val="Verdana"/>
      <family val="2"/>
      <charset val="1"/>
    </font>
    <font>
      <b val="true"/>
      <sz val="8"/>
      <color rgb="FF00B0F0"/>
      <name val="Arial"/>
      <family val="2"/>
      <charset val="1"/>
    </font>
    <font>
      <b val="true"/>
      <sz val="8"/>
      <name val="Verdana"/>
      <family val="2"/>
      <charset val="1"/>
    </font>
    <font>
      <b val="true"/>
      <sz val="8"/>
      <color rgb="FFFF0000"/>
      <name val="Verdana"/>
      <family val="2"/>
      <charset val="1"/>
    </font>
    <font>
      <b val="true"/>
      <sz val="8"/>
      <color rgb="FF00B0F0"/>
      <name val="Verdana"/>
      <family val="2"/>
      <charset val="1"/>
    </font>
    <font>
      <sz val="10"/>
      <color rgb="FFFF0000"/>
      <name val="Arial"/>
      <family val="2"/>
      <charset val="1"/>
    </font>
    <font>
      <sz val="9"/>
      <color rgb="FF000000"/>
      <name val="Tahoma"/>
      <family val="2"/>
      <charset val="1"/>
    </font>
    <font>
      <sz val="7"/>
      <color rgb="FF000000"/>
      <name val="Verdana"/>
      <family val="2"/>
      <charset val="1"/>
    </font>
    <font>
      <b val="true"/>
      <sz val="7"/>
      <color rgb="FF000000"/>
      <name val="Verdana"/>
      <family val="2"/>
      <charset val="1"/>
    </font>
    <font>
      <b val="true"/>
      <sz val="9"/>
      <color rgb="FF000000"/>
      <name val="Tahoma"/>
      <family val="2"/>
      <charset val="1"/>
    </font>
    <font>
      <b val="true"/>
      <i val="true"/>
      <sz val="9"/>
      <color rgb="FF000000"/>
      <name val="Tahoma"/>
      <family val="2"/>
      <charset val="1"/>
    </font>
    <font>
      <sz val="9"/>
      <color rgb="FF000000"/>
      <name val="Tahoma"/>
      <family val="0"/>
      <charset val="1"/>
    </font>
    <font>
      <b val="true"/>
      <sz val="11"/>
      <color rgb="FF000000"/>
      <name val="Calibri"/>
      <family val="2"/>
      <charset val="1"/>
    </font>
    <font>
      <b val="true"/>
      <sz val="10"/>
      <color rgb="FF000000"/>
      <name val="Zurich BT"/>
      <family val="0"/>
      <charset val="1"/>
    </font>
    <font>
      <sz val="11"/>
      <color rgb="FF212529"/>
      <name val="Segoe UI"/>
      <family val="2"/>
      <charset val="1"/>
    </font>
  </fonts>
  <fills count="18">
    <fill>
      <patternFill patternType="none"/>
    </fill>
    <fill>
      <patternFill patternType="gray125"/>
    </fill>
    <fill>
      <patternFill patternType="solid">
        <fgColor rgb="FF558ED5"/>
        <bgColor rgb="FF808080"/>
      </patternFill>
    </fill>
    <fill>
      <patternFill patternType="solid">
        <fgColor rgb="FFDCE6F2"/>
        <bgColor rgb="FFDBEEF4"/>
      </patternFill>
    </fill>
    <fill>
      <patternFill patternType="solid">
        <fgColor rgb="FF8EB4E3"/>
        <bgColor rgb="FF9999FF"/>
      </patternFill>
    </fill>
    <fill>
      <patternFill patternType="solid">
        <fgColor rgb="FFFFC000"/>
        <bgColor rgb="FFFF9900"/>
      </patternFill>
    </fill>
    <fill>
      <patternFill patternType="solid">
        <fgColor rgb="FF92D050"/>
        <bgColor rgb="FFA6A6A6"/>
      </patternFill>
    </fill>
    <fill>
      <patternFill patternType="solid">
        <fgColor rgb="FFD99694"/>
        <bgColor rgb="FFFF99CC"/>
      </patternFill>
    </fill>
    <fill>
      <patternFill patternType="solid">
        <fgColor rgb="FFFFFF00"/>
        <bgColor rgb="FFFFFF00"/>
      </patternFill>
    </fill>
    <fill>
      <patternFill patternType="solid">
        <fgColor rgb="FFF2DCDB"/>
        <bgColor rgb="FFD9D9D9"/>
      </patternFill>
    </fill>
    <fill>
      <patternFill patternType="solid">
        <fgColor rgb="FFC6D9F1"/>
        <bgColor rgb="FFB9CDE5"/>
      </patternFill>
    </fill>
    <fill>
      <patternFill patternType="solid">
        <fgColor rgb="FFDBEEF4"/>
        <bgColor rgb="FFDCE6F2"/>
      </patternFill>
    </fill>
    <fill>
      <patternFill patternType="solid">
        <fgColor rgb="FFB9CDE5"/>
        <bgColor rgb="FFC6D9F1"/>
      </patternFill>
    </fill>
    <fill>
      <patternFill patternType="solid">
        <fgColor rgb="FFF2F2F2"/>
        <bgColor rgb="FFEBF1DE"/>
      </patternFill>
    </fill>
    <fill>
      <patternFill patternType="solid">
        <fgColor rgb="FFEBF1DE"/>
        <bgColor rgb="FFF2F2F2"/>
      </patternFill>
    </fill>
    <fill>
      <patternFill patternType="solid">
        <fgColor rgb="FFFAC090"/>
        <bgColor rgb="FFF2DCDB"/>
      </patternFill>
    </fill>
    <fill>
      <patternFill patternType="solid">
        <fgColor rgb="FFD9D9D9"/>
        <bgColor rgb="FFDCE6F2"/>
      </patternFill>
    </fill>
    <fill>
      <patternFill patternType="solid">
        <fgColor rgb="FFFFFFFF"/>
        <bgColor rgb="FFF2F2F2"/>
      </patternFill>
    </fill>
  </fills>
  <borders count="32">
    <border diagonalUp="false" diagonalDown="false">
      <left/>
      <right/>
      <top/>
      <bottom/>
      <diagonal/>
    </border>
    <border diagonalUp="false" diagonalDown="false">
      <left/>
      <right/>
      <top style="medium"/>
      <bottom/>
      <diagonal/>
    </border>
    <border diagonalUp="false" diagonalDown="false">
      <left style="medium"/>
      <right style="medium"/>
      <top style="medium"/>
      <bottom/>
      <diagonal/>
    </border>
    <border diagonalUp="false" diagonalDown="false">
      <left style="medium"/>
      <right/>
      <top style="medium"/>
      <bottom style="medium"/>
      <diagonal/>
    </border>
    <border diagonalUp="false" diagonalDown="false">
      <left/>
      <right style="medium"/>
      <top/>
      <bottom style="medium"/>
      <diagonal/>
    </border>
    <border diagonalUp="false" diagonalDown="false">
      <left/>
      <right/>
      <top style="medium"/>
      <bottom style="medium"/>
      <diagonal/>
    </border>
    <border diagonalUp="false" diagonalDown="false">
      <left style="medium"/>
      <right/>
      <top/>
      <bottom style="medium"/>
      <diagonal/>
    </border>
    <border diagonalUp="false" diagonalDown="false">
      <left style="medium"/>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right style="medium"/>
      <top style="medium"/>
      <bottom style="medium"/>
      <diagonal/>
    </border>
    <border diagonalUp="false" diagonalDown="false">
      <left style="thin"/>
      <right style="thin"/>
      <top/>
      <bottom style="thin"/>
      <diagonal/>
    </border>
    <border diagonalUp="false" diagonalDown="false">
      <left style="thin"/>
      <right/>
      <top/>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top style="thin"/>
      <bottom style="thin"/>
      <diagonal/>
    </border>
    <border diagonalUp="false" diagonalDown="false">
      <left/>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style="medium"/>
      <right style="thin"/>
      <top/>
      <bottom style="thin"/>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medium"/>
      <right style="medium"/>
      <top/>
      <bottom style="medium"/>
      <diagonal/>
    </border>
    <border diagonalUp="false" diagonalDown="false">
      <left/>
      <right/>
      <top style="thin"/>
      <bottom style="medium"/>
      <diagonal/>
    </border>
    <border diagonalUp="false" diagonalDown="false">
      <left/>
      <right/>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8" fontId="10" fillId="0" borderId="1" xfId="0" applyFont="true" applyBorder="true" applyAlignment="true" applyProtection="false">
      <alignment horizontal="center" vertical="bottom" textRotation="0" wrapText="false" indent="0" shrinkToFit="false"/>
      <protection locked="true" hidden="false"/>
    </xf>
    <xf numFmtId="168" fontId="10" fillId="5" borderId="2" xfId="0" applyFont="true" applyBorder="true" applyAlignment="true" applyProtection="false">
      <alignment horizontal="center" vertical="top" textRotation="0" wrapText="true" indent="0" shrinkToFit="false"/>
      <protection locked="true" hidden="false"/>
    </xf>
    <xf numFmtId="164" fontId="10" fillId="6" borderId="3" xfId="0" applyFont="true" applyBorder="true" applyAlignment="true" applyProtection="false">
      <alignment horizontal="center" vertical="top" textRotation="0" wrapText="false" indent="0" shrinkToFit="false"/>
      <protection locked="true" hidden="false"/>
    </xf>
    <xf numFmtId="168" fontId="10" fillId="0" borderId="0" xfId="0" applyFont="true" applyBorder="false" applyAlignment="true" applyProtection="false">
      <alignment horizontal="center" vertical="bottom" textRotation="0" wrapText="true" indent="0" shrinkToFit="false"/>
      <protection locked="true" hidden="false"/>
    </xf>
    <xf numFmtId="166" fontId="10" fillId="7" borderId="4" xfId="0" applyFont="true" applyBorder="true" applyAlignment="true" applyProtection="false">
      <alignment horizontal="center" vertical="center" textRotation="0" wrapText="true" indent="0" shrinkToFit="false"/>
      <protection locked="true" hidden="false"/>
    </xf>
    <xf numFmtId="164" fontId="8" fillId="8" borderId="5" xfId="0" applyFont="true" applyBorder="true" applyAlignment="true" applyProtection="false">
      <alignment horizontal="center" vertical="bottom" textRotation="0" wrapText="false" indent="0" shrinkToFit="false"/>
      <protection locked="true" hidden="false"/>
    </xf>
    <xf numFmtId="164" fontId="10" fillId="4" borderId="5" xfId="0" applyFont="true" applyBorder="true" applyAlignment="true" applyProtection="false">
      <alignment horizontal="center" vertical="bottom" textRotation="0" wrapText="false" indent="0" shrinkToFit="false"/>
      <protection locked="true" hidden="false"/>
    </xf>
    <xf numFmtId="164" fontId="10" fillId="8" borderId="3" xfId="0" applyFont="true" applyBorder="true" applyAlignment="true" applyProtection="false">
      <alignment horizontal="center" vertical="bottom" textRotation="0" wrapText="false" indent="0" shrinkToFit="false"/>
      <protection locked="true" hidden="false"/>
    </xf>
    <xf numFmtId="167" fontId="10" fillId="9" borderId="0" xfId="0" applyFont="true" applyBorder="true" applyAlignment="true" applyProtection="false">
      <alignment horizontal="center" vertical="bottom" textRotation="0" wrapText="false" indent="0" shrinkToFit="false"/>
      <protection locked="true" hidden="false"/>
    </xf>
    <xf numFmtId="164" fontId="11" fillId="8" borderId="0" xfId="0" applyFont="true" applyBorder="false" applyAlignment="true" applyProtection="false">
      <alignment horizontal="center" vertical="bottom" textRotation="0" wrapText="true" indent="0" shrinkToFit="false"/>
      <protection locked="true" hidden="false"/>
    </xf>
    <xf numFmtId="164" fontId="10" fillId="5" borderId="6" xfId="0" applyFont="true" applyBorder="true" applyAlignment="true" applyProtection="false">
      <alignment horizontal="center" vertical="bottom" textRotation="0" wrapText="true" indent="0" shrinkToFit="false"/>
      <protection locked="true" hidden="false"/>
    </xf>
    <xf numFmtId="165" fontId="10" fillId="5" borderId="4" xfId="0" applyFont="true" applyBorder="true" applyAlignment="true" applyProtection="false">
      <alignment horizontal="center" vertical="center" textRotation="0" wrapText="true" indent="0" shrinkToFit="false"/>
      <protection locked="true" hidden="false"/>
    </xf>
    <xf numFmtId="164" fontId="12" fillId="3" borderId="7" xfId="0" applyFont="true" applyBorder="true" applyAlignment="true" applyProtection="false">
      <alignment horizontal="center" vertical="bottom" textRotation="0" wrapText="true" indent="0" shrinkToFit="false"/>
      <protection locked="true" hidden="false"/>
    </xf>
    <xf numFmtId="164" fontId="13" fillId="3" borderId="8" xfId="0" applyFont="true" applyBorder="true" applyAlignment="true" applyProtection="false">
      <alignment horizontal="center" vertical="bottom" textRotation="0" wrapText="true" indent="0" shrinkToFit="false"/>
      <protection locked="true" hidden="false"/>
    </xf>
    <xf numFmtId="164" fontId="13" fillId="4" borderId="8" xfId="0" applyFont="true" applyBorder="true" applyAlignment="true" applyProtection="false">
      <alignment horizontal="center" vertical="bottom" textRotation="0" wrapText="true" indent="0" shrinkToFit="false"/>
      <protection locked="true" hidden="false"/>
    </xf>
    <xf numFmtId="164" fontId="14" fillId="3" borderId="8" xfId="0" applyFont="true" applyBorder="true" applyAlignment="true" applyProtection="false">
      <alignment horizontal="center" vertical="center" textRotation="0" wrapText="true" indent="0" shrinkToFit="false"/>
      <protection locked="true" hidden="false"/>
    </xf>
    <xf numFmtId="164" fontId="16" fillId="3" borderId="8"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8" fillId="10" borderId="8" xfId="0" applyFont="true" applyBorder="true" applyAlignment="true" applyProtection="false">
      <alignment horizontal="center" vertical="bottom" textRotation="0" wrapText="true" indent="0" shrinkToFit="false"/>
      <protection locked="true" hidden="false"/>
    </xf>
    <xf numFmtId="164" fontId="19" fillId="11" borderId="8" xfId="0" applyFont="true" applyBorder="true" applyAlignment="true" applyProtection="false">
      <alignment horizontal="center" vertical="bottom" textRotation="0" wrapText="true" indent="0" shrinkToFit="false"/>
      <protection locked="true" hidden="false"/>
    </xf>
    <xf numFmtId="164" fontId="10" fillId="10" borderId="8" xfId="0" applyFont="true" applyBorder="true" applyAlignment="true" applyProtection="false">
      <alignment horizontal="center" vertical="bottom" textRotation="0" wrapText="true" indent="0" shrinkToFit="false"/>
      <protection locked="true" hidden="false"/>
    </xf>
    <xf numFmtId="164" fontId="18" fillId="3" borderId="9" xfId="0" applyFont="true" applyBorder="true" applyAlignment="true" applyProtection="false">
      <alignment horizontal="center" vertical="center" textRotation="0" wrapText="true" indent="0" shrinkToFit="false"/>
      <protection locked="true" hidden="false"/>
    </xf>
    <xf numFmtId="164" fontId="22" fillId="10" borderId="10" xfId="0" applyFont="true" applyBorder="true" applyAlignment="true" applyProtection="false">
      <alignment horizontal="center"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12" fillId="3" borderId="11" xfId="0" applyFont="true" applyBorder="true" applyAlignment="true" applyProtection="false">
      <alignment horizontal="center" vertical="center" textRotation="0" wrapText="true" indent="0" shrinkToFit="false"/>
      <protection locked="true" hidden="false"/>
    </xf>
    <xf numFmtId="166" fontId="23" fillId="5" borderId="3" xfId="0" applyFont="true" applyBorder="true" applyAlignment="true" applyProtection="false">
      <alignment horizontal="center" vertical="center" textRotation="0" wrapText="true" indent="0" shrinkToFit="false"/>
      <protection locked="true" hidden="false"/>
    </xf>
    <xf numFmtId="164" fontId="12" fillId="5" borderId="3" xfId="0" applyFont="true" applyBorder="true" applyAlignment="true" applyProtection="false">
      <alignment horizontal="center" vertical="center" textRotation="0" wrapText="true" indent="0" shrinkToFit="false"/>
      <protection locked="true" hidden="false"/>
    </xf>
    <xf numFmtId="164" fontId="12" fillId="12" borderId="3" xfId="0" applyFont="true" applyBorder="true" applyAlignment="true" applyProtection="false">
      <alignment horizontal="center" vertical="center" textRotation="0" wrapText="true" indent="0" shrinkToFit="false"/>
      <protection locked="true" hidden="false"/>
    </xf>
    <xf numFmtId="164" fontId="12" fillId="13" borderId="3" xfId="0" applyFont="true" applyBorder="true" applyAlignment="true" applyProtection="false">
      <alignment horizontal="center" vertical="center" textRotation="0" wrapText="true" indent="0" shrinkToFit="false"/>
      <protection locked="true" hidden="false"/>
    </xf>
    <xf numFmtId="164" fontId="12" fillId="4" borderId="3" xfId="0" applyFont="true" applyBorder="true" applyAlignment="true" applyProtection="false">
      <alignment horizontal="center" vertical="center" textRotation="0" wrapText="true" indent="0" shrinkToFit="false"/>
      <protection locked="true" hidden="false"/>
    </xf>
    <xf numFmtId="164" fontId="12" fillId="13" borderId="11" xfId="0" applyFont="true" applyBorder="true" applyAlignment="true" applyProtection="false">
      <alignment horizontal="center" vertical="center" textRotation="0" wrapText="true" indent="0" shrinkToFit="false"/>
      <protection locked="true" hidden="false"/>
    </xf>
    <xf numFmtId="164" fontId="12" fillId="13" borderId="12" xfId="0" applyFont="true" applyBorder="true" applyAlignment="true" applyProtection="false">
      <alignment horizontal="center" vertical="center" textRotation="0" wrapText="true" indent="0" shrinkToFit="false"/>
      <protection locked="true" hidden="false"/>
    </xf>
    <xf numFmtId="164" fontId="12" fillId="4" borderId="13" xfId="0" applyFont="true" applyBorder="true" applyAlignment="true" applyProtection="false">
      <alignment horizontal="center" vertical="center" textRotation="0" wrapText="true" indent="0" shrinkToFit="false"/>
      <protection locked="true" hidden="false"/>
    </xf>
    <xf numFmtId="164" fontId="12" fillId="13" borderId="14" xfId="0" applyFont="true" applyBorder="true" applyAlignment="true" applyProtection="false">
      <alignment horizontal="center" vertical="center" textRotation="0" wrapText="true" indent="0" shrinkToFit="false"/>
      <protection locked="true" hidden="false"/>
    </xf>
    <xf numFmtId="164" fontId="12" fillId="13" borderId="15" xfId="0" applyFont="true" applyBorder="true" applyAlignment="true" applyProtection="false">
      <alignment horizontal="center" vertical="center" textRotation="0" wrapText="true" indent="0" shrinkToFit="false"/>
      <protection locked="true" hidden="false"/>
    </xf>
    <xf numFmtId="164" fontId="26" fillId="14" borderId="5" xfId="0" applyFont="true" applyBorder="true" applyAlignment="true" applyProtection="false">
      <alignment horizontal="center" vertical="center" textRotation="0" wrapText="true" indent="0" shrinkToFit="false"/>
      <protection locked="true" hidden="false"/>
    </xf>
    <xf numFmtId="164" fontId="26" fillId="4" borderId="5" xfId="0" applyFont="true" applyBorder="true" applyAlignment="true" applyProtection="false">
      <alignment horizontal="center" vertical="center" textRotation="0" wrapText="true" indent="0" shrinkToFit="false"/>
      <protection locked="true" hidden="false"/>
    </xf>
    <xf numFmtId="164" fontId="26" fillId="14" borderId="3" xfId="0" applyFont="true" applyBorder="true" applyAlignment="true" applyProtection="false">
      <alignment horizontal="center" vertical="center" textRotation="0" wrapText="true" indent="0" shrinkToFit="false"/>
      <protection locked="true" hidden="false"/>
    </xf>
    <xf numFmtId="164" fontId="23" fillId="14" borderId="5" xfId="0" applyFont="true" applyBorder="true" applyAlignment="true" applyProtection="false">
      <alignment horizontal="center" vertical="center" textRotation="0" wrapText="true" indent="0" shrinkToFit="false"/>
      <protection locked="true" hidden="false"/>
    </xf>
    <xf numFmtId="164" fontId="12" fillId="14" borderId="16" xfId="0" applyFont="true" applyBorder="true" applyAlignment="true" applyProtection="false">
      <alignment horizontal="center" vertical="bottom" textRotation="0" wrapText="true" indent="0" shrinkToFit="false"/>
      <protection locked="true" hidden="false"/>
    </xf>
    <xf numFmtId="164" fontId="12" fillId="15"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5" fontId="0" fillId="0" borderId="18" xfId="0" applyFont="fals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29" fillId="0" borderId="20" xfId="0" applyFont="true" applyBorder="true" applyAlignment="false" applyProtection="false">
      <alignment horizontal="general" vertical="bottom" textRotation="0" wrapText="false" indent="0" shrinkToFit="false"/>
      <protection locked="true" hidden="false"/>
    </xf>
    <xf numFmtId="169" fontId="0" fillId="4" borderId="20" xfId="0" applyFont="false" applyBorder="true" applyAlignment="false" applyProtection="false">
      <alignment horizontal="general" vertical="bottom" textRotation="0" wrapText="false" indent="0" shrinkToFit="false"/>
      <protection locked="true" hidden="false"/>
    </xf>
    <xf numFmtId="165" fontId="0" fillId="0" borderId="20"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6" fillId="0" borderId="20" xfId="0" applyFont="true" applyBorder="true" applyAlignment="false" applyProtection="false">
      <alignment horizontal="general" vertical="bottom" textRotation="0" wrapText="false" indent="0" shrinkToFit="false"/>
      <protection locked="true" hidden="false"/>
    </xf>
    <xf numFmtId="164" fontId="7" fillId="0" borderId="20" xfId="0" applyFont="true" applyBorder="true" applyAlignment="false" applyProtection="false">
      <alignment horizontal="general" vertical="bottom" textRotation="0" wrapText="false" indent="0" shrinkToFit="false"/>
      <protection locked="true" hidden="false"/>
    </xf>
    <xf numFmtId="169" fontId="0" fillId="11" borderId="20" xfId="0" applyFont="false" applyBorder="true" applyAlignment="false" applyProtection="false">
      <alignment horizontal="general" vertical="bottom" textRotation="0" wrapText="false" indent="0" shrinkToFit="false"/>
      <protection locked="true" hidden="false"/>
    </xf>
    <xf numFmtId="164" fontId="29" fillId="0" borderId="21" xfId="0" applyFont="true" applyBorder="true" applyAlignment="false" applyProtection="false">
      <alignment horizontal="general" vertical="bottom" textRotation="0" wrapText="false" indent="0" shrinkToFit="false"/>
      <protection locked="true" hidden="false"/>
    </xf>
    <xf numFmtId="169" fontId="7" fillId="2" borderId="22" xfId="0" applyFont="true" applyBorder="true" applyAlignment="false" applyProtection="false">
      <alignment horizontal="general" vertical="bottom" textRotation="0" wrapText="false" indent="0" shrinkToFit="false"/>
      <protection locked="true" hidden="false"/>
    </xf>
    <xf numFmtId="164" fontId="6" fillId="0" borderId="23" xfId="0" applyFont="true" applyBorder="true" applyAlignment="false" applyProtection="false">
      <alignment horizontal="general" vertical="bottom" textRotation="0" wrapText="false" indent="0" shrinkToFit="false"/>
      <protection locked="true" hidden="false"/>
    </xf>
    <xf numFmtId="164" fontId="6" fillId="3" borderId="23" xfId="0" applyFont="true" applyBorder="true" applyAlignment="false" applyProtection="false">
      <alignment horizontal="general" vertical="bottom" textRotation="0" wrapText="false" indent="0" shrinkToFit="false"/>
      <protection locked="true" hidden="false"/>
    </xf>
    <xf numFmtId="166" fontId="0" fillId="0" borderId="24" xfId="0" applyFont="false" applyBorder="true" applyAlignment="false" applyProtection="false">
      <alignment horizontal="general" vertical="bottom" textRotation="0" wrapText="false" indent="0" shrinkToFit="false"/>
      <protection locked="true" hidden="false"/>
    </xf>
    <xf numFmtId="170" fontId="0" fillId="0" borderId="24" xfId="0" applyFont="false" applyBorder="true" applyAlignment="false" applyProtection="false">
      <alignment horizontal="general" vertical="bottom" textRotation="0" wrapText="false" indent="0" shrinkToFit="false"/>
      <protection locked="true" hidden="false"/>
    </xf>
    <xf numFmtId="170" fontId="0" fillId="0" borderId="23" xfId="0" applyFont="false" applyBorder="true" applyAlignment="false" applyProtection="false">
      <alignment horizontal="general" vertical="bottom" textRotation="0" wrapText="false" indent="0" shrinkToFit="false"/>
      <protection locked="true" hidden="false"/>
    </xf>
    <xf numFmtId="164" fontId="29" fillId="3" borderId="23" xfId="0" applyFont="true" applyBorder="true" applyAlignment="false" applyProtection="false">
      <alignment horizontal="general" vertical="bottom" textRotation="0" wrapText="false" indent="0" shrinkToFit="false"/>
      <protection locked="true" hidden="false"/>
    </xf>
    <xf numFmtId="164" fontId="0" fillId="0" borderId="24" xfId="0" applyFont="true" applyBorder="true" applyAlignment="false" applyProtection="false">
      <alignment horizontal="general" vertical="bottom" textRotation="0" wrapText="false" indent="0" shrinkToFit="false"/>
      <protection locked="true" hidden="false"/>
    </xf>
    <xf numFmtId="164" fontId="8" fillId="0" borderId="24" xfId="0" applyFont="true" applyBorder="true" applyAlignment="false" applyProtection="false">
      <alignment horizontal="general" vertical="bottom" textRotation="0" wrapText="false" indent="0" shrinkToFit="false"/>
      <protection locked="true" hidden="false"/>
    </xf>
    <xf numFmtId="169" fontId="0" fillId="4" borderId="24" xfId="0" applyFont="false" applyBorder="true" applyAlignment="false" applyProtection="false">
      <alignment horizontal="general"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29" fillId="0" borderId="26" xfId="0" applyFont="true" applyBorder="true" applyAlignment="false" applyProtection="false">
      <alignment horizontal="general" vertical="bottom" textRotation="0" wrapText="false" indent="0" shrinkToFit="false"/>
      <protection locked="true" hidden="false"/>
    </xf>
    <xf numFmtId="169" fontId="0" fillId="4" borderId="26" xfId="0" applyFont="fals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64" fontId="0" fillId="0" borderId="27" xfId="0" applyFont="fals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9" fontId="6" fillId="0" borderId="20" xfId="0" applyFont="true" applyBorder="true" applyAlignment="false" applyProtection="false">
      <alignment horizontal="general" vertical="bottom" textRotation="0" wrapText="false" indent="0" shrinkToFit="false"/>
      <protection locked="true" hidden="false"/>
    </xf>
    <xf numFmtId="165" fontId="0" fillId="0" borderId="25"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false" applyProtection="false">
      <alignment horizontal="general" vertical="bottom" textRotation="0" wrapText="false" indent="0" shrinkToFit="false"/>
      <protection locked="true" hidden="false"/>
    </xf>
    <xf numFmtId="164" fontId="6" fillId="3" borderId="2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36" fillId="0" borderId="20" xfId="0" applyFont="true" applyBorder="true" applyAlignment="true" applyProtection="false">
      <alignment horizontal="center"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7" fillId="16" borderId="28" xfId="0" applyFont="true" applyBorder="true" applyAlignment="true" applyProtection="false">
      <alignment horizontal="center" vertical="bottom" textRotation="0" wrapText="true" indent="0" shrinkToFit="false"/>
      <protection locked="true" hidden="false"/>
    </xf>
    <xf numFmtId="164" fontId="29"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29" xfId="0" applyFont="true" applyBorder="true" applyAlignment="true" applyProtection="false">
      <alignment horizontal="general" vertical="center" textRotation="0" wrapText="true" indent="0" shrinkToFit="false"/>
      <protection locked="true" hidden="false"/>
    </xf>
    <xf numFmtId="164" fontId="0" fillId="0" borderId="2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29" fillId="5" borderId="0" xfId="0" applyFont="true" applyBorder="false" applyAlignment="false" applyProtection="false">
      <alignment horizontal="general" vertical="bottom" textRotation="0" wrapText="false" indent="0" shrinkToFit="false"/>
      <protection locked="true" hidden="false"/>
    </xf>
    <xf numFmtId="164" fontId="10" fillId="5" borderId="0" xfId="0" applyFont="true" applyBorder="false" applyAlignment="false" applyProtection="false">
      <alignment horizontal="general" vertical="bottom" textRotation="0" wrapText="false" indent="0" shrinkToFit="false"/>
      <protection locked="true" hidden="false"/>
    </xf>
    <xf numFmtId="164" fontId="38" fillId="17" borderId="30" xfId="0" applyFont="true" applyBorder="true" applyAlignment="true" applyProtection="false">
      <alignment horizontal="general" vertical="center" textRotation="0" wrapText="true" indent="0" shrinkToFit="false"/>
      <protection locked="true" hidden="false"/>
    </xf>
    <xf numFmtId="164" fontId="38" fillId="17" borderId="31" xfId="0" applyFont="true" applyBorder="true" applyAlignment="true" applyProtection="false">
      <alignment horizontal="general" vertical="center" textRotation="0" wrapText="true" indent="0" shrinkToFit="false"/>
      <protection locked="true" hidden="false"/>
    </xf>
    <xf numFmtId="164" fontId="38" fillId="17" borderId="23" xfId="0" applyFont="true" applyBorder="true" applyAlignment="true" applyProtection="false">
      <alignment horizontal="general" vertical="center" textRotation="0" wrapText="true" indent="0" shrinkToFit="false"/>
      <protection locked="true" hidden="false"/>
    </xf>
    <xf numFmtId="164" fontId="38" fillId="17" borderId="0" xfId="0" applyFont="true" applyBorder="false" applyAlignment="true" applyProtection="false">
      <alignment horizontal="general" vertical="center" textRotation="0" wrapText="true" indent="0" shrinkToFit="false"/>
      <protection locked="true" hidden="false"/>
    </xf>
    <xf numFmtId="168" fontId="6" fillId="0" borderId="0" xfId="0" applyFont="true" applyBorder="false" applyAlignment="true" applyProtection="false">
      <alignment horizontal="right"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Normal 4"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9CDE5"/>
      <rgbColor rgb="FF808080"/>
      <rgbColor rgb="FF9999FF"/>
      <rgbColor rgb="FF993366"/>
      <rgbColor rgb="FFEBF1DE"/>
      <rgbColor rgb="FFDBEEF4"/>
      <rgbColor rgb="FF660066"/>
      <rgbColor rgb="FFD99694"/>
      <rgbColor rgb="FF0070C0"/>
      <rgbColor rgb="FFC6D9F1"/>
      <rgbColor rgb="FF000080"/>
      <rgbColor rgb="FFFF00FF"/>
      <rgbColor rgb="FFFFFF00"/>
      <rgbColor rgb="FF00FFFF"/>
      <rgbColor rgb="FF800080"/>
      <rgbColor rgb="FF800000"/>
      <rgbColor rgb="FF008080"/>
      <rgbColor rgb="FF0000FF"/>
      <rgbColor rgb="FF00B0F0"/>
      <rgbColor rgb="FFDCE6F2"/>
      <rgbColor rgb="FFF2F2F2"/>
      <rgbColor rgb="FFF2DCDB"/>
      <rgbColor rgb="FF8EB4E3"/>
      <rgbColor rgb="FFFF99CC"/>
      <rgbColor rgb="FFD9D9D9"/>
      <rgbColor rgb="FFFAC090"/>
      <rgbColor rgb="FF3366FF"/>
      <rgbColor rgb="FF33CCCC"/>
      <rgbColor rgb="FF92D050"/>
      <rgbColor rgb="FFFFC000"/>
      <rgbColor rgb="FFFF9900"/>
      <rgbColor rgb="FFFF6600"/>
      <rgbColor rgb="FF558ED5"/>
      <rgbColor rgb="FFA6A6A6"/>
      <rgbColor rgb="FF003366"/>
      <rgbColor rgb="FF339966"/>
      <rgbColor rgb="FF003300"/>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F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21" activeCellId="0" sqref="M21"/>
    </sheetView>
  </sheetViews>
  <sheetFormatPr defaultColWidth="10.75" defaultRowHeight="12.75" zeroHeight="false" outlineLevelRow="0" outlineLevelCol="0"/>
  <cols>
    <col collapsed="false" customWidth="true" hidden="false" outlineLevel="0" max="1" min="1" style="0" width="14.28"/>
    <col collapsed="false" customWidth="true" hidden="false" outlineLevel="0" max="2" min="2" style="0" width="12.71"/>
    <col collapsed="false" customWidth="true" hidden="false" outlineLevel="0" max="3" min="3" style="1" width="16.14"/>
    <col collapsed="false" customWidth="true" hidden="false" outlineLevel="0" max="4" min="4" style="0" width="8.86"/>
    <col collapsed="false" customWidth="true" hidden="false" outlineLevel="0" max="5" min="5" style="0" width="22.43"/>
    <col collapsed="false" customWidth="true" hidden="false" outlineLevel="0" max="6" min="6" style="0" width="14.43"/>
    <col collapsed="false" customWidth="true" hidden="true" outlineLevel="0" max="7" min="7" style="0" width="13.7"/>
    <col collapsed="false" customWidth="true" hidden="false" outlineLevel="0" max="8" min="8" style="0" width="16.29"/>
    <col collapsed="false" customWidth="true" hidden="false" outlineLevel="0" max="9" min="9" style="0" width="8.71"/>
    <col collapsed="false" customWidth="true" hidden="false" outlineLevel="0" max="10" min="10" style="0" width="7"/>
    <col collapsed="false" customWidth="true" hidden="false" outlineLevel="0" max="11" min="11" style="0" width="19.86"/>
    <col collapsed="false" customWidth="true" hidden="false" outlineLevel="0" max="12" min="12" style="0" width="21.26"/>
    <col collapsed="false" customWidth="true" hidden="false" outlineLevel="0" max="13" min="13" style="0" width="20.83"/>
    <col collapsed="false" customWidth="true" hidden="false" outlineLevel="0" max="14" min="14" style="0" width="19.58"/>
    <col collapsed="false" customWidth="true" hidden="false" outlineLevel="0" max="15" min="15" style="0" width="9.29"/>
    <col collapsed="false" customWidth="true" hidden="false" outlineLevel="0" max="16" min="16" style="2" width="14.15"/>
    <col collapsed="false" customWidth="true" hidden="true" outlineLevel="0" max="17" min="17" style="0" width="10.99"/>
    <col collapsed="false" customWidth="true" hidden="false" outlineLevel="0" max="18" min="18" style="2" width="14.15"/>
    <col collapsed="false" customWidth="true" hidden="true" outlineLevel="0" max="19" min="19" style="0" width="10.99"/>
    <col collapsed="false" customWidth="true" hidden="false" outlineLevel="0" max="20" min="20" style="0" width="16.87"/>
    <col collapsed="false" customWidth="true" hidden="true" outlineLevel="0" max="22" min="21" style="3" width="8.86"/>
    <col collapsed="false" customWidth="true" hidden="false" outlineLevel="0" max="23" min="23" style="0" width="12.42"/>
    <col collapsed="false" customWidth="true" hidden="false" outlineLevel="0" max="24" min="24" style="4" width="12.29"/>
    <col collapsed="false" customWidth="true" hidden="false" outlineLevel="0" max="25" min="25" style="5" width="12.57"/>
    <col collapsed="false" customWidth="true" hidden="false" outlineLevel="0" max="26" min="26" style="0" width="11.71"/>
    <col collapsed="false" customWidth="true" hidden="false" outlineLevel="0" max="27" min="27" style="0" width="14.01"/>
    <col collapsed="false" customWidth="true" hidden="false" outlineLevel="0" max="28" min="28" style="4" width="12.29"/>
    <col collapsed="false" customWidth="true" hidden="false" outlineLevel="0" max="30" min="29" style="0" width="11.71"/>
    <col collapsed="false" customWidth="true" hidden="false" outlineLevel="0" max="31" min="31" style="6" width="12.57"/>
    <col collapsed="false" customWidth="true" hidden="true" outlineLevel="0" max="32" min="32" style="7" width="10.58"/>
    <col collapsed="false" customWidth="true" hidden="false" outlineLevel="0" max="33" min="33" style="0" width="11.71"/>
    <col collapsed="false" customWidth="true" hidden="false" outlineLevel="0" max="34" min="34" style="0" width="19.14"/>
    <col collapsed="false" customWidth="true" hidden="true" outlineLevel="0" max="35" min="35" style="7" width="7.57"/>
    <col collapsed="false" customWidth="true" hidden="false" outlineLevel="0" max="38" min="36" style="0" width="13.7"/>
    <col collapsed="false" customWidth="true" hidden="false" outlineLevel="0" max="39" min="39" style="0" width="13.43"/>
    <col collapsed="false" customWidth="true" hidden="false" outlineLevel="0" max="40" min="40" style="0" width="12.29"/>
    <col collapsed="false" customWidth="true" hidden="true" outlineLevel="0" max="41" min="41" style="7" width="15.88"/>
    <col collapsed="false" customWidth="true" hidden="false" outlineLevel="0" max="42" min="42" style="0" width="16.14"/>
    <col collapsed="false" customWidth="true" hidden="false" outlineLevel="0" max="44" min="43" style="0" width="15.29"/>
    <col collapsed="false" customWidth="true" hidden="false" outlineLevel="0" max="45" min="45" style="0" width="12.29"/>
    <col collapsed="false" customWidth="true" hidden="false" outlineLevel="0" max="47" min="47" style="0" width="10.99"/>
  </cols>
  <sheetData>
    <row r="1" customFormat="false" ht="13.5" hidden="false" customHeight="false" outlineLevel="0" collapsed="false"/>
    <row r="2" customFormat="false" ht="13.5" hidden="false" customHeight="false" outlineLevel="0" collapsed="false">
      <c r="B2" s="8" t="s">
        <v>0</v>
      </c>
      <c r="D2" s="8" t="s">
        <v>1</v>
      </c>
      <c r="E2" s="9"/>
    </row>
    <row r="3" customFormat="false" ht="24.75" hidden="false" customHeight="true" outlineLevel="0" collapsed="false">
      <c r="B3" s="10" t="s">
        <v>2</v>
      </c>
      <c r="C3" s="10"/>
      <c r="D3" s="11" t="s">
        <v>3</v>
      </c>
      <c r="E3" s="11"/>
      <c r="F3" s="11"/>
      <c r="G3" s="11"/>
      <c r="H3" s="11"/>
      <c r="I3" s="11"/>
      <c r="J3" s="11"/>
      <c r="K3" s="11"/>
      <c r="L3" s="11"/>
      <c r="M3" s="11"/>
      <c r="N3" s="11"/>
      <c r="O3" s="11"/>
      <c r="P3" s="11"/>
      <c r="Q3" s="11"/>
      <c r="R3" s="11"/>
      <c r="S3" s="11"/>
      <c r="T3" s="11"/>
      <c r="U3" s="11"/>
      <c r="V3" s="11"/>
      <c r="W3" s="11"/>
      <c r="X3" s="12"/>
      <c r="Y3" s="13" t="s">
        <v>4</v>
      </c>
      <c r="Z3" s="13"/>
      <c r="AA3" s="13"/>
      <c r="AB3" s="13"/>
      <c r="AC3" s="13"/>
      <c r="AD3" s="13"/>
      <c r="AE3" s="14"/>
      <c r="AF3" s="15"/>
      <c r="AG3" s="16" t="s">
        <v>5</v>
      </c>
      <c r="AH3" s="16"/>
      <c r="AI3" s="16"/>
      <c r="AJ3" s="16"/>
      <c r="AK3" s="16"/>
      <c r="AL3" s="16"/>
      <c r="AM3" s="16"/>
      <c r="AN3" s="16"/>
      <c r="AO3" s="16"/>
      <c r="AP3" s="17" t="s">
        <v>6</v>
      </c>
      <c r="AQ3" s="17"/>
      <c r="AR3" s="17"/>
      <c r="AS3" s="17"/>
      <c r="AT3" s="17"/>
      <c r="AU3" s="17"/>
    </row>
    <row r="4" s="50" customFormat="true" ht="77.25" hidden="false" customHeight="true" outlineLevel="0" collapsed="false">
      <c r="A4" s="18" t="s">
        <v>7</v>
      </c>
      <c r="B4" s="19" t="s">
        <v>8</v>
      </c>
      <c r="C4" s="20" t="s">
        <v>9</v>
      </c>
      <c r="D4" s="21" t="s">
        <v>10</v>
      </c>
      <c r="E4" s="22" t="s">
        <v>11</v>
      </c>
      <c r="F4" s="22" t="s">
        <v>12</v>
      </c>
      <c r="G4" s="23" t="s">
        <v>13</v>
      </c>
      <c r="H4" s="22" t="s">
        <v>14</v>
      </c>
      <c r="I4" s="24" t="s">
        <v>15</v>
      </c>
      <c r="J4" s="25" t="s">
        <v>16</v>
      </c>
      <c r="K4" s="26" t="s">
        <v>17</v>
      </c>
      <c r="L4" s="26" t="s">
        <v>18</v>
      </c>
      <c r="M4" s="26" t="s">
        <v>19</v>
      </c>
      <c r="N4" s="26" t="s">
        <v>20</v>
      </c>
      <c r="O4" s="25" t="s">
        <v>21</v>
      </c>
      <c r="P4" s="27" t="s">
        <v>22</v>
      </c>
      <c r="Q4" s="28" t="s">
        <v>23</v>
      </c>
      <c r="R4" s="29" t="s">
        <v>24</v>
      </c>
      <c r="S4" s="28" t="s">
        <v>23</v>
      </c>
      <c r="T4" s="30" t="s">
        <v>25</v>
      </c>
      <c r="U4" s="31" t="s">
        <v>26</v>
      </c>
      <c r="V4" s="31" t="s">
        <v>27</v>
      </c>
      <c r="W4" s="32" t="s">
        <v>28</v>
      </c>
      <c r="X4" s="33" t="s">
        <v>29</v>
      </c>
      <c r="Y4" s="34" t="s">
        <v>30</v>
      </c>
      <c r="Z4" s="35" t="s">
        <v>31</v>
      </c>
      <c r="AA4" s="36" t="s">
        <v>32</v>
      </c>
      <c r="AB4" s="36" t="s">
        <v>33</v>
      </c>
      <c r="AC4" s="36" t="s">
        <v>34</v>
      </c>
      <c r="AD4" s="36" t="s">
        <v>35</v>
      </c>
      <c r="AE4" s="37" t="s">
        <v>36</v>
      </c>
      <c r="AF4" s="38" t="s">
        <v>37</v>
      </c>
      <c r="AG4" s="39" t="s">
        <v>38</v>
      </c>
      <c r="AH4" s="40" t="s">
        <v>39</v>
      </c>
      <c r="AI4" s="41" t="s">
        <v>40</v>
      </c>
      <c r="AJ4" s="42" t="s">
        <v>41</v>
      </c>
      <c r="AK4" s="42" t="s">
        <v>42</v>
      </c>
      <c r="AL4" s="42" t="s">
        <v>42</v>
      </c>
      <c r="AM4" s="43" t="s">
        <v>43</v>
      </c>
      <c r="AN4" s="44" t="s">
        <v>44</v>
      </c>
      <c r="AO4" s="45" t="s">
        <v>45</v>
      </c>
      <c r="AP4" s="46" t="s">
        <v>46</v>
      </c>
      <c r="AQ4" s="44" t="s">
        <v>47</v>
      </c>
      <c r="AR4" s="44" t="s">
        <v>48</v>
      </c>
      <c r="AS4" s="47" t="s">
        <v>49</v>
      </c>
      <c r="AT4" s="48" t="s">
        <v>50</v>
      </c>
      <c r="AU4" s="49" t="s">
        <v>51</v>
      </c>
    </row>
    <row r="5" s="54" customFormat="true" ht="12.8" hidden="false" customHeight="false" outlineLevel="0" collapsed="false">
      <c r="A5" s="51" t="n">
        <v>1</v>
      </c>
      <c r="B5" s="51"/>
      <c r="C5" s="52"/>
      <c r="D5" s="53" t="s">
        <v>52</v>
      </c>
      <c r="E5" s="54" t="s">
        <v>53</v>
      </c>
      <c r="F5" s="55" t="s">
        <v>54</v>
      </c>
      <c r="G5" s="56" t="str">
        <f aca="false">VLOOKUP(PLANILLA!F5,Hoja1!$B$21:$C$32,2,FALSE())</f>
        <v>12</v>
      </c>
      <c r="H5" s="57"/>
      <c r="I5" s="58" t="n">
        <v>1</v>
      </c>
      <c r="J5" s="58"/>
      <c r="K5" s="54" t="s">
        <v>55</v>
      </c>
      <c r="L5" s="54" t="s">
        <v>56</v>
      </c>
      <c r="M5" s="54" t="s">
        <v>57</v>
      </c>
      <c r="N5" s="54" t="s">
        <v>58</v>
      </c>
      <c r="O5" s="59" t="s">
        <v>59</v>
      </c>
      <c r="P5" s="60" t="s">
        <v>60</v>
      </c>
      <c r="Q5" s="61" t="str">
        <f aca="false">VLOOKUP(PLANILLA!P5,Hoja1!$L$2:$M$267,2,FALSE())</f>
        <v>COL</v>
      </c>
      <c r="R5" s="60" t="s">
        <v>60</v>
      </c>
      <c r="S5" s="61" t="str">
        <f aca="false">VLOOKUP(PLANILLA!R5,Hoja1!$L$2:$M$267,2,FALSE())</f>
        <v>COL</v>
      </c>
      <c r="T5" s="62" t="s">
        <v>61</v>
      </c>
      <c r="U5" s="63" t="str">
        <f aca="false">VLOOKUP(T5,Hoja1!$P$2:$Q$1298,2,FALSE())</f>
        <v>Automatico</v>
      </c>
      <c r="V5" s="63" t="str">
        <f aca="false">VLOOKUP(T5,Hoja1!$P$2:$R$1298,3,FALSE())</f>
        <v>automatico</v>
      </c>
      <c r="W5" s="64" t="s">
        <v>62</v>
      </c>
      <c r="X5" s="65" t="s">
        <v>63</v>
      </c>
      <c r="Y5" s="66"/>
      <c r="Z5" s="67"/>
      <c r="AA5" s="68"/>
      <c r="AB5" s="69" t="s">
        <v>61</v>
      </c>
      <c r="AC5" s="70"/>
      <c r="AD5" s="70"/>
      <c r="AE5" s="71" t="s">
        <v>64</v>
      </c>
      <c r="AF5" s="72" t="n">
        <f aca="false">VLOOKUP(AE5,Hoja1!$V$19:$W$53,2,FALSE())</f>
        <v>0</v>
      </c>
      <c r="AG5" s="73"/>
      <c r="AI5" s="56" t="e">
        <f aca="false">VLOOKUP(AH5,Hoja1!$B$196:$C$223,2,FALSE())</f>
        <v>#N/A</v>
      </c>
      <c r="AK5" s="74"/>
      <c r="AL5" s="74"/>
      <c r="AM5" s="75"/>
      <c r="AN5" s="76" t="s">
        <v>65</v>
      </c>
      <c r="AO5" s="77" t="n">
        <f aca="false">VLOOKUP(AN5,Hoja1!$E$34:$F$48,2,FALSE())</f>
        <v>1</v>
      </c>
      <c r="AP5" s="51"/>
      <c r="AQ5" s="78"/>
      <c r="AR5" s="78"/>
      <c r="AS5" s="79" t="n">
        <v>2</v>
      </c>
      <c r="AT5" s="80" t="s">
        <v>63</v>
      </c>
      <c r="AU5" s="78"/>
      <c r="FC5" s="81"/>
    </row>
    <row r="6" s="54" customFormat="true" ht="12.8" hidden="false" customHeight="false" outlineLevel="0" collapsed="false">
      <c r="A6" s="82" t="n">
        <f aca="false">A5+1</f>
        <v>2</v>
      </c>
      <c r="B6" s="51"/>
      <c r="C6" s="52"/>
      <c r="D6" s="53" t="s">
        <v>52</v>
      </c>
      <c r="E6" s="54" t="s">
        <v>66</v>
      </c>
      <c r="F6" s="55" t="s">
        <v>54</v>
      </c>
      <c r="G6" s="56" t="str">
        <f aca="false">VLOOKUP(PLANILLA!F6,Hoja1!$B$21:$C$32,2,FALSE())</f>
        <v>12</v>
      </c>
      <c r="H6" s="57"/>
      <c r="I6" s="58" t="n">
        <v>2</v>
      </c>
      <c r="J6" s="58"/>
      <c r="K6" s="54" t="s">
        <v>67</v>
      </c>
      <c r="L6" s="54" t="s">
        <v>68</v>
      </c>
      <c r="M6" s="54" t="s">
        <v>69</v>
      </c>
      <c r="N6" s="54" t="s">
        <v>70</v>
      </c>
      <c r="O6" s="59" t="s">
        <v>59</v>
      </c>
      <c r="P6" s="60" t="s">
        <v>60</v>
      </c>
      <c r="Q6" s="61" t="str">
        <f aca="false">VLOOKUP(PLANILLA!P6,Hoja1!$L$2:$M$267,2,FALSE())</f>
        <v>COL</v>
      </c>
      <c r="R6" s="60" t="s">
        <v>60</v>
      </c>
      <c r="S6" s="61" t="str">
        <f aca="false">VLOOKUP(PLANILLA!R6,Hoja1!$L$2:$M$267,2,FALSE())</f>
        <v>COL</v>
      </c>
      <c r="T6" s="62" t="s">
        <v>61</v>
      </c>
      <c r="U6" s="63" t="str">
        <f aca="false">VLOOKUP(T6,Hoja1!$P$2:$Q$1298,2,FALSE())</f>
        <v>Automatico</v>
      </c>
      <c r="V6" s="63" t="str">
        <f aca="false">VLOOKUP(T6,Hoja1!$P$2:$R$1298,3,FALSE())</f>
        <v>automatico</v>
      </c>
      <c r="W6" s="64" t="s">
        <v>62</v>
      </c>
      <c r="X6" s="65" t="s">
        <v>63</v>
      </c>
      <c r="Y6" s="66"/>
      <c r="Z6" s="67"/>
      <c r="AA6" s="68"/>
      <c r="AB6" s="69" t="s">
        <v>61</v>
      </c>
      <c r="AC6" s="70"/>
      <c r="AD6" s="70"/>
      <c r="AE6" s="71" t="s">
        <v>64</v>
      </c>
      <c r="AF6" s="72" t="n">
        <f aca="false">VLOOKUP(AE6,Hoja1!$V$19:$W$53,2,FALSE())</f>
        <v>0</v>
      </c>
      <c r="AG6" s="73"/>
      <c r="AI6" s="56" t="e">
        <f aca="false">VLOOKUP(AH6,Hoja1!$B$196:$C$223,2,FALSE())</f>
        <v>#N/A</v>
      </c>
      <c r="AK6" s="74"/>
      <c r="AL6" s="74"/>
      <c r="AM6" s="75"/>
      <c r="AN6" s="76" t="s">
        <v>65</v>
      </c>
      <c r="AO6" s="77" t="n">
        <f aca="false">VLOOKUP(AN6,Hoja1!$E$34:$F$48,2,FALSE())</f>
        <v>1</v>
      </c>
      <c r="AP6" s="51"/>
      <c r="AQ6" s="78"/>
      <c r="AR6" s="78"/>
      <c r="AS6" s="79" t="n">
        <v>3</v>
      </c>
      <c r="AT6" s="80" t="s">
        <v>63</v>
      </c>
      <c r="AU6" s="78"/>
      <c r="FC6" s="81"/>
    </row>
    <row r="7" s="54" customFormat="true" ht="12.8" hidden="false" customHeight="false" outlineLevel="0" collapsed="false">
      <c r="A7" s="82" t="n">
        <f aca="false">A6+1</f>
        <v>3</v>
      </c>
      <c r="B7" s="51"/>
      <c r="C7" s="52"/>
      <c r="D7" s="53" t="s">
        <v>52</v>
      </c>
      <c r="E7" s="54" t="s">
        <v>71</v>
      </c>
      <c r="F7" s="55" t="s">
        <v>54</v>
      </c>
      <c r="G7" s="56" t="str">
        <f aca="false">VLOOKUP(PLANILLA!F7,Hoja1!$B$21:$C$32,2,FALSE())</f>
        <v>12</v>
      </c>
      <c r="H7" s="57"/>
      <c r="I7" s="58" t="n">
        <v>3</v>
      </c>
      <c r="J7" s="58"/>
      <c r="K7" s="54" t="s">
        <v>72</v>
      </c>
      <c r="L7" s="54" t="s">
        <v>73</v>
      </c>
      <c r="M7" s="54" t="s">
        <v>74</v>
      </c>
      <c r="N7" s="54" t="s">
        <v>75</v>
      </c>
      <c r="O7" s="59" t="s">
        <v>59</v>
      </c>
      <c r="P7" s="60" t="s">
        <v>60</v>
      </c>
      <c r="Q7" s="61" t="str">
        <f aca="false">VLOOKUP(PLANILLA!P7,Hoja1!$L$2:$M$267,2,FALSE())</f>
        <v>COL</v>
      </c>
      <c r="R7" s="60" t="s">
        <v>60</v>
      </c>
      <c r="S7" s="61" t="str">
        <f aca="false">VLOOKUP(PLANILLA!R7,Hoja1!$L$2:$M$267,2,FALSE())</f>
        <v>COL</v>
      </c>
      <c r="T7" s="62" t="s">
        <v>61</v>
      </c>
      <c r="U7" s="63" t="str">
        <f aca="false">VLOOKUP(T7,Hoja1!$P$2:$Q$1298,2,FALSE())</f>
        <v>Automatico</v>
      </c>
      <c r="V7" s="63" t="str">
        <f aca="false">VLOOKUP(T7,Hoja1!$P$2:$R$1298,3,FALSE())</f>
        <v>automatico</v>
      </c>
      <c r="W7" s="64" t="s">
        <v>62</v>
      </c>
      <c r="X7" s="65" t="s">
        <v>63</v>
      </c>
      <c r="Y7" s="66"/>
      <c r="Z7" s="67"/>
      <c r="AA7" s="68"/>
      <c r="AB7" s="69" t="s">
        <v>61</v>
      </c>
      <c r="AC7" s="70"/>
      <c r="AD7" s="70"/>
      <c r="AE7" s="71" t="s">
        <v>64</v>
      </c>
      <c r="AF7" s="72" t="n">
        <f aca="false">VLOOKUP(AE7,Hoja1!$V$19:$W$53,2,FALSE())</f>
        <v>0</v>
      </c>
      <c r="AG7" s="73"/>
      <c r="AI7" s="56" t="e">
        <f aca="false">VLOOKUP(AH7,Hoja1!$B$196:$C$223,2,FALSE())</f>
        <v>#N/A</v>
      </c>
      <c r="AK7" s="74"/>
      <c r="AL7" s="74"/>
      <c r="AM7" s="75"/>
      <c r="AN7" s="76" t="s">
        <v>65</v>
      </c>
      <c r="AO7" s="77" t="n">
        <f aca="false">VLOOKUP(AN7,Hoja1!$E$34:$F$48,2,FALSE())</f>
        <v>1</v>
      </c>
      <c r="AP7" s="51"/>
      <c r="AQ7" s="78"/>
      <c r="AR7" s="78"/>
      <c r="AS7" s="79" t="n">
        <v>4</v>
      </c>
      <c r="AT7" s="80" t="s">
        <v>63</v>
      </c>
      <c r="AU7" s="78"/>
      <c r="FC7" s="81"/>
    </row>
    <row r="8" s="54" customFormat="true" ht="12.8" hidden="false" customHeight="false" outlineLevel="0" collapsed="false">
      <c r="A8" s="82" t="n">
        <f aca="false">A7+1</f>
        <v>4</v>
      </c>
      <c r="B8" s="51"/>
      <c r="C8" s="52"/>
      <c r="D8" s="53" t="s">
        <v>52</v>
      </c>
      <c r="E8" s="54" t="s">
        <v>76</v>
      </c>
      <c r="F8" s="55" t="s">
        <v>54</v>
      </c>
      <c r="G8" s="56" t="str">
        <f aca="false">VLOOKUP(PLANILLA!F8,Hoja1!$B$21:$C$32,2,FALSE())</f>
        <v>12</v>
      </c>
      <c r="H8" s="57"/>
      <c r="I8" s="58" t="n">
        <v>4</v>
      </c>
      <c r="J8" s="58"/>
      <c r="K8" s="54" t="s">
        <v>77</v>
      </c>
      <c r="L8" s="54" t="s">
        <v>78</v>
      </c>
      <c r="M8" s="54" t="s">
        <v>79</v>
      </c>
      <c r="N8" s="54" t="s">
        <v>80</v>
      </c>
      <c r="O8" s="59" t="s">
        <v>59</v>
      </c>
      <c r="P8" s="60" t="s">
        <v>60</v>
      </c>
      <c r="Q8" s="61" t="str">
        <f aca="false">VLOOKUP(PLANILLA!P8,Hoja1!$L$2:$M$267,2,FALSE())</f>
        <v>COL</v>
      </c>
      <c r="R8" s="60" t="s">
        <v>60</v>
      </c>
      <c r="S8" s="61" t="str">
        <f aca="false">VLOOKUP(PLANILLA!R8,Hoja1!$L$2:$M$267,2,FALSE())</f>
        <v>COL</v>
      </c>
      <c r="T8" s="62" t="s">
        <v>61</v>
      </c>
      <c r="U8" s="63" t="str">
        <f aca="false">VLOOKUP(T8,Hoja1!$P$2:$Q$1298,2,FALSE())</f>
        <v>Automatico</v>
      </c>
      <c r="V8" s="63" t="str">
        <f aca="false">VLOOKUP(T8,Hoja1!$P$2:$R$1298,3,FALSE())</f>
        <v>automatico</v>
      </c>
      <c r="W8" s="64" t="s">
        <v>62</v>
      </c>
      <c r="X8" s="65" t="s">
        <v>63</v>
      </c>
      <c r="Y8" s="66"/>
      <c r="Z8" s="67"/>
      <c r="AA8" s="68"/>
      <c r="AB8" s="69" t="s">
        <v>61</v>
      </c>
      <c r="AC8" s="70"/>
      <c r="AD8" s="70"/>
      <c r="AE8" s="71" t="s">
        <v>64</v>
      </c>
      <c r="AF8" s="72" t="n">
        <f aca="false">VLOOKUP(AE8,Hoja1!$V$19:$W$53,2,FALSE())</f>
        <v>0</v>
      </c>
      <c r="AG8" s="73"/>
      <c r="AI8" s="56" t="e">
        <f aca="false">VLOOKUP(AH8,Hoja1!$B$196:$C$223,2,FALSE())</f>
        <v>#N/A</v>
      </c>
      <c r="AK8" s="74"/>
      <c r="AL8" s="74"/>
      <c r="AM8" s="75"/>
      <c r="AN8" s="76" t="s">
        <v>65</v>
      </c>
      <c r="AO8" s="77" t="n">
        <f aca="false">VLOOKUP(AN8,Hoja1!$E$34:$F$48,2,FALSE())</f>
        <v>1</v>
      </c>
      <c r="AP8" s="51"/>
      <c r="AQ8" s="78"/>
      <c r="AR8" s="78"/>
      <c r="AS8" s="79" t="n">
        <v>5</v>
      </c>
      <c r="AT8" s="80" t="s">
        <v>63</v>
      </c>
      <c r="AU8" s="78"/>
      <c r="FC8" s="81"/>
    </row>
    <row r="9" s="54" customFormat="true" ht="12.8" hidden="false" customHeight="false" outlineLevel="0" collapsed="false">
      <c r="A9" s="82" t="n">
        <f aca="false">A8+1</f>
        <v>5</v>
      </c>
      <c r="B9" s="51"/>
      <c r="C9" s="52"/>
      <c r="D9" s="53" t="s">
        <v>52</v>
      </c>
      <c r="E9" s="54" t="s">
        <v>81</v>
      </c>
      <c r="F9" s="55" t="s">
        <v>54</v>
      </c>
      <c r="G9" s="56" t="str">
        <f aca="false">VLOOKUP(PLANILLA!F9,Hoja1!$B$21:$C$32,2,FALSE())</f>
        <v>12</v>
      </c>
      <c r="H9" s="57"/>
      <c r="I9" s="58" t="n">
        <v>5</v>
      </c>
      <c r="J9" s="58"/>
      <c r="K9" s="54" t="s">
        <v>82</v>
      </c>
      <c r="L9" s="54" t="s">
        <v>83</v>
      </c>
      <c r="M9" s="54" t="s">
        <v>84</v>
      </c>
      <c r="N9" s="54" t="s">
        <v>85</v>
      </c>
      <c r="O9" s="59" t="s">
        <v>59</v>
      </c>
      <c r="P9" s="60" t="s">
        <v>60</v>
      </c>
      <c r="Q9" s="61" t="str">
        <f aca="false">VLOOKUP(PLANILLA!P9,Hoja1!$L$2:$M$267,2,FALSE())</f>
        <v>COL</v>
      </c>
      <c r="R9" s="60" t="s">
        <v>60</v>
      </c>
      <c r="S9" s="61" t="str">
        <f aca="false">VLOOKUP(PLANILLA!R9,Hoja1!$L$2:$M$267,2,FALSE())</f>
        <v>COL</v>
      </c>
      <c r="T9" s="62" t="s">
        <v>61</v>
      </c>
      <c r="U9" s="63" t="str">
        <f aca="false">VLOOKUP(T9,Hoja1!$P$2:$Q$1298,2,FALSE())</f>
        <v>Automatico</v>
      </c>
      <c r="V9" s="63" t="str">
        <f aca="false">VLOOKUP(T9,Hoja1!$P$2:$R$1298,3,FALSE())</f>
        <v>automatico</v>
      </c>
      <c r="W9" s="64" t="s">
        <v>62</v>
      </c>
      <c r="X9" s="65" t="s">
        <v>63</v>
      </c>
      <c r="Y9" s="66"/>
      <c r="Z9" s="67"/>
      <c r="AA9" s="68"/>
      <c r="AB9" s="69" t="s">
        <v>61</v>
      </c>
      <c r="AC9" s="70"/>
      <c r="AD9" s="70"/>
      <c r="AE9" s="71" t="s">
        <v>64</v>
      </c>
      <c r="AF9" s="72" t="n">
        <f aca="false">VLOOKUP(AE9,Hoja1!$V$19:$W$53,2,FALSE())</f>
        <v>0</v>
      </c>
      <c r="AG9" s="73"/>
      <c r="AI9" s="56" t="e">
        <f aca="false">VLOOKUP(AH9,Hoja1!$B$196:$C$223,2,FALSE())</f>
        <v>#N/A</v>
      </c>
      <c r="AK9" s="74"/>
      <c r="AL9" s="74"/>
      <c r="AM9" s="75"/>
      <c r="AN9" s="76" t="s">
        <v>65</v>
      </c>
      <c r="AO9" s="77" t="n">
        <f aca="false">VLOOKUP(AN9,Hoja1!$E$34:$F$48,2,FALSE())</f>
        <v>1</v>
      </c>
      <c r="AP9" s="51"/>
      <c r="AQ9" s="78"/>
      <c r="AR9" s="78"/>
      <c r="AS9" s="79" t="n">
        <v>6</v>
      </c>
      <c r="AT9" s="80" t="s">
        <v>63</v>
      </c>
      <c r="AU9" s="78"/>
      <c r="FC9" s="81"/>
    </row>
    <row r="10" s="54" customFormat="true" ht="12.8" hidden="false" customHeight="false" outlineLevel="0" collapsed="false">
      <c r="A10" s="82" t="n">
        <f aca="false">A9+1</f>
        <v>6</v>
      </c>
      <c r="B10" s="51"/>
      <c r="C10" s="52"/>
      <c r="D10" s="53" t="s">
        <v>52</v>
      </c>
      <c r="E10" s="54" t="s">
        <v>86</v>
      </c>
      <c r="F10" s="55" t="s">
        <v>54</v>
      </c>
      <c r="G10" s="56" t="str">
        <f aca="false">VLOOKUP(PLANILLA!F10,Hoja1!$B$21:$C$32,2,FALSE())</f>
        <v>12</v>
      </c>
      <c r="H10" s="57"/>
      <c r="I10" s="58" t="n">
        <v>6</v>
      </c>
      <c r="J10" s="58"/>
      <c r="K10" s="54" t="s">
        <v>87</v>
      </c>
      <c r="L10" s="54" t="s">
        <v>88</v>
      </c>
      <c r="M10" s="54" t="s">
        <v>89</v>
      </c>
      <c r="N10" s="54" t="s">
        <v>90</v>
      </c>
      <c r="O10" s="59" t="s">
        <v>59</v>
      </c>
      <c r="P10" s="60" t="s">
        <v>60</v>
      </c>
      <c r="Q10" s="61" t="str">
        <f aca="false">VLOOKUP(PLANILLA!P10,Hoja1!$L$2:$M$267,2,FALSE())</f>
        <v>COL</v>
      </c>
      <c r="R10" s="60" t="s">
        <v>60</v>
      </c>
      <c r="S10" s="61" t="str">
        <f aca="false">VLOOKUP(PLANILLA!R10,Hoja1!$L$2:$M$267,2,FALSE())</f>
        <v>COL</v>
      </c>
      <c r="T10" s="62" t="s">
        <v>61</v>
      </c>
      <c r="U10" s="63" t="str">
        <f aca="false">VLOOKUP(T10,Hoja1!$P$2:$Q$1298,2,FALSE())</f>
        <v>Automatico</v>
      </c>
      <c r="V10" s="63" t="str">
        <f aca="false">VLOOKUP(T10,Hoja1!$P$2:$R$1298,3,FALSE())</f>
        <v>automatico</v>
      </c>
      <c r="W10" s="64" t="s">
        <v>62</v>
      </c>
      <c r="X10" s="65" t="s">
        <v>63</v>
      </c>
      <c r="Y10" s="66"/>
      <c r="Z10" s="67"/>
      <c r="AA10" s="68"/>
      <c r="AB10" s="69" t="s">
        <v>61</v>
      </c>
      <c r="AC10" s="70"/>
      <c r="AD10" s="70"/>
      <c r="AE10" s="71" t="s">
        <v>64</v>
      </c>
      <c r="AF10" s="72" t="n">
        <f aca="false">VLOOKUP(AE10,Hoja1!$V$19:$W$53,2,FALSE())</f>
        <v>0</v>
      </c>
      <c r="AG10" s="73"/>
      <c r="AI10" s="56" t="e">
        <f aca="false">VLOOKUP(AH10,Hoja1!$B$196:$C$223,2,FALSE())</f>
        <v>#N/A</v>
      </c>
      <c r="AK10" s="74"/>
      <c r="AL10" s="74"/>
      <c r="AM10" s="75"/>
      <c r="AN10" s="76" t="s">
        <v>65</v>
      </c>
      <c r="AO10" s="77" t="n">
        <f aca="false">VLOOKUP(AN10,Hoja1!$E$34:$F$48,2,FALSE())</f>
        <v>1</v>
      </c>
      <c r="AP10" s="51"/>
      <c r="AQ10" s="78"/>
      <c r="AR10" s="78"/>
      <c r="AS10" s="79" t="n">
        <v>7</v>
      </c>
      <c r="AT10" s="80" t="s">
        <v>63</v>
      </c>
      <c r="AU10" s="78"/>
      <c r="FC10" s="81"/>
    </row>
    <row r="11" s="54" customFormat="true" ht="12.8" hidden="false" customHeight="false" outlineLevel="0" collapsed="false">
      <c r="A11" s="82" t="n">
        <f aca="false">A10+1</f>
        <v>7</v>
      </c>
      <c r="B11" s="51"/>
      <c r="C11" s="52"/>
      <c r="D11" s="53" t="s">
        <v>52</v>
      </c>
      <c r="E11" s="54" t="s">
        <v>91</v>
      </c>
      <c r="F11" s="55" t="s">
        <v>54</v>
      </c>
      <c r="G11" s="56" t="str">
        <f aca="false">VLOOKUP(PLANILLA!F11,Hoja1!$B$21:$C$32,2,FALSE())</f>
        <v>12</v>
      </c>
      <c r="H11" s="57"/>
      <c r="I11" s="58" t="n">
        <v>7</v>
      </c>
      <c r="J11" s="58"/>
      <c r="K11" s="54" t="s">
        <v>92</v>
      </c>
      <c r="L11" s="54" t="s">
        <v>93</v>
      </c>
      <c r="M11" s="54" t="s">
        <v>94</v>
      </c>
      <c r="N11" s="54" t="s">
        <v>95</v>
      </c>
      <c r="O11" s="59" t="s">
        <v>59</v>
      </c>
      <c r="P11" s="60" t="s">
        <v>60</v>
      </c>
      <c r="Q11" s="61" t="str">
        <f aca="false">VLOOKUP(PLANILLA!P11,Hoja1!$L$2:$M$267,2,FALSE())</f>
        <v>COL</v>
      </c>
      <c r="R11" s="60" t="s">
        <v>60</v>
      </c>
      <c r="S11" s="61" t="str">
        <f aca="false">VLOOKUP(PLANILLA!R11,Hoja1!$L$2:$M$267,2,FALSE())</f>
        <v>COL</v>
      </c>
      <c r="T11" s="62" t="s">
        <v>61</v>
      </c>
      <c r="U11" s="63" t="str">
        <f aca="false">VLOOKUP(T11,Hoja1!$P$2:$Q$1298,2,FALSE())</f>
        <v>Automatico</v>
      </c>
      <c r="V11" s="63" t="str">
        <f aca="false">VLOOKUP(T11,Hoja1!$P$2:$R$1298,3,FALSE())</f>
        <v>automatico</v>
      </c>
      <c r="W11" s="64" t="s">
        <v>62</v>
      </c>
      <c r="X11" s="65" t="s">
        <v>63</v>
      </c>
      <c r="Y11" s="66"/>
      <c r="Z11" s="67"/>
      <c r="AA11" s="68"/>
      <c r="AB11" s="69" t="s">
        <v>61</v>
      </c>
      <c r="AC11" s="70"/>
      <c r="AD11" s="70"/>
      <c r="AE11" s="71" t="s">
        <v>64</v>
      </c>
      <c r="AF11" s="72" t="n">
        <f aca="false">VLOOKUP(AE11,Hoja1!$V$19:$W$53,2,FALSE())</f>
        <v>0</v>
      </c>
      <c r="AG11" s="73"/>
      <c r="AI11" s="56" t="e">
        <f aca="false">VLOOKUP(AH11,Hoja1!$B$196:$C$223,2,FALSE())</f>
        <v>#N/A</v>
      </c>
      <c r="AK11" s="74"/>
      <c r="AL11" s="74"/>
      <c r="AM11" s="75"/>
      <c r="AN11" s="76" t="s">
        <v>65</v>
      </c>
      <c r="AO11" s="77" t="n">
        <f aca="false">VLOOKUP(AN11,Hoja1!$E$34:$F$48,2,FALSE())</f>
        <v>1</v>
      </c>
      <c r="AP11" s="51"/>
      <c r="AQ11" s="78"/>
      <c r="AR11" s="78"/>
      <c r="AS11" s="79" t="n">
        <v>8</v>
      </c>
      <c r="AT11" s="80" t="s">
        <v>63</v>
      </c>
      <c r="AU11" s="78"/>
      <c r="FC11" s="81"/>
    </row>
    <row r="12" s="54" customFormat="true" ht="12.8" hidden="false" customHeight="false" outlineLevel="0" collapsed="false">
      <c r="A12" s="82" t="n">
        <f aca="false">A11+1</f>
        <v>8</v>
      </c>
      <c r="B12" s="51"/>
      <c r="C12" s="52"/>
      <c r="D12" s="53" t="s">
        <v>52</v>
      </c>
      <c r="E12" s="54" t="s">
        <v>96</v>
      </c>
      <c r="F12" s="55" t="s">
        <v>54</v>
      </c>
      <c r="G12" s="56" t="str">
        <f aca="false">VLOOKUP(PLANILLA!F12,Hoja1!$B$21:$C$32,2,FALSE())</f>
        <v>12</v>
      </c>
      <c r="H12" s="57"/>
      <c r="I12" s="58" t="n">
        <v>8</v>
      </c>
      <c r="J12" s="58"/>
      <c r="K12" s="54" t="s">
        <v>97</v>
      </c>
      <c r="L12" s="54" t="s">
        <v>98</v>
      </c>
      <c r="M12" s="54" t="s">
        <v>99</v>
      </c>
      <c r="N12" s="54" t="s">
        <v>100</v>
      </c>
      <c r="O12" s="59" t="s">
        <v>59</v>
      </c>
      <c r="P12" s="60" t="s">
        <v>60</v>
      </c>
      <c r="Q12" s="61" t="str">
        <f aca="false">VLOOKUP(PLANILLA!P12,Hoja1!$L$2:$M$267,2,FALSE())</f>
        <v>COL</v>
      </c>
      <c r="R12" s="60" t="s">
        <v>60</v>
      </c>
      <c r="S12" s="61" t="str">
        <f aca="false">VLOOKUP(PLANILLA!R12,Hoja1!$L$2:$M$267,2,FALSE())</f>
        <v>COL</v>
      </c>
      <c r="T12" s="62" t="s">
        <v>61</v>
      </c>
      <c r="U12" s="63" t="str">
        <f aca="false">VLOOKUP(T12,Hoja1!$P$2:$Q$1298,2,FALSE())</f>
        <v>Automatico</v>
      </c>
      <c r="V12" s="63" t="str">
        <f aca="false">VLOOKUP(T12,Hoja1!$P$2:$R$1298,3,FALSE())</f>
        <v>automatico</v>
      </c>
      <c r="W12" s="64" t="s">
        <v>62</v>
      </c>
      <c r="X12" s="65" t="s">
        <v>63</v>
      </c>
      <c r="Y12" s="66"/>
      <c r="Z12" s="67"/>
      <c r="AA12" s="68"/>
      <c r="AB12" s="69" t="s">
        <v>61</v>
      </c>
      <c r="AC12" s="70"/>
      <c r="AD12" s="70"/>
      <c r="AE12" s="71" t="s">
        <v>64</v>
      </c>
      <c r="AF12" s="72" t="n">
        <f aca="false">VLOOKUP(AE12,Hoja1!$V$19:$W$53,2,FALSE())</f>
        <v>0</v>
      </c>
      <c r="AG12" s="73"/>
      <c r="AI12" s="56" t="e">
        <f aca="false">VLOOKUP(AH12,Hoja1!$B$196:$C$223,2,FALSE())</f>
        <v>#N/A</v>
      </c>
      <c r="AK12" s="74"/>
      <c r="AL12" s="74"/>
      <c r="AM12" s="75"/>
      <c r="AN12" s="76" t="s">
        <v>65</v>
      </c>
      <c r="AO12" s="77" t="n">
        <f aca="false">VLOOKUP(AN12,Hoja1!$E$34:$F$48,2,FALSE())</f>
        <v>1</v>
      </c>
      <c r="AP12" s="51"/>
      <c r="AQ12" s="78"/>
      <c r="AR12" s="78"/>
      <c r="AS12" s="79" t="n">
        <v>9</v>
      </c>
      <c r="AT12" s="80" t="s">
        <v>63</v>
      </c>
      <c r="AU12" s="78"/>
      <c r="FC12" s="81"/>
    </row>
    <row r="13" s="54" customFormat="true" ht="12.8" hidden="false" customHeight="false" outlineLevel="0" collapsed="false">
      <c r="A13" s="82" t="n">
        <f aca="false">A12+1</f>
        <v>9</v>
      </c>
      <c r="B13" s="51"/>
      <c r="C13" s="52"/>
      <c r="D13" s="53" t="s">
        <v>52</v>
      </c>
      <c r="E13" s="54" t="s">
        <v>101</v>
      </c>
      <c r="F13" s="55" t="s">
        <v>54</v>
      </c>
      <c r="G13" s="56" t="str">
        <f aca="false">VLOOKUP(PLANILLA!F13,Hoja1!$B$21:$C$32,2,FALSE())</f>
        <v>12</v>
      </c>
      <c r="H13" s="57"/>
      <c r="I13" s="58" t="n">
        <v>9</v>
      </c>
      <c r="J13" s="58"/>
      <c r="K13" s="54" t="s">
        <v>102</v>
      </c>
      <c r="L13" s="54" t="s">
        <v>103</v>
      </c>
      <c r="M13" s="54" t="s">
        <v>104</v>
      </c>
      <c r="N13" s="54" t="s">
        <v>105</v>
      </c>
      <c r="O13" s="59" t="s">
        <v>59</v>
      </c>
      <c r="P13" s="60" t="s">
        <v>60</v>
      </c>
      <c r="Q13" s="61" t="str">
        <f aca="false">VLOOKUP(PLANILLA!P13,Hoja1!$L$2:$M$267,2,FALSE())</f>
        <v>COL</v>
      </c>
      <c r="R13" s="60" t="s">
        <v>60</v>
      </c>
      <c r="S13" s="61" t="str">
        <f aca="false">VLOOKUP(PLANILLA!R13,Hoja1!$L$2:$M$267,2,FALSE())</f>
        <v>COL</v>
      </c>
      <c r="T13" s="62" t="s">
        <v>61</v>
      </c>
      <c r="U13" s="63" t="str">
        <f aca="false">VLOOKUP(T13,Hoja1!$P$2:$Q$1298,2,FALSE())</f>
        <v>Automatico</v>
      </c>
      <c r="V13" s="63" t="str">
        <f aca="false">VLOOKUP(T13,Hoja1!$P$2:$R$1298,3,FALSE())</f>
        <v>automatico</v>
      </c>
      <c r="W13" s="64" t="s">
        <v>62</v>
      </c>
      <c r="X13" s="65" t="s">
        <v>63</v>
      </c>
      <c r="Y13" s="66"/>
      <c r="Z13" s="67"/>
      <c r="AA13" s="68"/>
      <c r="AB13" s="69" t="s">
        <v>61</v>
      </c>
      <c r="AC13" s="70"/>
      <c r="AD13" s="70"/>
      <c r="AE13" s="71" t="s">
        <v>64</v>
      </c>
      <c r="AF13" s="72" t="n">
        <f aca="false">VLOOKUP(AE13,Hoja1!$V$19:$W$53,2,FALSE())</f>
        <v>0</v>
      </c>
      <c r="AG13" s="73"/>
      <c r="AI13" s="56" t="e">
        <f aca="false">VLOOKUP(AH13,Hoja1!$B$196:$C$223,2,FALSE())</f>
        <v>#N/A</v>
      </c>
      <c r="AK13" s="74"/>
      <c r="AL13" s="74"/>
      <c r="AM13" s="75"/>
      <c r="AN13" s="76" t="s">
        <v>65</v>
      </c>
      <c r="AO13" s="77" t="n">
        <f aca="false">VLOOKUP(AN13,Hoja1!$E$34:$F$48,2,FALSE())</f>
        <v>1</v>
      </c>
      <c r="AP13" s="51"/>
      <c r="AQ13" s="78"/>
      <c r="AR13" s="78"/>
      <c r="AS13" s="79" t="n">
        <v>10</v>
      </c>
      <c r="AT13" s="80" t="s">
        <v>63</v>
      </c>
      <c r="AU13" s="78"/>
      <c r="FC13" s="81"/>
    </row>
    <row r="14" s="54" customFormat="true" ht="12.8" hidden="false" customHeight="false" outlineLevel="0" collapsed="false">
      <c r="A14" s="82" t="n">
        <f aca="false">A13+1</f>
        <v>10</v>
      </c>
      <c r="B14" s="51"/>
      <c r="C14" s="52"/>
      <c r="D14" s="53" t="s">
        <v>52</v>
      </c>
      <c r="E14" s="54" t="s">
        <v>106</v>
      </c>
      <c r="F14" s="55" t="s">
        <v>54</v>
      </c>
      <c r="G14" s="56" t="str">
        <f aca="false">VLOOKUP(PLANILLA!F14,Hoja1!$B$21:$C$32,2,FALSE())</f>
        <v>12</v>
      </c>
      <c r="H14" s="57"/>
      <c r="I14" s="58" t="n">
        <v>10</v>
      </c>
      <c r="J14" s="58"/>
      <c r="K14" s="54" t="s">
        <v>107</v>
      </c>
      <c r="L14" s="54" t="s">
        <v>108</v>
      </c>
      <c r="M14" s="54" t="s">
        <v>109</v>
      </c>
      <c r="N14" s="54" t="s">
        <v>110</v>
      </c>
      <c r="O14" s="59" t="s">
        <v>59</v>
      </c>
      <c r="P14" s="60" t="s">
        <v>60</v>
      </c>
      <c r="Q14" s="61" t="str">
        <f aca="false">VLOOKUP(PLANILLA!P14,Hoja1!$L$2:$M$267,2,FALSE())</f>
        <v>COL</v>
      </c>
      <c r="R14" s="60" t="s">
        <v>60</v>
      </c>
      <c r="S14" s="61" t="str">
        <f aca="false">VLOOKUP(PLANILLA!R14,Hoja1!$L$2:$M$267,2,FALSE())</f>
        <v>COL</v>
      </c>
      <c r="T14" s="62" t="s">
        <v>61</v>
      </c>
      <c r="U14" s="63" t="str">
        <f aca="false">VLOOKUP(T14,Hoja1!$P$2:$Q$1298,2,FALSE())</f>
        <v>Automatico</v>
      </c>
      <c r="V14" s="63" t="str">
        <f aca="false">VLOOKUP(T14,Hoja1!$P$2:$R$1298,3,FALSE())</f>
        <v>automatico</v>
      </c>
      <c r="W14" s="64" t="s">
        <v>62</v>
      </c>
      <c r="X14" s="65" t="s">
        <v>63</v>
      </c>
      <c r="Y14" s="66"/>
      <c r="Z14" s="67"/>
      <c r="AA14" s="68"/>
      <c r="AB14" s="69" t="s">
        <v>61</v>
      </c>
      <c r="AC14" s="70"/>
      <c r="AD14" s="70"/>
      <c r="AE14" s="71" t="s">
        <v>64</v>
      </c>
      <c r="AF14" s="72" t="n">
        <f aca="false">VLOOKUP(AE14,Hoja1!$V$19:$W$53,2,FALSE())</f>
        <v>0</v>
      </c>
      <c r="AG14" s="73"/>
      <c r="AI14" s="56" t="e">
        <f aca="false">VLOOKUP(AH14,Hoja1!$B$196:$C$223,2,FALSE())</f>
        <v>#N/A</v>
      </c>
      <c r="AK14" s="74"/>
      <c r="AL14" s="74"/>
      <c r="AM14" s="75"/>
      <c r="AN14" s="76" t="s">
        <v>65</v>
      </c>
      <c r="AO14" s="77" t="n">
        <f aca="false">VLOOKUP(AN14,Hoja1!$E$34:$F$48,2,FALSE())</f>
        <v>1</v>
      </c>
      <c r="AP14" s="51"/>
      <c r="AQ14" s="78"/>
      <c r="AR14" s="78"/>
      <c r="AS14" s="79" t="n">
        <v>11</v>
      </c>
      <c r="AT14" s="80" t="s">
        <v>63</v>
      </c>
      <c r="AU14" s="78"/>
      <c r="FC14" s="81"/>
    </row>
    <row r="15" s="54" customFormat="true" ht="12.8" hidden="false" customHeight="false" outlineLevel="0" collapsed="false">
      <c r="A15" s="82" t="n">
        <f aca="false">A14+1</f>
        <v>11</v>
      </c>
      <c r="B15" s="51"/>
      <c r="C15" s="52"/>
      <c r="D15" s="53" t="s">
        <v>52</v>
      </c>
      <c r="E15" s="54" t="s">
        <v>111</v>
      </c>
      <c r="F15" s="55" t="s">
        <v>54</v>
      </c>
      <c r="G15" s="56" t="str">
        <f aca="false">VLOOKUP(PLANILLA!F15,Hoja1!$B$21:$C$32,2,FALSE())</f>
        <v>12</v>
      </c>
      <c r="H15" s="57"/>
      <c r="I15" s="58" t="n">
        <v>11</v>
      </c>
      <c r="J15" s="58"/>
      <c r="K15" s="54" t="s">
        <v>112</v>
      </c>
      <c r="L15" s="54" t="s">
        <v>113</v>
      </c>
      <c r="M15" s="54" t="s">
        <v>114</v>
      </c>
      <c r="N15" s="54" t="s">
        <v>115</v>
      </c>
      <c r="O15" s="59" t="s">
        <v>59</v>
      </c>
      <c r="P15" s="60" t="s">
        <v>60</v>
      </c>
      <c r="Q15" s="61" t="str">
        <f aca="false">VLOOKUP(PLANILLA!P15,Hoja1!$L$2:$M$267,2,FALSE())</f>
        <v>COL</v>
      </c>
      <c r="R15" s="60" t="s">
        <v>60</v>
      </c>
      <c r="S15" s="61" t="str">
        <f aca="false">VLOOKUP(PLANILLA!R15,Hoja1!$L$2:$M$267,2,FALSE())</f>
        <v>COL</v>
      </c>
      <c r="T15" s="62" t="s">
        <v>61</v>
      </c>
      <c r="U15" s="63" t="str">
        <f aca="false">VLOOKUP(T15,Hoja1!$P$2:$Q$1298,2,FALSE())</f>
        <v>Automatico</v>
      </c>
      <c r="V15" s="63" t="str">
        <f aca="false">VLOOKUP(T15,Hoja1!$P$2:$R$1298,3,FALSE())</f>
        <v>automatico</v>
      </c>
      <c r="W15" s="64" t="s">
        <v>62</v>
      </c>
      <c r="X15" s="65" t="s">
        <v>63</v>
      </c>
      <c r="Y15" s="66"/>
      <c r="Z15" s="67"/>
      <c r="AA15" s="68"/>
      <c r="AB15" s="69" t="s">
        <v>61</v>
      </c>
      <c r="AC15" s="70"/>
      <c r="AD15" s="70"/>
      <c r="AE15" s="71" t="s">
        <v>64</v>
      </c>
      <c r="AF15" s="72" t="n">
        <f aca="false">VLOOKUP(AE15,Hoja1!$V$19:$W$53,2,FALSE())</f>
        <v>0</v>
      </c>
      <c r="AG15" s="73"/>
      <c r="AI15" s="56" t="e">
        <f aca="false">VLOOKUP(AH15,Hoja1!$B$196:$C$223,2,FALSE())</f>
        <v>#N/A</v>
      </c>
      <c r="AK15" s="74"/>
      <c r="AL15" s="74"/>
      <c r="AM15" s="75"/>
      <c r="AN15" s="76" t="s">
        <v>65</v>
      </c>
      <c r="AO15" s="77" t="n">
        <f aca="false">VLOOKUP(AN15,Hoja1!$E$34:$F$48,2,FALSE())</f>
        <v>1</v>
      </c>
      <c r="AP15" s="51"/>
      <c r="AQ15" s="78"/>
      <c r="AR15" s="78"/>
      <c r="AS15" s="79" t="n">
        <v>12</v>
      </c>
      <c r="AT15" s="80" t="s">
        <v>63</v>
      </c>
      <c r="AU15" s="78"/>
      <c r="FC15" s="81"/>
    </row>
    <row r="16" s="54" customFormat="true" ht="12.8" hidden="false" customHeight="false" outlineLevel="0" collapsed="false">
      <c r="A16" s="82" t="n">
        <f aca="false">A15+1</f>
        <v>12</v>
      </c>
      <c r="B16" s="51"/>
      <c r="C16" s="52"/>
      <c r="D16" s="53" t="s">
        <v>52</v>
      </c>
      <c r="E16" s="54" t="s">
        <v>116</v>
      </c>
      <c r="F16" s="55" t="s">
        <v>54</v>
      </c>
      <c r="G16" s="56" t="str">
        <f aca="false">VLOOKUP(PLANILLA!F16,Hoja1!$B$21:$C$32,2,FALSE())</f>
        <v>12</v>
      </c>
      <c r="H16" s="57"/>
      <c r="I16" s="58" t="n">
        <v>12</v>
      </c>
      <c r="J16" s="58"/>
      <c r="K16" s="54" t="s">
        <v>117</v>
      </c>
      <c r="L16" s="54" t="s">
        <v>118</v>
      </c>
      <c r="M16" s="54" t="s">
        <v>119</v>
      </c>
      <c r="N16" s="54" t="s">
        <v>120</v>
      </c>
      <c r="O16" s="59" t="s">
        <v>59</v>
      </c>
      <c r="P16" s="60" t="s">
        <v>60</v>
      </c>
      <c r="Q16" s="61" t="str">
        <f aca="false">VLOOKUP(PLANILLA!P16,Hoja1!$L$2:$M$267,2,FALSE())</f>
        <v>COL</v>
      </c>
      <c r="R16" s="60" t="s">
        <v>60</v>
      </c>
      <c r="S16" s="61" t="str">
        <f aca="false">VLOOKUP(PLANILLA!R16,Hoja1!$L$2:$M$267,2,FALSE())</f>
        <v>COL</v>
      </c>
      <c r="T16" s="62" t="s">
        <v>61</v>
      </c>
      <c r="U16" s="63" t="str">
        <f aca="false">VLOOKUP(T16,Hoja1!$P$2:$Q$1298,2,FALSE())</f>
        <v>Automatico</v>
      </c>
      <c r="V16" s="63" t="str">
        <f aca="false">VLOOKUP(T16,Hoja1!$P$2:$R$1298,3,FALSE())</f>
        <v>automatico</v>
      </c>
      <c r="W16" s="64" t="s">
        <v>62</v>
      </c>
      <c r="X16" s="65" t="s">
        <v>63</v>
      </c>
      <c r="Y16" s="66"/>
      <c r="Z16" s="67"/>
      <c r="AA16" s="68"/>
      <c r="AB16" s="69" t="s">
        <v>61</v>
      </c>
      <c r="AC16" s="70"/>
      <c r="AD16" s="70"/>
      <c r="AE16" s="71" t="s">
        <v>64</v>
      </c>
      <c r="AF16" s="72" t="n">
        <f aca="false">VLOOKUP(AE16,Hoja1!$V$19:$W$53,2,FALSE())</f>
        <v>0</v>
      </c>
      <c r="AG16" s="73"/>
      <c r="AI16" s="56" t="e">
        <f aca="false">VLOOKUP(AH16,Hoja1!$B$196:$C$223,2,FALSE())</f>
        <v>#N/A</v>
      </c>
      <c r="AK16" s="74"/>
      <c r="AL16" s="74"/>
      <c r="AM16" s="75"/>
      <c r="AN16" s="76" t="s">
        <v>65</v>
      </c>
      <c r="AO16" s="77" t="n">
        <f aca="false">VLOOKUP(AN16,Hoja1!$E$34:$F$48,2,FALSE())</f>
        <v>1</v>
      </c>
      <c r="AP16" s="51"/>
      <c r="AQ16" s="78"/>
      <c r="AR16" s="78"/>
      <c r="AS16" s="79" t="n">
        <v>13</v>
      </c>
      <c r="AT16" s="80" t="s">
        <v>63</v>
      </c>
      <c r="AU16" s="78"/>
      <c r="FC16" s="81"/>
    </row>
    <row r="17" s="54" customFormat="true" ht="12.8" hidden="false" customHeight="false" outlineLevel="0" collapsed="false">
      <c r="A17" s="82" t="n">
        <f aca="false">A16+1</f>
        <v>13</v>
      </c>
      <c r="B17" s="51"/>
      <c r="C17" s="52"/>
      <c r="D17" s="53" t="s">
        <v>52</v>
      </c>
      <c r="E17" s="54" t="s">
        <v>121</v>
      </c>
      <c r="F17" s="55" t="s">
        <v>54</v>
      </c>
      <c r="G17" s="56" t="str">
        <f aca="false">VLOOKUP(PLANILLA!F17,Hoja1!$B$21:$C$32,2,FALSE())</f>
        <v>12</v>
      </c>
      <c r="H17" s="57"/>
      <c r="I17" s="58" t="n">
        <v>13</v>
      </c>
      <c r="J17" s="58"/>
      <c r="K17" s="54" t="s">
        <v>122</v>
      </c>
      <c r="L17" s="54" t="s">
        <v>123</v>
      </c>
      <c r="M17" s="54" t="s">
        <v>124</v>
      </c>
      <c r="N17" s="54" t="s">
        <v>125</v>
      </c>
      <c r="O17" s="59" t="s">
        <v>59</v>
      </c>
      <c r="P17" s="60" t="s">
        <v>60</v>
      </c>
      <c r="Q17" s="61" t="str">
        <f aca="false">VLOOKUP(PLANILLA!P17,Hoja1!$L$2:$M$267,2,FALSE())</f>
        <v>COL</v>
      </c>
      <c r="R17" s="60" t="s">
        <v>60</v>
      </c>
      <c r="S17" s="61" t="str">
        <f aca="false">VLOOKUP(PLANILLA!R17,Hoja1!$L$2:$M$267,2,FALSE())</f>
        <v>COL</v>
      </c>
      <c r="T17" s="62" t="s">
        <v>61</v>
      </c>
      <c r="U17" s="63" t="str">
        <f aca="false">VLOOKUP(T17,Hoja1!$P$2:$Q$1298,2,FALSE())</f>
        <v>Automatico</v>
      </c>
      <c r="V17" s="63" t="str">
        <f aca="false">VLOOKUP(T17,Hoja1!$P$2:$R$1298,3,FALSE())</f>
        <v>automatico</v>
      </c>
      <c r="W17" s="64" t="s">
        <v>62</v>
      </c>
      <c r="X17" s="65" t="s">
        <v>63</v>
      </c>
      <c r="Y17" s="66"/>
      <c r="Z17" s="67"/>
      <c r="AA17" s="68"/>
      <c r="AB17" s="69" t="s">
        <v>61</v>
      </c>
      <c r="AC17" s="70"/>
      <c r="AD17" s="70"/>
      <c r="AE17" s="71" t="s">
        <v>64</v>
      </c>
      <c r="AF17" s="72" t="n">
        <f aca="false">VLOOKUP(AE17,Hoja1!$V$19:$W$53,2,FALSE())</f>
        <v>0</v>
      </c>
      <c r="AG17" s="73"/>
      <c r="AI17" s="56" t="e">
        <f aca="false">VLOOKUP(AH17,Hoja1!$B$196:$C$223,2,FALSE())</f>
        <v>#N/A</v>
      </c>
      <c r="AK17" s="74"/>
      <c r="AL17" s="74"/>
      <c r="AM17" s="75"/>
      <c r="AN17" s="76" t="s">
        <v>65</v>
      </c>
      <c r="AO17" s="77" t="n">
        <f aca="false">VLOOKUP(AN17,Hoja1!$E$34:$F$48,2,FALSE())</f>
        <v>1</v>
      </c>
      <c r="AP17" s="51"/>
      <c r="AQ17" s="78"/>
      <c r="AR17" s="78"/>
      <c r="AS17" s="79" t="n">
        <v>14</v>
      </c>
      <c r="AT17" s="80" t="s">
        <v>63</v>
      </c>
      <c r="AU17" s="78"/>
      <c r="FC17" s="81"/>
    </row>
    <row r="18" s="54" customFormat="true" ht="12.8" hidden="false" customHeight="false" outlineLevel="0" collapsed="false">
      <c r="A18" s="82" t="n">
        <f aca="false">A17+1</f>
        <v>14</v>
      </c>
      <c r="B18" s="51"/>
      <c r="C18" s="52"/>
      <c r="D18" s="53" t="s">
        <v>52</v>
      </c>
      <c r="E18" s="54" t="s">
        <v>126</v>
      </c>
      <c r="F18" s="55" t="s">
        <v>54</v>
      </c>
      <c r="G18" s="56" t="str">
        <f aca="false">VLOOKUP(PLANILLA!F18,Hoja1!$B$21:$C$32,2,FALSE())</f>
        <v>12</v>
      </c>
      <c r="H18" s="57"/>
      <c r="I18" s="58" t="n">
        <v>14</v>
      </c>
      <c r="J18" s="58"/>
      <c r="K18" s="54" t="s">
        <v>127</v>
      </c>
      <c r="L18" s="54" t="s">
        <v>128</v>
      </c>
      <c r="M18" s="54" t="s">
        <v>129</v>
      </c>
      <c r="N18" s="54" t="s">
        <v>130</v>
      </c>
      <c r="O18" s="59" t="s">
        <v>59</v>
      </c>
      <c r="P18" s="60" t="s">
        <v>60</v>
      </c>
      <c r="Q18" s="61" t="str">
        <f aca="false">VLOOKUP(PLANILLA!P18,Hoja1!$L$2:$M$267,2,FALSE())</f>
        <v>COL</v>
      </c>
      <c r="R18" s="60" t="s">
        <v>60</v>
      </c>
      <c r="S18" s="61" t="str">
        <f aca="false">VLOOKUP(PLANILLA!R18,Hoja1!$L$2:$M$267,2,FALSE())</f>
        <v>COL</v>
      </c>
      <c r="T18" s="62" t="s">
        <v>61</v>
      </c>
      <c r="U18" s="63" t="str">
        <f aca="false">VLOOKUP(T18,Hoja1!$P$2:$Q$1298,2,FALSE())</f>
        <v>Automatico</v>
      </c>
      <c r="V18" s="63" t="str">
        <f aca="false">VLOOKUP(T18,Hoja1!$P$2:$R$1298,3,FALSE())</f>
        <v>automatico</v>
      </c>
      <c r="W18" s="64" t="s">
        <v>62</v>
      </c>
      <c r="X18" s="65" t="s">
        <v>63</v>
      </c>
      <c r="Y18" s="66"/>
      <c r="Z18" s="67"/>
      <c r="AA18" s="68"/>
      <c r="AB18" s="69" t="s">
        <v>61</v>
      </c>
      <c r="AC18" s="70"/>
      <c r="AD18" s="70"/>
      <c r="AE18" s="71" t="s">
        <v>64</v>
      </c>
      <c r="AF18" s="72" t="n">
        <f aca="false">VLOOKUP(AE18,Hoja1!$V$19:$W$53,2,FALSE())</f>
        <v>0</v>
      </c>
      <c r="AG18" s="73"/>
      <c r="AI18" s="56" t="e">
        <f aca="false">VLOOKUP(AH18,Hoja1!$B$196:$C$223,2,FALSE())</f>
        <v>#N/A</v>
      </c>
      <c r="AK18" s="74"/>
      <c r="AL18" s="74"/>
      <c r="AM18" s="75"/>
      <c r="AN18" s="76" t="s">
        <v>65</v>
      </c>
      <c r="AO18" s="77" t="n">
        <f aca="false">VLOOKUP(AN18,Hoja1!$E$34:$F$48,2,FALSE())</f>
        <v>1</v>
      </c>
      <c r="AP18" s="51"/>
      <c r="AQ18" s="78"/>
      <c r="AR18" s="78"/>
      <c r="AS18" s="79" t="n">
        <v>15</v>
      </c>
      <c r="AT18" s="80" t="s">
        <v>63</v>
      </c>
      <c r="AU18" s="78"/>
      <c r="FC18" s="81"/>
    </row>
    <row r="19" s="54" customFormat="true" ht="12.8" hidden="false" customHeight="false" outlineLevel="0" collapsed="false">
      <c r="A19" s="82" t="n">
        <f aca="false">A18+1</f>
        <v>15</v>
      </c>
      <c r="B19" s="51"/>
      <c r="C19" s="52"/>
      <c r="D19" s="53" t="s">
        <v>52</v>
      </c>
      <c r="E19" s="54" t="s">
        <v>131</v>
      </c>
      <c r="F19" s="55" t="s">
        <v>54</v>
      </c>
      <c r="G19" s="56" t="str">
        <f aca="false">VLOOKUP(PLANILLA!F19,Hoja1!$B$21:$C$32,2,FALSE())</f>
        <v>12</v>
      </c>
      <c r="H19" s="57"/>
      <c r="I19" s="58" t="n">
        <v>15</v>
      </c>
      <c r="J19" s="58"/>
      <c r="K19" s="54" t="s">
        <v>132</v>
      </c>
      <c r="L19" s="54" t="s">
        <v>133</v>
      </c>
      <c r="M19" s="54" t="s">
        <v>134</v>
      </c>
      <c r="N19" s="54" t="s">
        <v>135</v>
      </c>
      <c r="O19" s="59" t="s">
        <v>59</v>
      </c>
      <c r="P19" s="60" t="s">
        <v>60</v>
      </c>
      <c r="Q19" s="61" t="str">
        <f aca="false">VLOOKUP(PLANILLA!P19,Hoja1!$L$2:$M$267,2,FALSE())</f>
        <v>COL</v>
      </c>
      <c r="R19" s="60" t="s">
        <v>60</v>
      </c>
      <c r="S19" s="61" t="str">
        <f aca="false">VLOOKUP(PLANILLA!R19,Hoja1!$L$2:$M$267,2,FALSE())</f>
        <v>COL</v>
      </c>
      <c r="T19" s="62" t="s">
        <v>61</v>
      </c>
      <c r="U19" s="63" t="str">
        <f aca="false">VLOOKUP(T19,Hoja1!$P$2:$Q$1298,2,FALSE())</f>
        <v>Automatico</v>
      </c>
      <c r="V19" s="63" t="str">
        <f aca="false">VLOOKUP(T19,Hoja1!$P$2:$R$1298,3,FALSE())</f>
        <v>automatico</v>
      </c>
      <c r="W19" s="64" t="s">
        <v>62</v>
      </c>
      <c r="X19" s="65" t="s">
        <v>63</v>
      </c>
      <c r="Y19" s="66"/>
      <c r="Z19" s="67"/>
      <c r="AA19" s="68"/>
      <c r="AB19" s="69" t="s">
        <v>61</v>
      </c>
      <c r="AC19" s="70"/>
      <c r="AD19" s="70"/>
      <c r="AE19" s="71" t="s">
        <v>64</v>
      </c>
      <c r="AF19" s="72" t="n">
        <f aca="false">VLOOKUP(AE19,Hoja1!$V$19:$W$53,2,FALSE())</f>
        <v>0</v>
      </c>
      <c r="AG19" s="73"/>
      <c r="AI19" s="56" t="e">
        <f aca="false">VLOOKUP(AH19,Hoja1!$B$196:$C$223,2,FALSE())</f>
        <v>#N/A</v>
      </c>
      <c r="AK19" s="74"/>
      <c r="AL19" s="74"/>
      <c r="AM19" s="75"/>
      <c r="AN19" s="76" t="s">
        <v>65</v>
      </c>
      <c r="AO19" s="77" t="n">
        <f aca="false">VLOOKUP(AN19,Hoja1!$E$34:$F$48,2,FALSE())</f>
        <v>1</v>
      </c>
      <c r="AP19" s="51"/>
      <c r="AQ19" s="78"/>
      <c r="AR19" s="78"/>
      <c r="AS19" s="79" t="n">
        <v>16</v>
      </c>
      <c r="AT19" s="80" t="s">
        <v>63</v>
      </c>
      <c r="AU19" s="78"/>
      <c r="FC19" s="81"/>
    </row>
    <row r="20" s="54" customFormat="true" ht="12.8" hidden="false" customHeight="false" outlineLevel="0" collapsed="false">
      <c r="A20" s="82" t="n">
        <f aca="false">A19+1</f>
        <v>16</v>
      </c>
      <c r="B20" s="51"/>
      <c r="C20" s="52"/>
      <c r="D20" s="53" t="s">
        <v>52</v>
      </c>
      <c r="E20" s="54" t="s">
        <v>136</v>
      </c>
      <c r="F20" s="55" t="s">
        <v>54</v>
      </c>
      <c r="G20" s="56" t="str">
        <f aca="false">VLOOKUP(PLANILLA!F20,Hoja1!$B$21:$C$32,2,FALSE())</f>
        <v>12</v>
      </c>
      <c r="H20" s="57"/>
      <c r="I20" s="58" t="n">
        <v>16</v>
      </c>
      <c r="J20" s="58"/>
      <c r="K20" s="54" t="s">
        <v>137</v>
      </c>
      <c r="L20" s="54" t="s">
        <v>138</v>
      </c>
      <c r="M20" s="54" t="s">
        <v>139</v>
      </c>
      <c r="N20" s="54" t="s">
        <v>140</v>
      </c>
      <c r="O20" s="59" t="s">
        <v>59</v>
      </c>
      <c r="P20" s="60" t="s">
        <v>60</v>
      </c>
      <c r="Q20" s="61" t="str">
        <f aca="false">VLOOKUP(PLANILLA!P20,Hoja1!$L$2:$M$267,2,FALSE())</f>
        <v>COL</v>
      </c>
      <c r="R20" s="60" t="s">
        <v>60</v>
      </c>
      <c r="S20" s="61" t="str">
        <f aca="false">VLOOKUP(PLANILLA!R20,Hoja1!$L$2:$M$267,2,FALSE())</f>
        <v>COL</v>
      </c>
      <c r="T20" s="62" t="s">
        <v>61</v>
      </c>
      <c r="U20" s="63" t="str">
        <f aca="false">VLOOKUP(T20,Hoja1!$P$2:$Q$1298,2,FALSE())</f>
        <v>Automatico</v>
      </c>
      <c r="V20" s="63" t="str">
        <f aca="false">VLOOKUP(T20,Hoja1!$P$2:$R$1298,3,FALSE())</f>
        <v>automatico</v>
      </c>
      <c r="W20" s="64" t="s">
        <v>62</v>
      </c>
      <c r="X20" s="65" t="s">
        <v>63</v>
      </c>
      <c r="Y20" s="66"/>
      <c r="Z20" s="67"/>
      <c r="AA20" s="68"/>
      <c r="AB20" s="69" t="s">
        <v>61</v>
      </c>
      <c r="AC20" s="70"/>
      <c r="AD20" s="70"/>
      <c r="AE20" s="71" t="s">
        <v>64</v>
      </c>
      <c r="AF20" s="72" t="n">
        <f aca="false">VLOOKUP(AE20,Hoja1!$V$19:$W$53,2,FALSE())</f>
        <v>0</v>
      </c>
      <c r="AG20" s="73"/>
      <c r="AI20" s="56" t="e">
        <f aca="false">VLOOKUP(AH20,Hoja1!$B$196:$C$223,2,FALSE())</f>
        <v>#N/A</v>
      </c>
      <c r="AK20" s="74"/>
      <c r="AL20" s="74"/>
      <c r="AM20" s="75"/>
      <c r="AN20" s="76" t="s">
        <v>65</v>
      </c>
      <c r="AO20" s="77" t="n">
        <f aca="false">VLOOKUP(AN20,Hoja1!$E$34:$F$48,2,FALSE())</f>
        <v>1</v>
      </c>
      <c r="AP20" s="51"/>
      <c r="AQ20" s="78"/>
      <c r="AR20" s="78"/>
      <c r="AS20" s="79" t="n">
        <v>17</v>
      </c>
      <c r="AT20" s="80" t="s">
        <v>63</v>
      </c>
      <c r="AU20" s="78"/>
      <c r="FC20" s="81"/>
    </row>
    <row r="21" s="54" customFormat="true" ht="12.8" hidden="false" customHeight="false" outlineLevel="0" collapsed="false">
      <c r="A21" s="82" t="n">
        <f aca="false">A20+1</f>
        <v>17</v>
      </c>
      <c r="B21" s="51"/>
      <c r="C21" s="52"/>
      <c r="D21" s="53" t="s">
        <v>52</v>
      </c>
      <c r="E21" s="54" t="s">
        <v>141</v>
      </c>
      <c r="F21" s="55" t="s">
        <v>54</v>
      </c>
      <c r="G21" s="56" t="str">
        <f aca="false">VLOOKUP(PLANILLA!F21,Hoja1!$B$21:$C$32,2,FALSE())</f>
        <v>12</v>
      </c>
      <c r="H21" s="57"/>
      <c r="I21" s="58" t="n">
        <v>17</v>
      </c>
      <c r="J21" s="58"/>
      <c r="K21" s="54" t="s">
        <v>142</v>
      </c>
      <c r="L21" s="54" t="s">
        <v>143</v>
      </c>
      <c r="M21" s="54" t="s">
        <v>144</v>
      </c>
      <c r="N21" s="54" t="s">
        <v>145</v>
      </c>
      <c r="O21" s="59" t="s">
        <v>59</v>
      </c>
      <c r="P21" s="60" t="s">
        <v>60</v>
      </c>
      <c r="Q21" s="61" t="str">
        <f aca="false">VLOOKUP(PLANILLA!P21,Hoja1!$L$2:$M$267,2,FALSE())</f>
        <v>COL</v>
      </c>
      <c r="R21" s="60" t="s">
        <v>60</v>
      </c>
      <c r="S21" s="61" t="str">
        <f aca="false">VLOOKUP(PLANILLA!R21,Hoja1!$L$2:$M$267,2,FALSE())</f>
        <v>COL</v>
      </c>
      <c r="T21" s="62" t="s">
        <v>61</v>
      </c>
      <c r="U21" s="63" t="str">
        <f aca="false">VLOOKUP(T21,Hoja1!$P$2:$Q$1298,2,FALSE())</f>
        <v>Automatico</v>
      </c>
      <c r="V21" s="63" t="str">
        <f aca="false">VLOOKUP(T21,Hoja1!$P$2:$R$1298,3,FALSE())</f>
        <v>automatico</v>
      </c>
      <c r="W21" s="64" t="s">
        <v>62</v>
      </c>
      <c r="X21" s="65" t="s">
        <v>63</v>
      </c>
      <c r="Y21" s="66"/>
      <c r="Z21" s="67"/>
      <c r="AA21" s="68"/>
      <c r="AB21" s="69" t="s">
        <v>61</v>
      </c>
      <c r="AC21" s="70"/>
      <c r="AD21" s="70"/>
      <c r="AE21" s="71" t="s">
        <v>64</v>
      </c>
      <c r="AF21" s="72" t="n">
        <f aca="false">VLOOKUP(AE21,Hoja1!$V$19:$W$53,2,FALSE())</f>
        <v>0</v>
      </c>
      <c r="AG21" s="73"/>
      <c r="AI21" s="56" t="e">
        <f aca="false">VLOOKUP(AH21,Hoja1!$B$196:$C$223,2,FALSE())</f>
        <v>#N/A</v>
      </c>
      <c r="AK21" s="74"/>
      <c r="AL21" s="74"/>
      <c r="AM21" s="75"/>
      <c r="AN21" s="76" t="s">
        <v>65</v>
      </c>
      <c r="AO21" s="77" t="n">
        <f aca="false">VLOOKUP(AN21,Hoja1!$E$34:$F$48,2,FALSE())</f>
        <v>1</v>
      </c>
      <c r="AP21" s="51"/>
      <c r="AQ21" s="78"/>
      <c r="AR21" s="78"/>
      <c r="AS21" s="79" t="n">
        <v>18</v>
      </c>
      <c r="AT21" s="80" t="s">
        <v>63</v>
      </c>
      <c r="AU21" s="78"/>
      <c r="FC21" s="81"/>
    </row>
    <row r="22" s="54" customFormat="true" ht="12.8" hidden="false" customHeight="false" outlineLevel="0" collapsed="false">
      <c r="A22" s="82" t="n">
        <f aca="false">A21+1</f>
        <v>18</v>
      </c>
      <c r="B22" s="51"/>
      <c r="C22" s="52"/>
      <c r="D22" s="53" t="s">
        <v>52</v>
      </c>
      <c r="E22" s="54" t="s">
        <v>146</v>
      </c>
      <c r="F22" s="55" t="s">
        <v>54</v>
      </c>
      <c r="G22" s="56" t="str">
        <f aca="false">VLOOKUP(PLANILLA!F22,Hoja1!$B$21:$C$32,2,FALSE())</f>
        <v>12</v>
      </c>
      <c r="H22" s="57"/>
      <c r="I22" s="58" t="n">
        <v>18</v>
      </c>
      <c r="J22" s="58"/>
      <c r="K22" s="54" t="s">
        <v>147</v>
      </c>
      <c r="L22" s="54" t="s">
        <v>148</v>
      </c>
      <c r="M22" s="54" t="s">
        <v>149</v>
      </c>
      <c r="N22" s="54" t="s">
        <v>150</v>
      </c>
      <c r="O22" s="59" t="s">
        <v>59</v>
      </c>
      <c r="P22" s="60" t="s">
        <v>60</v>
      </c>
      <c r="Q22" s="61" t="str">
        <f aca="false">VLOOKUP(PLANILLA!P22,Hoja1!$L$2:$M$267,2,FALSE())</f>
        <v>COL</v>
      </c>
      <c r="R22" s="60" t="s">
        <v>60</v>
      </c>
      <c r="S22" s="61" t="str">
        <f aca="false">VLOOKUP(PLANILLA!R22,Hoja1!$L$2:$M$267,2,FALSE())</f>
        <v>COL</v>
      </c>
      <c r="T22" s="62" t="s">
        <v>61</v>
      </c>
      <c r="U22" s="63" t="str">
        <f aca="false">VLOOKUP(T22,Hoja1!$P$2:$Q$1298,2,FALSE())</f>
        <v>Automatico</v>
      </c>
      <c r="V22" s="63" t="str">
        <f aca="false">VLOOKUP(T22,Hoja1!$P$2:$R$1298,3,FALSE())</f>
        <v>automatico</v>
      </c>
      <c r="W22" s="64" t="s">
        <v>62</v>
      </c>
      <c r="X22" s="65" t="s">
        <v>63</v>
      </c>
      <c r="Y22" s="66"/>
      <c r="Z22" s="67"/>
      <c r="AA22" s="68"/>
      <c r="AB22" s="69" t="s">
        <v>61</v>
      </c>
      <c r="AC22" s="70"/>
      <c r="AD22" s="70"/>
      <c r="AE22" s="71" t="s">
        <v>64</v>
      </c>
      <c r="AF22" s="72" t="n">
        <f aca="false">VLOOKUP(AE22,Hoja1!$V$19:$W$53,2,FALSE())</f>
        <v>0</v>
      </c>
      <c r="AG22" s="73"/>
      <c r="AI22" s="56" t="e">
        <f aca="false">VLOOKUP(AH22,Hoja1!$B$196:$C$223,2,FALSE())</f>
        <v>#N/A</v>
      </c>
      <c r="AK22" s="74"/>
      <c r="AL22" s="74"/>
      <c r="AM22" s="75"/>
      <c r="AN22" s="76" t="s">
        <v>65</v>
      </c>
      <c r="AO22" s="77" t="n">
        <f aca="false">VLOOKUP(AN22,Hoja1!$E$34:$F$48,2,FALSE())</f>
        <v>1</v>
      </c>
      <c r="AP22" s="51"/>
      <c r="AQ22" s="78"/>
      <c r="AR22" s="78"/>
      <c r="AS22" s="79" t="n">
        <v>19</v>
      </c>
      <c r="AT22" s="80" t="s">
        <v>63</v>
      </c>
      <c r="AU22" s="78"/>
      <c r="FC22" s="81"/>
    </row>
    <row r="23" s="54" customFormat="true" ht="12.8" hidden="false" customHeight="false" outlineLevel="0" collapsed="false">
      <c r="A23" s="82" t="n">
        <f aca="false">A22+1</f>
        <v>19</v>
      </c>
      <c r="B23" s="51"/>
      <c r="C23" s="52"/>
      <c r="D23" s="53" t="s">
        <v>52</v>
      </c>
      <c r="E23" s="54" t="s">
        <v>151</v>
      </c>
      <c r="F23" s="55" t="s">
        <v>54</v>
      </c>
      <c r="G23" s="56" t="str">
        <f aca="false">VLOOKUP(PLANILLA!F23,Hoja1!$B$21:$C$32,2,FALSE())</f>
        <v>12</v>
      </c>
      <c r="H23" s="57"/>
      <c r="I23" s="58" t="n">
        <v>19</v>
      </c>
      <c r="J23" s="58"/>
      <c r="K23" s="54" t="s">
        <v>152</v>
      </c>
      <c r="L23" s="54" t="s">
        <v>153</v>
      </c>
      <c r="M23" s="54" t="s">
        <v>154</v>
      </c>
      <c r="N23" s="54" t="s">
        <v>155</v>
      </c>
      <c r="O23" s="59" t="s">
        <v>59</v>
      </c>
      <c r="P23" s="60" t="s">
        <v>60</v>
      </c>
      <c r="Q23" s="61" t="str">
        <f aca="false">VLOOKUP(PLANILLA!P23,Hoja1!$L$2:$M$267,2,FALSE())</f>
        <v>COL</v>
      </c>
      <c r="R23" s="60" t="s">
        <v>60</v>
      </c>
      <c r="S23" s="61" t="str">
        <f aca="false">VLOOKUP(PLANILLA!R23,Hoja1!$L$2:$M$267,2,FALSE())</f>
        <v>COL</v>
      </c>
      <c r="T23" s="62" t="s">
        <v>61</v>
      </c>
      <c r="U23" s="63" t="str">
        <f aca="false">VLOOKUP(T23,Hoja1!$P$2:$Q$1298,2,FALSE())</f>
        <v>Automatico</v>
      </c>
      <c r="V23" s="63" t="str">
        <f aca="false">VLOOKUP(T23,Hoja1!$P$2:$R$1298,3,FALSE())</f>
        <v>automatico</v>
      </c>
      <c r="W23" s="64" t="s">
        <v>62</v>
      </c>
      <c r="X23" s="65" t="s">
        <v>63</v>
      </c>
      <c r="Y23" s="66"/>
      <c r="Z23" s="67"/>
      <c r="AA23" s="68"/>
      <c r="AB23" s="69" t="s">
        <v>61</v>
      </c>
      <c r="AC23" s="70"/>
      <c r="AD23" s="70"/>
      <c r="AE23" s="71" t="s">
        <v>64</v>
      </c>
      <c r="AF23" s="72" t="n">
        <f aca="false">VLOOKUP(AE23,Hoja1!$V$19:$W$53,2,FALSE())</f>
        <v>0</v>
      </c>
      <c r="AG23" s="73"/>
      <c r="AI23" s="56" t="e">
        <f aca="false">VLOOKUP(AH23,Hoja1!$B$196:$C$223,2,FALSE())</f>
        <v>#N/A</v>
      </c>
      <c r="AK23" s="74"/>
      <c r="AL23" s="74"/>
      <c r="AM23" s="75"/>
      <c r="AN23" s="76" t="s">
        <v>65</v>
      </c>
      <c r="AO23" s="77" t="n">
        <f aca="false">VLOOKUP(AN23,Hoja1!$E$34:$F$48,2,FALSE())</f>
        <v>1</v>
      </c>
      <c r="AP23" s="51"/>
      <c r="AQ23" s="78"/>
      <c r="AR23" s="78"/>
      <c r="AS23" s="79" t="n">
        <v>20</v>
      </c>
      <c r="AT23" s="80" t="s">
        <v>63</v>
      </c>
      <c r="AU23" s="78"/>
      <c r="FC23" s="81"/>
    </row>
    <row r="24" s="54" customFormat="true" ht="12.8" hidden="false" customHeight="false" outlineLevel="0" collapsed="false">
      <c r="A24" s="82" t="n">
        <f aca="false">A23+1</f>
        <v>20</v>
      </c>
      <c r="B24" s="51"/>
      <c r="C24" s="52"/>
      <c r="D24" s="53" t="s">
        <v>52</v>
      </c>
      <c r="E24" s="54" t="s">
        <v>156</v>
      </c>
      <c r="F24" s="55" t="s">
        <v>54</v>
      </c>
      <c r="G24" s="56" t="str">
        <f aca="false">VLOOKUP(PLANILLA!F24,Hoja1!$B$21:$C$32,2,FALSE())</f>
        <v>12</v>
      </c>
      <c r="H24" s="57"/>
      <c r="I24" s="58" t="n">
        <v>20</v>
      </c>
      <c r="J24" s="58"/>
      <c r="K24" s="54" t="s">
        <v>157</v>
      </c>
      <c r="L24" s="54" t="s">
        <v>158</v>
      </c>
      <c r="M24" s="54" t="s">
        <v>159</v>
      </c>
      <c r="N24" s="54" t="s">
        <v>160</v>
      </c>
      <c r="O24" s="59" t="s">
        <v>59</v>
      </c>
      <c r="P24" s="60" t="s">
        <v>60</v>
      </c>
      <c r="Q24" s="61" t="str">
        <f aca="false">VLOOKUP(PLANILLA!P24,Hoja1!$L$2:$M$267,2,FALSE())</f>
        <v>COL</v>
      </c>
      <c r="R24" s="60" t="s">
        <v>60</v>
      </c>
      <c r="S24" s="61" t="str">
        <f aca="false">VLOOKUP(PLANILLA!R24,Hoja1!$L$2:$M$267,2,FALSE())</f>
        <v>COL</v>
      </c>
      <c r="T24" s="62" t="s">
        <v>61</v>
      </c>
      <c r="U24" s="63" t="str">
        <f aca="false">VLOOKUP(T24,Hoja1!$P$2:$Q$1298,2,FALSE())</f>
        <v>Automatico</v>
      </c>
      <c r="V24" s="63" t="str">
        <f aca="false">VLOOKUP(T24,Hoja1!$P$2:$R$1298,3,FALSE())</f>
        <v>automatico</v>
      </c>
      <c r="W24" s="64" t="s">
        <v>62</v>
      </c>
      <c r="X24" s="65" t="s">
        <v>63</v>
      </c>
      <c r="Y24" s="66"/>
      <c r="Z24" s="67"/>
      <c r="AA24" s="68"/>
      <c r="AB24" s="69" t="s">
        <v>61</v>
      </c>
      <c r="AC24" s="70"/>
      <c r="AD24" s="70"/>
      <c r="AE24" s="71" t="s">
        <v>64</v>
      </c>
      <c r="AF24" s="72" t="n">
        <f aca="false">VLOOKUP(AE24,Hoja1!$V$19:$W$53,2,FALSE())</f>
        <v>0</v>
      </c>
      <c r="AG24" s="73"/>
      <c r="AI24" s="56" t="e">
        <f aca="false">VLOOKUP(AH24,Hoja1!$B$196:$C$223,2,FALSE())</f>
        <v>#N/A</v>
      </c>
      <c r="AK24" s="74"/>
      <c r="AL24" s="74"/>
      <c r="AM24" s="75"/>
      <c r="AN24" s="76" t="s">
        <v>65</v>
      </c>
      <c r="AO24" s="77" t="n">
        <f aca="false">VLOOKUP(AN24,Hoja1!$E$34:$F$48,2,FALSE())</f>
        <v>1</v>
      </c>
      <c r="AP24" s="51"/>
      <c r="AQ24" s="78"/>
      <c r="AR24" s="78"/>
      <c r="AS24" s="79" t="n">
        <v>21</v>
      </c>
      <c r="AT24" s="80" t="s">
        <v>63</v>
      </c>
      <c r="AU24" s="78"/>
      <c r="FC24" s="81"/>
    </row>
    <row r="25" s="54" customFormat="true" ht="12.8" hidden="false" customHeight="false" outlineLevel="0" collapsed="false">
      <c r="A25" s="82" t="n">
        <f aca="false">A24+1</f>
        <v>21</v>
      </c>
      <c r="B25" s="51"/>
      <c r="C25" s="52"/>
      <c r="D25" s="53" t="s">
        <v>52</v>
      </c>
      <c r="E25" s="54" t="s">
        <v>161</v>
      </c>
      <c r="F25" s="55" t="s">
        <v>54</v>
      </c>
      <c r="G25" s="56" t="str">
        <f aca="false">VLOOKUP(PLANILLA!F25,Hoja1!$B$21:$C$32,2,FALSE())</f>
        <v>12</v>
      </c>
      <c r="H25" s="57"/>
      <c r="I25" s="58" t="n">
        <v>21</v>
      </c>
      <c r="J25" s="58"/>
      <c r="K25" s="54" t="s">
        <v>162</v>
      </c>
      <c r="L25" s="54" t="s">
        <v>163</v>
      </c>
      <c r="M25" s="54" t="s">
        <v>164</v>
      </c>
      <c r="N25" s="54" t="s">
        <v>165</v>
      </c>
      <c r="O25" s="59" t="s">
        <v>59</v>
      </c>
      <c r="P25" s="60" t="s">
        <v>60</v>
      </c>
      <c r="Q25" s="61" t="str">
        <f aca="false">VLOOKUP(PLANILLA!P25,Hoja1!$L$2:$M$267,2,FALSE())</f>
        <v>COL</v>
      </c>
      <c r="R25" s="60" t="s">
        <v>60</v>
      </c>
      <c r="S25" s="61" t="str">
        <f aca="false">VLOOKUP(PLANILLA!R25,Hoja1!$L$2:$M$267,2,FALSE())</f>
        <v>COL</v>
      </c>
      <c r="T25" s="62" t="s">
        <v>61</v>
      </c>
      <c r="U25" s="63" t="str">
        <f aca="false">VLOOKUP(T25,Hoja1!$P$2:$Q$1298,2,FALSE())</f>
        <v>Automatico</v>
      </c>
      <c r="V25" s="63" t="str">
        <f aca="false">VLOOKUP(T25,Hoja1!$P$2:$R$1298,3,FALSE())</f>
        <v>automatico</v>
      </c>
      <c r="W25" s="64" t="s">
        <v>62</v>
      </c>
      <c r="X25" s="65" t="s">
        <v>63</v>
      </c>
      <c r="Y25" s="66"/>
      <c r="Z25" s="67"/>
      <c r="AA25" s="68"/>
      <c r="AB25" s="69" t="s">
        <v>61</v>
      </c>
      <c r="AC25" s="70"/>
      <c r="AD25" s="70"/>
      <c r="AE25" s="71" t="s">
        <v>64</v>
      </c>
      <c r="AF25" s="72" t="n">
        <f aca="false">VLOOKUP(AE25,Hoja1!$V$19:$W$53,2,FALSE())</f>
        <v>0</v>
      </c>
      <c r="AG25" s="73"/>
      <c r="AI25" s="56" t="e">
        <f aca="false">VLOOKUP(AH25,Hoja1!$B$196:$C$223,2,FALSE())</f>
        <v>#N/A</v>
      </c>
      <c r="AK25" s="74"/>
      <c r="AL25" s="74"/>
      <c r="AM25" s="75"/>
      <c r="AN25" s="76" t="s">
        <v>65</v>
      </c>
      <c r="AO25" s="77" t="n">
        <f aca="false">VLOOKUP(AN25,Hoja1!$E$34:$F$48,2,FALSE())</f>
        <v>1</v>
      </c>
      <c r="AP25" s="51"/>
      <c r="AQ25" s="78"/>
      <c r="AR25" s="78"/>
      <c r="AS25" s="79" t="n">
        <v>22</v>
      </c>
      <c r="AT25" s="80" t="s">
        <v>63</v>
      </c>
      <c r="AU25" s="78"/>
      <c r="FC25" s="81"/>
    </row>
    <row r="26" s="54" customFormat="true" ht="12.8" hidden="false" customHeight="false" outlineLevel="0" collapsed="false">
      <c r="A26" s="82" t="n">
        <f aca="false">A25+1</f>
        <v>22</v>
      </c>
      <c r="B26" s="51"/>
      <c r="C26" s="52"/>
      <c r="D26" s="53" t="s">
        <v>52</v>
      </c>
      <c r="E26" s="54" t="s">
        <v>166</v>
      </c>
      <c r="F26" s="55" t="s">
        <v>54</v>
      </c>
      <c r="G26" s="56" t="str">
        <f aca="false">VLOOKUP(PLANILLA!F26,Hoja1!$B$21:$C$32,2,FALSE())</f>
        <v>12</v>
      </c>
      <c r="H26" s="57"/>
      <c r="I26" s="58" t="n">
        <v>22</v>
      </c>
      <c r="J26" s="58"/>
      <c r="K26" s="54" t="s">
        <v>167</v>
      </c>
      <c r="L26" s="54" t="s">
        <v>168</v>
      </c>
      <c r="M26" s="54" t="s">
        <v>169</v>
      </c>
      <c r="N26" s="54" t="s">
        <v>170</v>
      </c>
      <c r="O26" s="59" t="s">
        <v>59</v>
      </c>
      <c r="P26" s="60" t="s">
        <v>60</v>
      </c>
      <c r="Q26" s="61" t="str">
        <f aca="false">VLOOKUP(PLANILLA!P26,Hoja1!$L$2:$M$267,2,FALSE())</f>
        <v>COL</v>
      </c>
      <c r="R26" s="60" t="s">
        <v>60</v>
      </c>
      <c r="S26" s="61" t="str">
        <f aca="false">VLOOKUP(PLANILLA!R26,Hoja1!$L$2:$M$267,2,FALSE())</f>
        <v>COL</v>
      </c>
      <c r="T26" s="62" t="s">
        <v>61</v>
      </c>
      <c r="U26" s="63" t="str">
        <f aca="false">VLOOKUP(T26,Hoja1!$P$2:$Q$1298,2,FALSE())</f>
        <v>Automatico</v>
      </c>
      <c r="V26" s="63" t="str">
        <f aca="false">VLOOKUP(T26,Hoja1!$P$2:$R$1298,3,FALSE())</f>
        <v>automatico</v>
      </c>
      <c r="W26" s="64" t="s">
        <v>62</v>
      </c>
      <c r="X26" s="65" t="s">
        <v>63</v>
      </c>
      <c r="Y26" s="66"/>
      <c r="Z26" s="67"/>
      <c r="AA26" s="68"/>
      <c r="AB26" s="69" t="s">
        <v>61</v>
      </c>
      <c r="AC26" s="70"/>
      <c r="AD26" s="70"/>
      <c r="AE26" s="71" t="s">
        <v>64</v>
      </c>
      <c r="AF26" s="72" t="n">
        <f aca="false">VLOOKUP(AE26,Hoja1!$V$19:$W$53,2,FALSE())</f>
        <v>0</v>
      </c>
      <c r="AG26" s="73"/>
      <c r="AI26" s="56" t="e">
        <f aca="false">VLOOKUP(AH26,Hoja1!$B$196:$C$223,2,FALSE())</f>
        <v>#N/A</v>
      </c>
      <c r="AK26" s="74"/>
      <c r="AL26" s="74"/>
      <c r="AM26" s="75"/>
      <c r="AN26" s="76" t="s">
        <v>65</v>
      </c>
      <c r="AO26" s="77" t="n">
        <f aca="false">VLOOKUP(AN26,Hoja1!$E$34:$F$48,2,FALSE())</f>
        <v>1</v>
      </c>
      <c r="AP26" s="51"/>
      <c r="AQ26" s="78"/>
      <c r="AR26" s="78"/>
      <c r="AS26" s="79" t="n">
        <v>23</v>
      </c>
      <c r="AT26" s="80" t="s">
        <v>63</v>
      </c>
      <c r="AU26" s="78"/>
      <c r="FC26" s="81"/>
    </row>
    <row r="27" s="54" customFormat="true" ht="12.8" hidden="false" customHeight="false" outlineLevel="0" collapsed="false">
      <c r="A27" s="82" t="n">
        <f aca="false">A26+1</f>
        <v>23</v>
      </c>
      <c r="B27" s="51"/>
      <c r="C27" s="52"/>
      <c r="D27" s="53" t="s">
        <v>52</v>
      </c>
      <c r="E27" s="54" t="s">
        <v>171</v>
      </c>
      <c r="F27" s="55" t="s">
        <v>54</v>
      </c>
      <c r="G27" s="56" t="str">
        <f aca="false">VLOOKUP(PLANILLA!F27,Hoja1!$B$21:$C$32,2,FALSE())</f>
        <v>12</v>
      </c>
      <c r="H27" s="57"/>
      <c r="I27" s="58" t="n">
        <v>23</v>
      </c>
      <c r="J27" s="58"/>
      <c r="K27" s="54" t="s">
        <v>172</v>
      </c>
      <c r="L27" s="54" t="s">
        <v>173</v>
      </c>
      <c r="M27" s="54" t="s">
        <v>174</v>
      </c>
      <c r="N27" s="54" t="s">
        <v>175</v>
      </c>
      <c r="O27" s="59" t="s">
        <v>59</v>
      </c>
      <c r="P27" s="60" t="s">
        <v>60</v>
      </c>
      <c r="Q27" s="61" t="str">
        <f aca="false">VLOOKUP(PLANILLA!P27,Hoja1!$L$2:$M$267,2,FALSE())</f>
        <v>COL</v>
      </c>
      <c r="R27" s="60" t="s">
        <v>60</v>
      </c>
      <c r="S27" s="61" t="str">
        <f aca="false">VLOOKUP(PLANILLA!R27,Hoja1!$L$2:$M$267,2,FALSE())</f>
        <v>COL</v>
      </c>
      <c r="T27" s="62" t="s">
        <v>61</v>
      </c>
      <c r="U27" s="63" t="str">
        <f aca="false">VLOOKUP(T27,Hoja1!$P$2:$Q$1298,2,FALSE())</f>
        <v>Automatico</v>
      </c>
      <c r="V27" s="63" t="str">
        <f aca="false">VLOOKUP(T27,Hoja1!$P$2:$R$1298,3,FALSE())</f>
        <v>automatico</v>
      </c>
      <c r="W27" s="64" t="s">
        <v>62</v>
      </c>
      <c r="X27" s="65" t="s">
        <v>63</v>
      </c>
      <c r="Y27" s="66"/>
      <c r="Z27" s="67"/>
      <c r="AA27" s="68"/>
      <c r="AB27" s="69" t="s">
        <v>61</v>
      </c>
      <c r="AC27" s="70"/>
      <c r="AD27" s="70"/>
      <c r="AE27" s="71" t="s">
        <v>64</v>
      </c>
      <c r="AF27" s="72" t="n">
        <f aca="false">VLOOKUP(AE27,Hoja1!$V$19:$W$53,2,FALSE())</f>
        <v>0</v>
      </c>
      <c r="AG27" s="73"/>
      <c r="AI27" s="56" t="e">
        <f aca="false">VLOOKUP(AH27,Hoja1!$B$196:$C$223,2,FALSE())</f>
        <v>#N/A</v>
      </c>
      <c r="AK27" s="74"/>
      <c r="AL27" s="74"/>
      <c r="AM27" s="75"/>
      <c r="AN27" s="76" t="s">
        <v>65</v>
      </c>
      <c r="AO27" s="77" t="n">
        <f aca="false">VLOOKUP(AN27,Hoja1!$E$34:$F$48,2,FALSE())</f>
        <v>1</v>
      </c>
      <c r="AP27" s="51"/>
      <c r="AQ27" s="78"/>
      <c r="AR27" s="78"/>
      <c r="AS27" s="79" t="n">
        <v>24</v>
      </c>
      <c r="AT27" s="80" t="s">
        <v>63</v>
      </c>
      <c r="AU27" s="78"/>
      <c r="FC27" s="81"/>
    </row>
    <row r="28" s="54" customFormat="true" ht="12.8" hidden="false" customHeight="false" outlineLevel="0" collapsed="false">
      <c r="A28" s="82" t="n">
        <f aca="false">A27+1</f>
        <v>24</v>
      </c>
      <c r="B28" s="51"/>
      <c r="C28" s="52"/>
      <c r="D28" s="53" t="s">
        <v>52</v>
      </c>
      <c r="E28" s="54" t="s">
        <v>176</v>
      </c>
      <c r="F28" s="55" t="s">
        <v>54</v>
      </c>
      <c r="G28" s="56" t="str">
        <f aca="false">VLOOKUP(PLANILLA!F28,Hoja1!$B$21:$C$32,2,FALSE())</f>
        <v>12</v>
      </c>
      <c r="H28" s="57"/>
      <c r="I28" s="58" t="n">
        <v>24</v>
      </c>
      <c r="J28" s="58"/>
      <c r="K28" s="54" t="s">
        <v>177</v>
      </c>
      <c r="L28" s="54" t="s">
        <v>178</v>
      </c>
      <c r="M28" s="54" t="s">
        <v>179</v>
      </c>
      <c r="N28" s="54" t="s">
        <v>180</v>
      </c>
      <c r="O28" s="59" t="s">
        <v>59</v>
      </c>
      <c r="P28" s="60" t="s">
        <v>60</v>
      </c>
      <c r="Q28" s="61" t="str">
        <f aca="false">VLOOKUP(PLANILLA!P28,Hoja1!$L$2:$M$267,2,FALSE())</f>
        <v>COL</v>
      </c>
      <c r="R28" s="60" t="s">
        <v>60</v>
      </c>
      <c r="S28" s="61" t="str">
        <f aca="false">VLOOKUP(PLANILLA!R28,Hoja1!$L$2:$M$267,2,FALSE())</f>
        <v>COL</v>
      </c>
      <c r="T28" s="62" t="s">
        <v>61</v>
      </c>
      <c r="U28" s="63" t="str">
        <f aca="false">VLOOKUP(T28,Hoja1!$P$2:$Q$1298,2,FALSE())</f>
        <v>Automatico</v>
      </c>
      <c r="V28" s="63" t="str">
        <f aca="false">VLOOKUP(T28,Hoja1!$P$2:$R$1298,3,FALSE())</f>
        <v>automatico</v>
      </c>
      <c r="W28" s="64" t="s">
        <v>62</v>
      </c>
      <c r="X28" s="65" t="s">
        <v>63</v>
      </c>
      <c r="Y28" s="66"/>
      <c r="Z28" s="67"/>
      <c r="AA28" s="68"/>
      <c r="AB28" s="69" t="s">
        <v>61</v>
      </c>
      <c r="AC28" s="70"/>
      <c r="AD28" s="70"/>
      <c r="AE28" s="71" t="s">
        <v>64</v>
      </c>
      <c r="AF28" s="72" t="n">
        <f aca="false">VLOOKUP(AE28,Hoja1!$V$19:$W$53,2,FALSE())</f>
        <v>0</v>
      </c>
      <c r="AG28" s="73"/>
      <c r="AI28" s="56" t="e">
        <f aca="false">VLOOKUP(AH28,Hoja1!$B$196:$C$223,2,FALSE())</f>
        <v>#N/A</v>
      </c>
      <c r="AK28" s="74"/>
      <c r="AL28" s="74"/>
      <c r="AM28" s="75"/>
      <c r="AN28" s="76" t="s">
        <v>65</v>
      </c>
      <c r="AO28" s="77" t="n">
        <f aca="false">VLOOKUP(AN28,Hoja1!$E$34:$F$48,2,FALSE())</f>
        <v>1</v>
      </c>
      <c r="AP28" s="51"/>
      <c r="AQ28" s="78"/>
      <c r="AR28" s="78"/>
      <c r="AS28" s="79" t="n">
        <v>25</v>
      </c>
      <c r="AT28" s="80" t="s">
        <v>63</v>
      </c>
      <c r="AU28" s="78"/>
      <c r="FC28" s="81"/>
    </row>
    <row r="29" s="54" customFormat="true" ht="12.8" hidden="false" customHeight="false" outlineLevel="0" collapsed="false">
      <c r="A29" s="82" t="n">
        <f aca="false">A28+1</f>
        <v>25</v>
      </c>
      <c r="B29" s="51"/>
      <c r="C29" s="52"/>
      <c r="D29" s="53" t="s">
        <v>52</v>
      </c>
      <c r="E29" s="54" t="s">
        <v>181</v>
      </c>
      <c r="F29" s="55" t="s">
        <v>54</v>
      </c>
      <c r="G29" s="56" t="str">
        <f aca="false">VLOOKUP(PLANILLA!F29,Hoja1!$B$21:$C$32,2,FALSE())</f>
        <v>12</v>
      </c>
      <c r="H29" s="57"/>
      <c r="I29" s="58" t="n">
        <v>25</v>
      </c>
      <c r="J29" s="58"/>
      <c r="K29" s="54" t="s">
        <v>182</v>
      </c>
      <c r="L29" s="54" t="s">
        <v>183</v>
      </c>
      <c r="M29" s="54" t="s">
        <v>184</v>
      </c>
      <c r="N29" s="54" t="s">
        <v>185</v>
      </c>
      <c r="O29" s="59" t="s">
        <v>59</v>
      </c>
      <c r="P29" s="60" t="s">
        <v>60</v>
      </c>
      <c r="Q29" s="61" t="str">
        <f aca="false">VLOOKUP(PLANILLA!P29,Hoja1!$L$2:$M$267,2,FALSE())</f>
        <v>COL</v>
      </c>
      <c r="R29" s="60" t="s">
        <v>60</v>
      </c>
      <c r="S29" s="61" t="str">
        <f aca="false">VLOOKUP(PLANILLA!R29,Hoja1!$L$2:$M$267,2,FALSE())</f>
        <v>COL</v>
      </c>
      <c r="T29" s="62" t="s">
        <v>61</v>
      </c>
      <c r="U29" s="63" t="str">
        <f aca="false">VLOOKUP(T29,Hoja1!$P$2:$Q$1298,2,FALSE())</f>
        <v>Automatico</v>
      </c>
      <c r="V29" s="63" t="str">
        <f aca="false">VLOOKUP(T29,Hoja1!$P$2:$R$1298,3,FALSE())</f>
        <v>automatico</v>
      </c>
      <c r="W29" s="64" t="s">
        <v>62</v>
      </c>
      <c r="X29" s="65" t="s">
        <v>63</v>
      </c>
      <c r="Y29" s="66"/>
      <c r="Z29" s="67"/>
      <c r="AA29" s="68"/>
      <c r="AB29" s="69" t="s">
        <v>61</v>
      </c>
      <c r="AC29" s="70"/>
      <c r="AD29" s="70"/>
      <c r="AE29" s="71" t="s">
        <v>64</v>
      </c>
      <c r="AF29" s="72" t="n">
        <f aca="false">VLOOKUP(AE29,Hoja1!$V$19:$W$53,2,FALSE())</f>
        <v>0</v>
      </c>
      <c r="AG29" s="73"/>
      <c r="AI29" s="56" t="e">
        <f aca="false">VLOOKUP(AH29,Hoja1!$B$196:$C$223,2,FALSE())</f>
        <v>#N/A</v>
      </c>
      <c r="AK29" s="74"/>
      <c r="AL29" s="74"/>
      <c r="AM29" s="75"/>
      <c r="AN29" s="76" t="s">
        <v>65</v>
      </c>
      <c r="AO29" s="77" t="n">
        <f aca="false">VLOOKUP(AN29,Hoja1!$E$34:$F$48,2,FALSE())</f>
        <v>1</v>
      </c>
      <c r="AP29" s="51"/>
      <c r="AQ29" s="78"/>
      <c r="AR29" s="78"/>
      <c r="AS29" s="79" t="n">
        <v>26</v>
      </c>
      <c r="AT29" s="80" t="s">
        <v>63</v>
      </c>
      <c r="AU29" s="78"/>
      <c r="FC29" s="81"/>
    </row>
    <row r="30" s="54" customFormat="true" ht="12.8" hidden="false" customHeight="false" outlineLevel="0" collapsed="false">
      <c r="A30" s="82" t="n">
        <f aca="false">A29+1</f>
        <v>26</v>
      </c>
      <c r="B30" s="51"/>
      <c r="C30" s="52"/>
      <c r="D30" s="53" t="s">
        <v>52</v>
      </c>
      <c r="E30" s="54" t="s">
        <v>186</v>
      </c>
      <c r="F30" s="55" t="s">
        <v>54</v>
      </c>
      <c r="G30" s="56" t="str">
        <f aca="false">VLOOKUP(PLANILLA!F30,Hoja1!$B$21:$C$32,2,FALSE())</f>
        <v>12</v>
      </c>
      <c r="H30" s="57"/>
      <c r="I30" s="58" t="n">
        <v>26</v>
      </c>
      <c r="J30" s="58"/>
      <c r="K30" s="54" t="s">
        <v>187</v>
      </c>
      <c r="L30" s="54" t="s">
        <v>188</v>
      </c>
      <c r="M30" s="54" t="s">
        <v>189</v>
      </c>
      <c r="N30" s="54" t="s">
        <v>190</v>
      </c>
      <c r="O30" s="59" t="s">
        <v>59</v>
      </c>
      <c r="P30" s="60" t="s">
        <v>60</v>
      </c>
      <c r="Q30" s="61" t="str">
        <f aca="false">VLOOKUP(PLANILLA!P30,Hoja1!$L$2:$M$267,2,FALSE())</f>
        <v>COL</v>
      </c>
      <c r="R30" s="60" t="s">
        <v>60</v>
      </c>
      <c r="S30" s="61" t="str">
        <f aca="false">VLOOKUP(PLANILLA!R30,Hoja1!$L$2:$M$267,2,FALSE())</f>
        <v>COL</v>
      </c>
      <c r="T30" s="62" t="s">
        <v>61</v>
      </c>
      <c r="U30" s="63" t="str">
        <f aca="false">VLOOKUP(T30,Hoja1!$P$2:$Q$1298,2,FALSE())</f>
        <v>Automatico</v>
      </c>
      <c r="V30" s="63" t="str">
        <f aca="false">VLOOKUP(T30,Hoja1!$P$2:$R$1298,3,FALSE())</f>
        <v>automatico</v>
      </c>
      <c r="W30" s="64" t="s">
        <v>62</v>
      </c>
      <c r="X30" s="65" t="s">
        <v>63</v>
      </c>
      <c r="Y30" s="66"/>
      <c r="Z30" s="67"/>
      <c r="AA30" s="68"/>
      <c r="AB30" s="69" t="s">
        <v>61</v>
      </c>
      <c r="AC30" s="70"/>
      <c r="AD30" s="70"/>
      <c r="AE30" s="71" t="s">
        <v>64</v>
      </c>
      <c r="AF30" s="72" t="n">
        <f aca="false">VLOOKUP(AE30,Hoja1!$V$19:$W$53,2,FALSE())</f>
        <v>0</v>
      </c>
      <c r="AG30" s="73"/>
      <c r="AI30" s="56" t="e">
        <f aca="false">VLOOKUP(AH30,Hoja1!$B$196:$C$223,2,FALSE())</f>
        <v>#N/A</v>
      </c>
      <c r="AK30" s="74"/>
      <c r="AL30" s="74"/>
      <c r="AM30" s="75"/>
      <c r="AN30" s="76" t="s">
        <v>65</v>
      </c>
      <c r="AO30" s="77" t="n">
        <f aca="false">VLOOKUP(AN30,Hoja1!$E$34:$F$48,2,FALSE())</f>
        <v>1</v>
      </c>
      <c r="AP30" s="51"/>
      <c r="AQ30" s="78"/>
      <c r="AR30" s="78"/>
      <c r="AS30" s="79" t="n">
        <v>27</v>
      </c>
      <c r="AT30" s="80" t="s">
        <v>63</v>
      </c>
      <c r="AU30" s="78"/>
      <c r="FC30" s="81"/>
    </row>
    <row r="31" s="54" customFormat="true" ht="12.8" hidden="false" customHeight="false" outlineLevel="0" collapsed="false">
      <c r="A31" s="82" t="n">
        <f aca="false">A30+1</f>
        <v>27</v>
      </c>
      <c r="B31" s="51"/>
      <c r="C31" s="52"/>
      <c r="D31" s="53" t="s">
        <v>52</v>
      </c>
      <c r="E31" s="54" t="s">
        <v>191</v>
      </c>
      <c r="F31" s="55" t="s">
        <v>54</v>
      </c>
      <c r="G31" s="56" t="str">
        <f aca="false">VLOOKUP(PLANILLA!F31,Hoja1!$B$21:$C$32,2,FALSE())</f>
        <v>12</v>
      </c>
      <c r="H31" s="57"/>
      <c r="I31" s="58" t="n">
        <v>27</v>
      </c>
      <c r="J31" s="58"/>
      <c r="K31" s="54" t="s">
        <v>192</v>
      </c>
      <c r="L31" s="54" t="s">
        <v>193</v>
      </c>
      <c r="M31" s="54" t="s">
        <v>194</v>
      </c>
      <c r="N31" s="54" t="s">
        <v>195</v>
      </c>
      <c r="O31" s="59" t="s">
        <v>59</v>
      </c>
      <c r="P31" s="60" t="s">
        <v>60</v>
      </c>
      <c r="Q31" s="61" t="str">
        <f aca="false">VLOOKUP(PLANILLA!P31,Hoja1!$L$2:$M$267,2,FALSE())</f>
        <v>COL</v>
      </c>
      <c r="R31" s="60" t="s">
        <v>60</v>
      </c>
      <c r="S31" s="61" t="str">
        <f aca="false">VLOOKUP(PLANILLA!R31,Hoja1!$L$2:$M$267,2,FALSE())</f>
        <v>COL</v>
      </c>
      <c r="T31" s="62" t="s">
        <v>61</v>
      </c>
      <c r="U31" s="63" t="str">
        <f aca="false">VLOOKUP(T31,Hoja1!$P$2:$Q$1298,2,FALSE())</f>
        <v>Automatico</v>
      </c>
      <c r="V31" s="63" t="str">
        <f aca="false">VLOOKUP(T31,Hoja1!$P$2:$R$1298,3,FALSE())</f>
        <v>automatico</v>
      </c>
      <c r="W31" s="64" t="s">
        <v>62</v>
      </c>
      <c r="X31" s="65" t="s">
        <v>63</v>
      </c>
      <c r="Y31" s="66"/>
      <c r="Z31" s="67"/>
      <c r="AA31" s="68"/>
      <c r="AB31" s="69" t="s">
        <v>61</v>
      </c>
      <c r="AC31" s="70"/>
      <c r="AD31" s="70"/>
      <c r="AE31" s="71" t="s">
        <v>64</v>
      </c>
      <c r="AF31" s="72" t="n">
        <f aca="false">VLOOKUP(AE31,Hoja1!$V$19:$W$53,2,FALSE())</f>
        <v>0</v>
      </c>
      <c r="AG31" s="73"/>
      <c r="AI31" s="56" t="e">
        <f aca="false">VLOOKUP(AH31,Hoja1!$B$196:$C$223,2,FALSE())</f>
        <v>#N/A</v>
      </c>
      <c r="AK31" s="74"/>
      <c r="AL31" s="74"/>
      <c r="AM31" s="75"/>
      <c r="AN31" s="76" t="s">
        <v>65</v>
      </c>
      <c r="AO31" s="77" t="n">
        <f aca="false">VLOOKUP(AN31,Hoja1!$E$34:$F$48,2,FALSE())</f>
        <v>1</v>
      </c>
      <c r="AP31" s="51"/>
      <c r="AQ31" s="78"/>
      <c r="AR31" s="78"/>
      <c r="AS31" s="79" t="n">
        <v>28</v>
      </c>
      <c r="AT31" s="80" t="s">
        <v>63</v>
      </c>
      <c r="AU31" s="78"/>
      <c r="FC31" s="81"/>
    </row>
    <row r="32" s="54" customFormat="true" ht="12.8" hidden="false" customHeight="false" outlineLevel="0" collapsed="false">
      <c r="A32" s="82" t="n">
        <f aca="false">A31+1</f>
        <v>28</v>
      </c>
      <c r="B32" s="51"/>
      <c r="C32" s="52"/>
      <c r="D32" s="53" t="s">
        <v>52</v>
      </c>
      <c r="E32" s="54" t="s">
        <v>196</v>
      </c>
      <c r="F32" s="55" t="s">
        <v>54</v>
      </c>
      <c r="G32" s="56" t="str">
        <f aca="false">VLOOKUP(PLANILLA!F32,Hoja1!$B$21:$C$32,2,FALSE())</f>
        <v>12</v>
      </c>
      <c r="H32" s="57"/>
      <c r="I32" s="58" t="n">
        <v>28</v>
      </c>
      <c r="J32" s="58"/>
      <c r="K32" s="54" t="s">
        <v>197</v>
      </c>
      <c r="L32" s="54" t="s">
        <v>198</v>
      </c>
      <c r="M32" s="54" t="s">
        <v>199</v>
      </c>
      <c r="N32" s="54" t="s">
        <v>200</v>
      </c>
      <c r="O32" s="59" t="s">
        <v>59</v>
      </c>
      <c r="P32" s="60" t="s">
        <v>60</v>
      </c>
      <c r="Q32" s="61" t="str">
        <f aca="false">VLOOKUP(PLANILLA!P32,Hoja1!$L$2:$M$267,2,FALSE())</f>
        <v>COL</v>
      </c>
      <c r="R32" s="60" t="s">
        <v>60</v>
      </c>
      <c r="S32" s="61" t="str">
        <f aca="false">VLOOKUP(PLANILLA!R32,Hoja1!$L$2:$M$267,2,FALSE())</f>
        <v>COL</v>
      </c>
      <c r="T32" s="62" t="s">
        <v>61</v>
      </c>
      <c r="U32" s="63" t="str">
        <f aca="false">VLOOKUP(T32,Hoja1!$P$2:$Q$1298,2,FALSE())</f>
        <v>Automatico</v>
      </c>
      <c r="V32" s="63" t="str">
        <f aca="false">VLOOKUP(T32,Hoja1!$P$2:$R$1298,3,FALSE())</f>
        <v>automatico</v>
      </c>
      <c r="W32" s="64" t="s">
        <v>62</v>
      </c>
      <c r="X32" s="65" t="s">
        <v>63</v>
      </c>
      <c r="Y32" s="66"/>
      <c r="Z32" s="67"/>
      <c r="AA32" s="68"/>
      <c r="AB32" s="69" t="s">
        <v>61</v>
      </c>
      <c r="AC32" s="70"/>
      <c r="AD32" s="70"/>
      <c r="AE32" s="71" t="s">
        <v>64</v>
      </c>
      <c r="AF32" s="72" t="n">
        <f aca="false">VLOOKUP(AE32,Hoja1!$V$19:$W$53,2,FALSE())</f>
        <v>0</v>
      </c>
      <c r="AG32" s="73"/>
      <c r="AI32" s="56" t="e">
        <f aca="false">VLOOKUP(AH32,Hoja1!$B$196:$C$223,2,FALSE())</f>
        <v>#N/A</v>
      </c>
      <c r="AK32" s="74"/>
      <c r="AL32" s="74"/>
      <c r="AM32" s="75"/>
      <c r="AN32" s="76" t="s">
        <v>65</v>
      </c>
      <c r="AO32" s="77" t="n">
        <f aca="false">VLOOKUP(AN32,Hoja1!$E$34:$F$48,2,FALSE())</f>
        <v>1</v>
      </c>
      <c r="AP32" s="51"/>
      <c r="AQ32" s="78"/>
      <c r="AR32" s="78"/>
      <c r="AS32" s="79" t="n">
        <v>29</v>
      </c>
      <c r="AT32" s="80" t="s">
        <v>63</v>
      </c>
      <c r="AU32" s="78"/>
      <c r="FC32" s="81"/>
    </row>
    <row r="33" s="54" customFormat="true" ht="12.8" hidden="false" customHeight="false" outlineLevel="0" collapsed="false">
      <c r="A33" s="82" t="n">
        <f aca="false">A32+1</f>
        <v>29</v>
      </c>
      <c r="B33" s="51"/>
      <c r="C33" s="52"/>
      <c r="D33" s="53" t="s">
        <v>52</v>
      </c>
      <c r="E33" s="54" t="s">
        <v>201</v>
      </c>
      <c r="F33" s="55" t="s">
        <v>54</v>
      </c>
      <c r="G33" s="56" t="str">
        <f aca="false">VLOOKUP(PLANILLA!F33,Hoja1!$B$21:$C$32,2,FALSE())</f>
        <v>12</v>
      </c>
      <c r="H33" s="57"/>
      <c r="I33" s="58" t="n">
        <v>29</v>
      </c>
      <c r="J33" s="58"/>
      <c r="K33" s="54" t="s">
        <v>202</v>
      </c>
      <c r="L33" s="54" t="s">
        <v>203</v>
      </c>
      <c r="M33" s="54" t="s">
        <v>204</v>
      </c>
      <c r="N33" s="54" t="s">
        <v>205</v>
      </c>
      <c r="O33" s="59" t="s">
        <v>59</v>
      </c>
      <c r="P33" s="60" t="s">
        <v>60</v>
      </c>
      <c r="Q33" s="61" t="str">
        <f aca="false">VLOOKUP(PLANILLA!P33,Hoja1!$L$2:$M$267,2,FALSE())</f>
        <v>COL</v>
      </c>
      <c r="R33" s="60" t="s">
        <v>60</v>
      </c>
      <c r="S33" s="61" t="str">
        <f aca="false">VLOOKUP(PLANILLA!R33,Hoja1!$L$2:$M$267,2,FALSE())</f>
        <v>COL</v>
      </c>
      <c r="T33" s="62" t="s">
        <v>61</v>
      </c>
      <c r="U33" s="63" t="str">
        <f aca="false">VLOOKUP(T33,Hoja1!$P$2:$Q$1298,2,FALSE())</f>
        <v>Automatico</v>
      </c>
      <c r="V33" s="63" t="str">
        <f aca="false">VLOOKUP(T33,Hoja1!$P$2:$R$1298,3,FALSE())</f>
        <v>automatico</v>
      </c>
      <c r="W33" s="64" t="s">
        <v>62</v>
      </c>
      <c r="X33" s="65" t="s">
        <v>63</v>
      </c>
      <c r="Y33" s="66"/>
      <c r="Z33" s="67"/>
      <c r="AA33" s="68"/>
      <c r="AB33" s="69" t="s">
        <v>61</v>
      </c>
      <c r="AC33" s="70"/>
      <c r="AD33" s="70"/>
      <c r="AE33" s="71" t="s">
        <v>64</v>
      </c>
      <c r="AF33" s="72" t="n">
        <f aca="false">VLOOKUP(AE33,Hoja1!$V$19:$W$53,2,FALSE())</f>
        <v>0</v>
      </c>
      <c r="AG33" s="73"/>
      <c r="AI33" s="56" t="e">
        <f aca="false">VLOOKUP(AH33,Hoja1!$B$196:$C$223,2,FALSE())</f>
        <v>#N/A</v>
      </c>
      <c r="AK33" s="74"/>
      <c r="AL33" s="74"/>
      <c r="AM33" s="75"/>
      <c r="AN33" s="76" t="s">
        <v>65</v>
      </c>
      <c r="AO33" s="77" t="n">
        <f aca="false">VLOOKUP(AN33,Hoja1!$E$34:$F$48,2,FALSE())</f>
        <v>1</v>
      </c>
      <c r="AP33" s="51"/>
      <c r="AQ33" s="78"/>
      <c r="AR33" s="78"/>
      <c r="AS33" s="79" t="n">
        <v>30</v>
      </c>
      <c r="AT33" s="80" t="s">
        <v>63</v>
      </c>
      <c r="AU33" s="78"/>
      <c r="FC33" s="81"/>
    </row>
    <row r="34" s="54" customFormat="true" ht="12.8" hidden="false" customHeight="false" outlineLevel="0" collapsed="false">
      <c r="A34" s="82" t="n">
        <f aca="false">A33+1</f>
        <v>30</v>
      </c>
      <c r="B34" s="51"/>
      <c r="C34" s="52"/>
      <c r="D34" s="53" t="s">
        <v>52</v>
      </c>
      <c r="E34" s="54" t="s">
        <v>206</v>
      </c>
      <c r="F34" s="55" t="s">
        <v>54</v>
      </c>
      <c r="G34" s="56" t="str">
        <f aca="false">VLOOKUP(PLANILLA!F34,Hoja1!$B$21:$C$32,2,FALSE())</f>
        <v>12</v>
      </c>
      <c r="H34" s="57"/>
      <c r="I34" s="58" t="n">
        <v>30</v>
      </c>
      <c r="J34" s="58"/>
      <c r="K34" s="54" t="s">
        <v>207</v>
      </c>
      <c r="L34" s="54" t="s">
        <v>208</v>
      </c>
      <c r="M34" s="54" t="s">
        <v>209</v>
      </c>
      <c r="N34" s="54" t="s">
        <v>210</v>
      </c>
      <c r="O34" s="59" t="s">
        <v>59</v>
      </c>
      <c r="P34" s="60" t="s">
        <v>60</v>
      </c>
      <c r="Q34" s="61" t="str">
        <f aca="false">VLOOKUP(PLANILLA!P34,Hoja1!$L$2:$M$267,2,FALSE())</f>
        <v>COL</v>
      </c>
      <c r="R34" s="60" t="s">
        <v>60</v>
      </c>
      <c r="S34" s="61" t="str">
        <f aca="false">VLOOKUP(PLANILLA!R34,Hoja1!$L$2:$M$267,2,FALSE())</f>
        <v>COL</v>
      </c>
      <c r="T34" s="62" t="s">
        <v>61</v>
      </c>
      <c r="U34" s="63" t="str">
        <f aca="false">VLOOKUP(T34,Hoja1!$P$2:$Q$1298,2,FALSE())</f>
        <v>Automatico</v>
      </c>
      <c r="V34" s="63" t="str">
        <f aca="false">VLOOKUP(T34,Hoja1!$P$2:$R$1298,3,FALSE())</f>
        <v>automatico</v>
      </c>
      <c r="W34" s="64" t="s">
        <v>62</v>
      </c>
      <c r="X34" s="65" t="s">
        <v>63</v>
      </c>
      <c r="Y34" s="66"/>
      <c r="Z34" s="67"/>
      <c r="AA34" s="68"/>
      <c r="AB34" s="69" t="s">
        <v>61</v>
      </c>
      <c r="AC34" s="70"/>
      <c r="AD34" s="70"/>
      <c r="AE34" s="71" t="s">
        <v>64</v>
      </c>
      <c r="AF34" s="72" t="n">
        <f aca="false">VLOOKUP(AE34,Hoja1!$V$19:$W$53,2,FALSE())</f>
        <v>0</v>
      </c>
      <c r="AG34" s="73"/>
      <c r="AI34" s="56" t="e">
        <f aca="false">VLOOKUP(AH34,Hoja1!$B$196:$C$223,2,FALSE())</f>
        <v>#N/A</v>
      </c>
      <c r="AK34" s="74"/>
      <c r="AL34" s="74"/>
      <c r="AM34" s="75"/>
      <c r="AN34" s="76" t="s">
        <v>65</v>
      </c>
      <c r="AO34" s="77" t="n">
        <f aca="false">VLOOKUP(AN34,Hoja1!$E$34:$F$48,2,FALSE())</f>
        <v>1</v>
      </c>
      <c r="AP34" s="51"/>
      <c r="AQ34" s="78"/>
      <c r="AR34" s="78"/>
      <c r="AS34" s="79" t="n">
        <v>31</v>
      </c>
      <c r="AT34" s="80" t="s">
        <v>63</v>
      </c>
      <c r="AU34" s="78"/>
      <c r="FC34" s="81"/>
    </row>
    <row r="35" s="54" customFormat="true" ht="12.8" hidden="false" customHeight="false" outlineLevel="0" collapsed="false">
      <c r="A35" s="82" t="n">
        <f aca="false">A34+1</f>
        <v>31</v>
      </c>
      <c r="B35" s="51"/>
      <c r="C35" s="52"/>
      <c r="D35" s="53" t="s">
        <v>52</v>
      </c>
      <c r="E35" s="54" t="s">
        <v>211</v>
      </c>
      <c r="F35" s="55" t="s">
        <v>54</v>
      </c>
      <c r="G35" s="56" t="str">
        <f aca="false">VLOOKUP(PLANILLA!F35,Hoja1!$B$21:$C$32,2,FALSE())</f>
        <v>12</v>
      </c>
      <c r="H35" s="57"/>
      <c r="I35" s="58" t="n">
        <v>31</v>
      </c>
      <c r="J35" s="58"/>
      <c r="K35" s="54" t="s">
        <v>212</v>
      </c>
      <c r="L35" s="54" t="s">
        <v>213</v>
      </c>
      <c r="M35" s="54" t="s">
        <v>214</v>
      </c>
      <c r="N35" s="54" t="s">
        <v>215</v>
      </c>
      <c r="O35" s="59" t="s">
        <v>59</v>
      </c>
      <c r="P35" s="60" t="s">
        <v>60</v>
      </c>
      <c r="Q35" s="61" t="str">
        <f aca="false">VLOOKUP(PLANILLA!P35,Hoja1!$L$2:$M$267,2,FALSE())</f>
        <v>COL</v>
      </c>
      <c r="R35" s="60" t="s">
        <v>60</v>
      </c>
      <c r="S35" s="61" t="str">
        <f aca="false">VLOOKUP(PLANILLA!R35,Hoja1!$L$2:$M$267,2,FALSE())</f>
        <v>COL</v>
      </c>
      <c r="T35" s="62" t="s">
        <v>61</v>
      </c>
      <c r="U35" s="63" t="str">
        <f aca="false">VLOOKUP(T35,Hoja1!$P$2:$Q$1298,2,FALSE())</f>
        <v>Automatico</v>
      </c>
      <c r="V35" s="63" t="str">
        <f aca="false">VLOOKUP(T35,Hoja1!$P$2:$R$1298,3,FALSE())</f>
        <v>automatico</v>
      </c>
      <c r="W35" s="64" t="s">
        <v>62</v>
      </c>
      <c r="X35" s="65" t="s">
        <v>63</v>
      </c>
      <c r="Y35" s="66"/>
      <c r="Z35" s="67"/>
      <c r="AA35" s="68"/>
      <c r="AB35" s="69" t="s">
        <v>61</v>
      </c>
      <c r="AC35" s="70"/>
      <c r="AD35" s="70"/>
      <c r="AE35" s="71" t="s">
        <v>64</v>
      </c>
      <c r="AF35" s="72" t="n">
        <f aca="false">VLOOKUP(AE35,Hoja1!$V$19:$W$53,2,FALSE())</f>
        <v>0</v>
      </c>
      <c r="AG35" s="73"/>
      <c r="AI35" s="56" t="e">
        <f aca="false">VLOOKUP(AH35,Hoja1!$B$196:$C$223,2,FALSE())</f>
        <v>#N/A</v>
      </c>
      <c r="AK35" s="74"/>
      <c r="AL35" s="74"/>
      <c r="AM35" s="75"/>
      <c r="AN35" s="76" t="s">
        <v>65</v>
      </c>
      <c r="AO35" s="77" t="n">
        <f aca="false">VLOOKUP(AN35,Hoja1!$E$34:$F$48,2,FALSE())</f>
        <v>1</v>
      </c>
      <c r="AP35" s="51"/>
      <c r="AQ35" s="78"/>
      <c r="AR35" s="78"/>
      <c r="AS35" s="79" t="n">
        <v>32</v>
      </c>
      <c r="AT35" s="80" t="s">
        <v>63</v>
      </c>
      <c r="AU35" s="78"/>
      <c r="FC35" s="81"/>
    </row>
    <row r="36" s="54" customFormat="true" ht="12.8" hidden="false" customHeight="false" outlineLevel="0" collapsed="false">
      <c r="A36" s="82" t="n">
        <f aca="false">A35+1</f>
        <v>32</v>
      </c>
      <c r="B36" s="51"/>
      <c r="C36" s="52"/>
      <c r="D36" s="53" t="s">
        <v>52</v>
      </c>
      <c r="E36" s="54" t="s">
        <v>216</v>
      </c>
      <c r="F36" s="55" t="s">
        <v>54</v>
      </c>
      <c r="G36" s="56" t="str">
        <f aca="false">VLOOKUP(PLANILLA!F36,Hoja1!$B$21:$C$32,2,FALSE())</f>
        <v>12</v>
      </c>
      <c r="H36" s="57"/>
      <c r="I36" s="58" t="n">
        <v>32</v>
      </c>
      <c r="J36" s="58"/>
      <c r="K36" s="54" t="s">
        <v>217</v>
      </c>
      <c r="L36" s="54" t="s">
        <v>218</v>
      </c>
      <c r="M36" s="54" t="s">
        <v>219</v>
      </c>
      <c r="N36" s="54" t="s">
        <v>220</v>
      </c>
      <c r="O36" s="59" t="s">
        <v>59</v>
      </c>
      <c r="P36" s="60" t="s">
        <v>60</v>
      </c>
      <c r="Q36" s="61" t="str">
        <f aca="false">VLOOKUP(PLANILLA!P36,Hoja1!$L$2:$M$267,2,FALSE())</f>
        <v>COL</v>
      </c>
      <c r="R36" s="60" t="s">
        <v>60</v>
      </c>
      <c r="S36" s="61" t="str">
        <f aca="false">VLOOKUP(PLANILLA!R36,Hoja1!$L$2:$M$267,2,FALSE())</f>
        <v>COL</v>
      </c>
      <c r="T36" s="62" t="s">
        <v>61</v>
      </c>
      <c r="U36" s="63" t="str">
        <f aca="false">VLOOKUP(T36,Hoja1!$P$2:$Q$1298,2,FALSE())</f>
        <v>Automatico</v>
      </c>
      <c r="V36" s="63" t="str">
        <f aca="false">VLOOKUP(T36,Hoja1!$P$2:$R$1298,3,FALSE())</f>
        <v>automatico</v>
      </c>
      <c r="W36" s="64" t="s">
        <v>62</v>
      </c>
      <c r="X36" s="65" t="s">
        <v>63</v>
      </c>
      <c r="Y36" s="66"/>
      <c r="Z36" s="67"/>
      <c r="AA36" s="68"/>
      <c r="AB36" s="69" t="s">
        <v>61</v>
      </c>
      <c r="AC36" s="70"/>
      <c r="AD36" s="70"/>
      <c r="AE36" s="71" t="s">
        <v>64</v>
      </c>
      <c r="AF36" s="72" t="n">
        <f aca="false">VLOOKUP(AE36,Hoja1!$V$19:$W$53,2,FALSE())</f>
        <v>0</v>
      </c>
      <c r="AG36" s="73"/>
      <c r="AI36" s="56" t="e">
        <f aca="false">VLOOKUP(AH36,Hoja1!$B$196:$C$223,2,FALSE())</f>
        <v>#N/A</v>
      </c>
      <c r="AK36" s="74"/>
      <c r="AL36" s="74"/>
      <c r="AM36" s="75"/>
      <c r="AN36" s="76" t="s">
        <v>65</v>
      </c>
      <c r="AO36" s="77" t="n">
        <f aca="false">VLOOKUP(AN36,Hoja1!$E$34:$F$48,2,FALSE())</f>
        <v>1</v>
      </c>
      <c r="AP36" s="51"/>
      <c r="AQ36" s="78"/>
      <c r="AR36" s="78"/>
      <c r="AS36" s="79" t="n">
        <v>33</v>
      </c>
      <c r="AT36" s="80" t="s">
        <v>63</v>
      </c>
      <c r="AU36" s="78"/>
      <c r="FC36" s="81"/>
    </row>
    <row r="37" s="54" customFormat="true" ht="12.8" hidden="false" customHeight="false" outlineLevel="0" collapsed="false">
      <c r="A37" s="82" t="n">
        <f aca="false">A36+1</f>
        <v>33</v>
      </c>
      <c r="B37" s="51"/>
      <c r="C37" s="52"/>
      <c r="D37" s="53" t="s">
        <v>52</v>
      </c>
      <c r="E37" s="54" t="s">
        <v>221</v>
      </c>
      <c r="F37" s="55" t="s">
        <v>54</v>
      </c>
      <c r="G37" s="56" t="str">
        <f aca="false">VLOOKUP(PLANILLA!F37,Hoja1!$B$21:$C$32,2,FALSE())</f>
        <v>12</v>
      </c>
      <c r="H37" s="57"/>
      <c r="I37" s="58" t="n">
        <v>33</v>
      </c>
      <c r="J37" s="58"/>
      <c r="K37" s="54" t="s">
        <v>222</v>
      </c>
      <c r="L37" s="54" t="s">
        <v>223</v>
      </c>
      <c r="M37" s="54" t="s">
        <v>224</v>
      </c>
      <c r="N37" s="54" t="s">
        <v>225</v>
      </c>
      <c r="O37" s="59" t="s">
        <v>59</v>
      </c>
      <c r="P37" s="60" t="s">
        <v>60</v>
      </c>
      <c r="Q37" s="61" t="str">
        <f aca="false">VLOOKUP(PLANILLA!P37,Hoja1!$L$2:$M$267,2,FALSE())</f>
        <v>COL</v>
      </c>
      <c r="R37" s="60" t="s">
        <v>60</v>
      </c>
      <c r="S37" s="61" t="str">
        <f aca="false">VLOOKUP(PLANILLA!R37,Hoja1!$L$2:$M$267,2,FALSE())</f>
        <v>COL</v>
      </c>
      <c r="T37" s="62" t="s">
        <v>61</v>
      </c>
      <c r="U37" s="63" t="str">
        <f aca="false">VLOOKUP(T37,Hoja1!$P$2:$Q$1298,2,FALSE())</f>
        <v>Automatico</v>
      </c>
      <c r="V37" s="63" t="str">
        <f aca="false">VLOOKUP(T37,Hoja1!$P$2:$R$1298,3,FALSE())</f>
        <v>automatico</v>
      </c>
      <c r="W37" s="64" t="s">
        <v>62</v>
      </c>
      <c r="X37" s="65" t="s">
        <v>63</v>
      </c>
      <c r="Y37" s="66"/>
      <c r="Z37" s="67"/>
      <c r="AA37" s="68"/>
      <c r="AB37" s="69" t="s">
        <v>61</v>
      </c>
      <c r="AC37" s="70"/>
      <c r="AD37" s="70"/>
      <c r="AE37" s="71" t="s">
        <v>64</v>
      </c>
      <c r="AF37" s="72" t="n">
        <f aca="false">VLOOKUP(AE37,Hoja1!$V$19:$W$53,2,FALSE())</f>
        <v>0</v>
      </c>
      <c r="AG37" s="73"/>
      <c r="AI37" s="56" t="e">
        <f aca="false">VLOOKUP(AH37,Hoja1!$B$196:$C$223,2,FALSE())</f>
        <v>#N/A</v>
      </c>
      <c r="AK37" s="74"/>
      <c r="AL37" s="74"/>
      <c r="AM37" s="75"/>
      <c r="AN37" s="76" t="s">
        <v>65</v>
      </c>
      <c r="AO37" s="77" t="n">
        <f aca="false">VLOOKUP(AN37,Hoja1!$E$34:$F$48,2,FALSE())</f>
        <v>1</v>
      </c>
      <c r="AP37" s="51"/>
      <c r="AQ37" s="78"/>
      <c r="AR37" s="78"/>
      <c r="AS37" s="79" t="n">
        <v>34</v>
      </c>
      <c r="AT37" s="80" t="s">
        <v>63</v>
      </c>
      <c r="AU37" s="78"/>
      <c r="FC37" s="81"/>
    </row>
    <row r="38" s="54" customFormat="true" ht="12.8" hidden="false" customHeight="false" outlineLevel="0" collapsed="false">
      <c r="A38" s="82" t="n">
        <f aca="false">A37+1</f>
        <v>34</v>
      </c>
      <c r="B38" s="51"/>
      <c r="C38" s="52"/>
      <c r="D38" s="53" t="s">
        <v>52</v>
      </c>
      <c r="E38" s="54" t="s">
        <v>226</v>
      </c>
      <c r="F38" s="55" t="s">
        <v>54</v>
      </c>
      <c r="G38" s="56" t="str">
        <f aca="false">VLOOKUP(PLANILLA!F38,Hoja1!$B$21:$C$32,2,FALSE())</f>
        <v>12</v>
      </c>
      <c r="H38" s="57"/>
      <c r="I38" s="58" t="n">
        <v>34</v>
      </c>
      <c r="J38" s="58"/>
      <c r="K38" s="54" t="s">
        <v>227</v>
      </c>
      <c r="L38" s="54" t="s">
        <v>228</v>
      </c>
      <c r="M38" s="54" t="s">
        <v>229</v>
      </c>
      <c r="N38" s="54" t="s">
        <v>230</v>
      </c>
      <c r="O38" s="59" t="s">
        <v>59</v>
      </c>
      <c r="P38" s="60" t="s">
        <v>60</v>
      </c>
      <c r="Q38" s="61" t="str">
        <f aca="false">VLOOKUP(PLANILLA!P38,Hoja1!$L$2:$M$267,2,FALSE())</f>
        <v>COL</v>
      </c>
      <c r="R38" s="60" t="s">
        <v>60</v>
      </c>
      <c r="S38" s="61" t="str">
        <f aca="false">VLOOKUP(PLANILLA!R38,Hoja1!$L$2:$M$267,2,FALSE())</f>
        <v>COL</v>
      </c>
      <c r="T38" s="62" t="s">
        <v>61</v>
      </c>
      <c r="U38" s="63" t="str">
        <f aca="false">VLOOKUP(T38,Hoja1!$P$2:$Q$1298,2,FALSE())</f>
        <v>Automatico</v>
      </c>
      <c r="V38" s="63" t="str">
        <f aca="false">VLOOKUP(T38,Hoja1!$P$2:$R$1298,3,FALSE())</f>
        <v>automatico</v>
      </c>
      <c r="W38" s="64" t="s">
        <v>62</v>
      </c>
      <c r="X38" s="65" t="s">
        <v>63</v>
      </c>
      <c r="Y38" s="66"/>
      <c r="Z38" s="67"/>
      <c r="AA38" s="68"/>
      <c r="AB38" s="69" t="s">
        <v>61</v>
      </c>
      <c r="AC38" s="70"/>
      <c r="AD38" s="70"/>
      <c r="AE38" s="71" t="s">
        <v>64</v>
      </c>
      <c r="AF38" s="72" t="n">
        <f aca="false">VLOOKUP(AE38,Hoja1!$V$19:$W$53,2,FALSE())</f>
        <v>0</v>
      </c>
      <c r="AG38" s="73"/>
      <c r="AI38" s="56" t="e">
        <f aca="false">VLOOKUP(AH38,Hoja1!$B$196:$C$223,2,FALSE())</f>
        <v>#N/A</v>
      </c>
      <c r="AK38" s="74"/>
      <c r="AL38" s="74"/>
      <c r="AM38" s="75"/>
      <c r="AN38" s="76" t="s">
        <v>65</v>
      </c>
      <c r="AO38" s="77" t="n">
        <f aca="false">VLOOKUP(AN38,Hoja1!$E$34:$F$48,2,FALSE())</f>
        <v>1</v>
      </c>
      <c r="AP38" s="51"/>
      <c r="AQ38" s="78"/>
      <c r="AR38" s="78"/>
      <c r="AS38" s="79" t="n">
        <v>35</v>
      </c>
      <c r="AT38" s="80" t="s">
        <v>63</v>
      </c>
      <c r="AU38" s="78"/>
      <c r="FC38" s="81"/>
    </row>
    <row r="39" s="54" customFormat="true" ht="12.8" hidden="false" customHeight="false" outlineLevel="0" collapsed="false">
      <c r="A39" s="82" t="n">
        <f aca="false">A38+1</f>
        <v>35</v>
      </c>
      <c r="C39" s="83"/>
      <c r="D39" s="53" t="s">
        <v>52</v>
      </c>
      <c r="E39" s="54" t="s">
        <v>231</v>
      </c>
      <c r="F39" s="55" t="s">
        <v>54</v>
      </c>
      <c r="G39" s="56" t="str">
        <f aca="false">VLOOKUP(PLANILLA!F39,Hoja1!$B$21:$C$32,2,FALSE())</f>
        <v>12</v>
      </c>
      <c r="H39" s="57"/>
      <c r="I39" s="58" t="n">
        <v>1</v>
      </c>
      <c r="J39" s="58"/>
      <c r="K39" s="54" t="s">
        <v>232</v>
      </c>
      <c r="L39" s="54" t="s">
        <v>233</v>
      </c>
      <c r="M39" s="54" t="s">
        <v>234</v>
      </c>
      <c r="N39" s="54" t="s">
        <v>235</v>
      </c>
      <c r="O39" s="59"/>
      <c r="P39" s="60" t="s">
        <v>60</v>
      </c>
      <c r="Q39" s="61" t="str">
        <f aca="false">VLOOKUP(PLANILLA!P39,Hoja1!$L$2:$M$267,2,FALSE())</f>
        <v>COL</v>
      </c>
      <c r="R39" s="60" t="s">
        <v>60</v>
      </c>
      <c r="S39" s="61" t="str">
        <f aca="false">VLOOKUP(PLANILLA!R39,Hoja1!$L$2:$M$267,2,FALSE())</f>
        <v>COL</v>
      </c>
      <c r="T39" s="62" t="s">
        <v>61</v>
      </c>
      <c r="U39" s="63" t="str">
        <f aca="false">VLOOKUP(T39,Hoja1!$P$2:$Q$1298,2,FALSE())</f>
        <v>Automatico</v>
      </c>
      <c r="V39" s="63" t="str">
        <f aca="false">VLOOKUP(T39,Hoja1!$P$2:$R$1298,3,FALSE())</f>
        <v>automatico</v>
      </c>
      <c r="W39" s="84" t="s">
        <v>62</v>
      </c>
      <c r="X39" s="85" t="s">
        <v>63</v>
      </c>
      <c r="Y39" s="66"/>
      <c r="Z39" s="67"/>
      <c r="AA39" s="68"/>
      <c r="AB39" s="69" t="s">
        <v>61</v>
      </c>
      <c r="AC39" s="70"/>
      <c r="AD39" s="70"/>
      <c r="AE39" s="71" t="s">
        <v>64</v>
      </c>
      <c r="AF39" s="72" t="n">
        <f aca="false">VLOOKUP(AE39,Hoja1!$V$19:$W$53,2,FALSE())</f>
        <v>0</v>
      </c>
      <c r="AG39" s="73"/>
      <c r="AI39" s="56" t="e">
        <f aca="false">VLOOKUP(AH39,Hoja1!$B$196:$C$223,2,FALSE())</f>
        <v>#N/A</v>
      </c>
      <c r="AK39" s="74"/>
      <c r="AL39" s="74"/>
      <c r="AM39" s="75"/>
      <c r="AN39" s="76" t="s">
        <v>65</v>
      </c>
      <c r="AO39" s="77" t="n">
        <f aca="false">VLOOKUP(AN39,Hoja1!$E$34:$F$48,2,FALSE())</f>
        <v>1</v>
      </c>
      <c r="AP39" s="73"/>
      <c r="AQ39" s="73"/>
      <c r="AR39" s="73"/>
      <c r="AS39" s="73" t="n">
        <v>2</v>
      </c>
      <c r="AT39" s="80" t="s">
        <v>63</v>
      </c>
      <c r="AU39" s="78"/>
      <c r="FC39" s="81"/>
    </row>
    <row r="40" s="54" customFormat="true" ht="12.8" hidden="false" customHeight="false" outlineLevel="0" collapsed="false">
      <c r="A40" s="82" t="n">
        <f aca="false">A39+1</f>
        <v>36</v>
      </c>
      <c r="C40" s="83"/>
      <c r="D40" s="53" t="s">
        <v>52</v>
      </c>
      <c r="E40" s="54" t="s">
        <v>236</v>
      </c>
      <c r="F40" s="55" t="s">
        <v>54</v>
      </c>
      <c r="G40" s="56" t="str">
        <f aca="false">VLOOKUP(PLANILLA!F40,Hoja1!$B$21:$C$32,2,FALSE())</f>
        <v>12</v>
      </c>
      <c r="H40" s="57"/>
      <c r="I40" s="58" t="n">
        <v>1</v>
      </c>
      <c r="J40" s="58"/>
      <c r="K40" s="54" t="s">
        <v>237</v>
      </c>
      <c r="L40" s="54" t="s">
        <v>238</v>
      </c>
      <c r="M40" s="54" t="s">
        <v>239</v>
      </c>
      <c r="N40" s="54" t="s">
        <v>240</v>
      </c>
      <c r="O40" s="59"/>
      <c r="P40" s="60" t="s">
        <v>60</v>
      </c>
      <c r="Q40" s="61" t="str">
        <f aca="false">VLOOKUP(PLANILLA!P40,Hoja1!$L$2:$M$267,2,FALSE())</f>
        <v>COL</v>
      </c>
      <c r="R40" s="60" t="s">
        <v>60</v>
      </c>
      <c r="S40" s="61" t="str">
        <f aca="false">VLOOKUP(PLANILLA!R40,Hoja1!$L$2:$M$267,2,FALSE())</f>
        <v>COL</v>
      </c>
      <c r="T40" s="62" t="s">
        <v>61</v>
      </c>
      <c r="U40" s="63" t="str">
        <f aca="false">VLOOKUP(T40,Hoja1!$P$2:$Q$1298,2,FALSE())</f>
        <v>Automatico</v>
      </c>
      <c r="V40" s="63" t="str">
        <f aca="false">VLOOKUP(T40,Hoja1!$P$2:$R$1298,3,FALSE())</f>
        <v>automatico</v>
      </c>
      <c r="W40" s="84" t="s">
        <v>62</v>
      </c>
      <c r="X40" s="85" t="s">
        <v>63</v>
      </c>
      <c r="Y40" s="66"/>
      <c r="Z40" s="67"/>
      <c r="AA40" s="68"/>
      <c r="AB40" s="69" t="s">
        <v>61</v>
      </c>
      <c r="AC40" s="70"/>
      <c r="AD40" s="70"/>
      <c r="AE40" s="71" t="s">
        <v>64</v>
      </c>
      <c r="AF40" s="72" t="n">
        <f aca="false">VLOOKUP(AE40,Hoja1!$V$19:$W$53,2,FALSE())</f>
        <v>0</v>
      </c>
      <c r="AG40" s="73"/>
      <c r="AI40" s="56" t="e">
        <f aca="false">VLOOKUP(AH40,Hoja1!$B$196:$C$223,2,FALSE())</f>
        <v>#N/A</v>
      </c>
      <c r="AK40" s="74"/>
      <c r="AL40" s="74"/>
      <c r="AM40" s="75"/>
      <c r="AN40" s="76" t="s">
        <v>65</v>
      </c>
      <c r="AO40" s="77" t="n">
        <f aca="false">VLOOKUP(AN40,Hoja1!$E$34:$F$48,2,FALSE())</f>
        <v>1</v>
      </c>
      <c r="AP40" s="73"/>
      <c r="AQ40" s="73"/>
      <c r="AR40" s="73"/>
      <c r="AS40" s="73" t="n">
        <v>2</v>
      </c>
      <c r="AT40" s="80" t="s">
        <v>63</v>
      </c>
      <c r="AU40" s="78"/>
      <c r="FC40" s="81"/>
    </row>
    <row r="41" s="54" customFormat="true" ht="12.8" hidden="false" customHeight="false" outlineLevel="0" collapsed="false">
      <c r="A41" s="82" t="n">
        <f aca="false">A40+1</f>
        <v>37</v>
      </c>
      <c r="C41" s="83"/>
      <c r="D41" s="53" t="s">
        <v>52</v>
      </c>
      <c r="E41" s="54" t="s">
        <v>241</v>
      </c>
      <c r="F41" s="55" t="s">
        <v>54</v>
      </c>
      <c r="G41" s="56" t="str">
        <f aca="false">VLOOKUP(PLANILLA!F41,Hoja1!$B$21:$C$32,2,FALSE())</f>
        <v>12</v>
      </c>
      <c r="H41" s="57"/>
      <c r="I41" s="58" t="n">
        <v>1</v>
      </c>
      <c r="J41" s="58"/>
      <c r="K41" s="54" t="s">
        <v>242</v>
      </c>
      <c r="L41" s="54" t="s">
        <v>243</v>
      </c>
      <c r="M41" s="54" t="s">
        <v>244</v>
      </c>
      <c r="N41" s="54" t="s">
        <v>245</v>
      </c>
      <c r="O41" s="59"/>
      <c r="P41" s="60" t="s">
        <v>60</v>
      </c>
      <c r="Q41" s="61" t="str">
        <f aca="false">VLOOKUP(PLANILLA!P41,Hoja1!$L$2:$M$267,2,FALSE())</f>
        <v>COL</v>
      </c>
      <c r="R41" s="60" t="s">
        <v>60</v>
      </c>
      <c r="S41" s="61" t="str">
        <f aca="false">VLOOKUP(PLANILLA!R41,Hoja1!$L$2:$M$267,2,FALSE())</f>
        <v>COL</v>
      </c>
      <c r="T41" s="62" t="s">
        <v>61</v>
      </c>
      <c r="U41" s="63" t="str">
        <f aca="false">VLOOKUP(T41,Hoja1!$P$2:$Q$1298,2,FALSE())</f>
        <v>Automatico</v>
      </c>
      <c r="V41" s="63" t="str">
        <f aca="false">VLOOKUP(T41,Hoja1!$P$2:$R$1298,3,FALSE())</f>
        <v>automatico</v>
      </c>
      <c r="W41" s="84" t="s">
        <v>62</v>
      </c>
      <c r="X41" s="85" t="s">
        <v>63</v>
      </c>
      <c r="Y41" s="66"/>
      <c r="Z41" s="67"/>
      <c r="AA41" s="68"/>
      <c r="AB41" s="69" t="s">
        <v>61</v>
      </c>
      <c r="AC41" s="70"/>
      <c r="AD41" s="70"/>
      <c r="AE41" s="71" t="s">
        <v>64</v>
      </c>
      <c r="AF41" s="72" t="n">
        <f aca="false">VLOOKUP(AE41,Hoja1!$V$19:$W$53,2,FALSE())</f>
        <v>0</v>
      </c>
      <c r="AG41" s="73"/>
      <c r="AI41" s="56" t="e">
        <f aca="false">VLOOKUP(AH41,Hoja1!$B$196:$C$223,2,FALSE())</f>
        <v>#N/A</v>
      </c>
      <c r="AK41" s="74"/>
      <c r="AL41" s="74"/>
      <c r="AM41" s="75"/>
      <c r="AN41" s="76" t="s">
        <v>65</v>
      </c>
      <c r="AO41" s="77" t="n">
        <f aca="false">VLOOKUP(AN41,Hoja1!$E$34:$F$48,2,FALSE())</f>
        <v>1</v>
      </c>
      <c r="AP41" s="73"/>
      <c r="AQ41" s="73"/>
      <c r="AR41" s="73"/>
      <c r="AS41" s="73" t="n">
        <v>2</v>
      </c>
      <c r="AT41" s="80" t="s">
        <v>63</v>
      </c>
      <c r="AU41" s="78"/>
      <c r="FC41" s="81"/>
    </row>
    <row r="42" s="54" customFormat="true" ht="12.8" hidden="false" customHeight="false" outlineLevel="0" collapsed="false">
      <c r="A42" s="82" t="n">
        <f aca="false">A41+1</f>
        <v>38</v>
      </c>
      <c r="C42" s="83"/>
      <c r="D42" s="53" t="s">
        <v>52</v>
      </c>
      <c r="E42" s="54" t="s">
        <v>246</v>
      </c>
      <c r="F42" s="55" t="s">
        <v>54</v>
      </c>
      <c r="G42" s="56" t="str">
        <f aca="false">VLOOKUP(PLANILLA!F42,Hoja1!$B$21:$C$32,2,FALSE())</f>
        <v>12</v>
      </c>
      <c r="H42" s="57"/>
      <c r="I42" s="58" t="n">
        <v>1</v>
      </c>
      <c r="J42" s="58"/>
      <c r="K42" s="54" t="s">
        <v>247</v>
      </c>
      <c r="L42" s="54" t="s">
        <v>248</v>
      </c>
      <c r="M42" s="54" t="s">
        <v>249</v>
      </c>
      <c r="N42" s="54" t="s">
        <v>250</v>
      </c>
      <c r="O42" s="59"/>
      <c r="P42" s="60" t="s">
        <v>60</v>
      </c>
      <c r="Q42" s="61" t="str">
        <f aca="false">VLOOKUP(PLANILLA!P42,Hoja1!$L$2:$M$267,2,FALSE())</f>
        <v>COL</v>
      </c>
      <c r="R42" s="60" t="s">
        <v>60</v>
      </c>
      <c r="S42" s="61" t="str">
        <f aca="false">VLOOKUP(PLANILLA!R42,Hoja1!$L$2:$M$267,2,FALSE())</f>
        <v>COL</v>
      </c>
      <c r="T42" s="62" t="s">
        <v>61</v>
      </c>
      <c r="U42" s="63" t="str">
        <f aca="false">VLOOKUP(T42,Hoja1!$P$2:$Q$1298,2,FALSE())</f>
        <v>Automatico</v>
      </c>
      <c r="V42" s="63" t="str">
        <f aca="false">VLOOKUP(T42,Hoja1!$P$2:$R$1298,3,FALSE())</f>
        <v>automatico</v>
      </c>
      <c r="W42" s="84" t="s">
        <v>62</v>
      </c>
      <c r="X42" s="85" t="s">
        <v>63</v>
      </c>
      <c r="Y42" s="66"/>
      <c r="Z42" s="67"/>
      <c r="AA42" s="68"/>
      <c r="AB42" s="69" t="s">
        <v>61</v>
      </c>
      <c r="AC42" s="70"/>
      <c r="AD42" s="70"/>
      <c r="AE42" s="71" t="s">
        <v>64</v>
      </c>
      <c r="AF42" s="72" t="n">
        <f aca="false">VLOOKUP(AE42,Hoja1!$V$19:$W$53,2,FALSE())</f>
        <v>0</v>
      </c>
      <c r="AG42" s="73"/>
      <c r="AI42" s="56" t="e">
        <f aca="false">VLOOKUP(AH42,Hoja1!$B$196:$C$223,2,FALSE())</f>
        <v>#N/A</v>
      </c>
      <c r="AK42" s="74"/>
      <c r="AL42" s="74"/>
      <c r="AM42" s="75"/>
      <c r="AN42" s="76" t="s">
        <v>65</v>
      </c>
      <c r="AO42" s="77" t="n">
        <f aca="false">VLOOKUP(AN42,Hoja1!$E$34:$F$48,2,FALSE())</f>
        <v>1</v>
      </c>
      <c r="AP42" s="73"/>
      <c r="AQ42" s="73"/>
      <c r="AR42" s="73"/>
      <c r="AS42" s="73" t="n">
        <v>2</v>
      </c>
      <c r="AT42" s="80" t="s">
        <v>63</v>
      </c>
      <c r="AU42" s="78"/>
      <c r="FC42" s="81"/>
    </row>
    <row r="43" s="54" customFormat="true" ht="12.8" hidden="false" customHeight="false" outlineLevel="0" collapsed="false">
      <c r="A43" s="82" t="n">
        <f aca="false">A42+1</f>
        <v>39</v>
      </c>
      <c r="C43" s="83"/>
      <c r="D43" s="53" t="s">
        <v>52</v>
      </c>
      <c r="E43" s="54" t="s">
        <v>251</v>
      </c>
      <c r="F43" s="55" t="s">
        <v>54</v>
      </c>
      <c r="G43" s="56" t="str">
        <f aca="false">VLOOKUP(PLANILLA!F43,Hoja1!$B$21:$C$32,2,FALSE())</f>
        <v>12</v>
      </c>
      <c r="H43" s="57"/>
      <c r="I43" s="58" t="n">
        <v>1</v>
      </c>
      <c r="J43" s="58"/>
      <c r="K43" s="54" t="s">
        <v>252</v>
      </c>
      <c r="L43" s="54" t="s">
        <v>253</v>
      </c>
      <c r="M43" s="54" t="s">
        <v>254</v>
      </c>
      <c r="N43" s="54" t="s">
        <v>255</v>
      </c>
      <c r="O43" s="59"/>
      <c r="P43" s="60" t="s">
        <v>60</v>
      </c>
      <c r="Q43" s="61" t="str">
        <f aca="false">VLOOKUP(PLANILLA!P43,Hoja1!$L$2:$M$267,2,FALSE())</f>
        <v>COL</v>
      </c>
      <c r="R43" s="60" t="s">
        <v>60</v>
      </c>
      <c r="S43" s="61" t="str">
        <f aca="false">VLOOKUP(PLANILLA!R43,Hoja1!$L$2:$M$267,2,FALSE())</f>
        <v>COL</v>
      </c>
      <c r="T43" s="62" t="s">
        <v>61</v>
      </c>
      <c r="U43" s="63" t="str">
        <f aca="false">VLOOKUP(T43,Hoja1!$P$2:$Q$1298,2,FALSE())</f>
        <v>Automatico</v>
      </c>
      <c r="V43" s="63" t="str">
        <f aca="false">VLOOKUP(T43,Hoja1!$P$2:$R$1298,3,FALSE())</f>
        <v>automatico</v>
      </c>
      <c r="W43" s="84" t="s">
        <v>62</v>
      </c>
      <c r="X43" s="85" t="s">
        <v>63</v>
      </c>
      <c r="Y43" s="66"/>
      <c r="Z43" s="67"/>
      <c r="AA43" s="68"/>
      <c r="AB43" s="69" t="s">
        <v>61</v>
      </c>
      <c r="AC43" s="70"/>
      <c r="AD43" s="70"/>
      <c r="AE43" s="71" t="s">
        <v>64</v>
      </c>
      <c r="AF43" s="72" t="n">
        <f aca="false">VLOOKUP(AE43,Hoja1!$V$19:$W$53,2,FALSE())</f>
        <v>0</v>
      </c>
      <c r="AG43" s="73"/>
      <c r="AI43" s="56" t="e">
        <f aca="false">VLOOKUP(AH43,Hoja1!$B$196:$C$223,2,FALSE())</f>
        <v>#N/A</v>
      </c>
      <c r="AK43" s="74"/>
      <c r="AL43" s="74"/>
      <c r="AM43" s="75"/>
      <c r="AN43" s="76" t="s">
        <v>65</v>
      </c>
      <c r="AO43" s="77" t="n">
        <f aca="false">VLOOKUP(AN43,Hoja1!$E$34:$F$48,2,FALSE())</f>
        <v>1</v>
      </c>
      <c r="AP43" s="73"/>
      <c r="AQ43" s="73"/>
      <c r="AR43" s="73"/>
      <c r="AS43" s="73" t="n">
        <v>2</v>
      </c>
      <c r="AT43" s="80" t="s">
        <v>63</v>
      </c>
      <c r="AU43" s="78"/>
      <c r="FC43" s="81"/>
    </row>
    <row r="44" s="54" customFormat="true" ht="12.8" hidden="false" customHeight="false" outlineLevel="0" collapsed="false">
      <c r="A44" s="82" t="n">
        <f aca="false">A43+1</f>
        <v>40</v>
      </c>
      <c r="C44" s="83"/>
      <c r="D44" s="53" t="s">
        <v>52</v>
      </c>
      <c r="E44" s="54" t="s">
        <v>256</v>
      </c>
      <c r="F44" s="55" t="s">
        <v>54</v>
      </c>
      <c r="G44" s="56" t="str">
        <f aca="false">VLOOKUP(PLANILLA!F44,Hoja1!$B$21:$C$32,2,FALSE())</f>
        <v>12</v>
      </c>
      <c r="H44" s="57"/>
      <c r="I44" s="58" t="n">
        <v>1</v>
      </c>
      <c r="J44" s="58"/>
      <c r="K44" s="54" t="s">
        <v>257</v>
      </c>
      <c r="L44" s="54" t="s">
        <v>258</v>
      </c>
      <c r="M44" s="54" t="s">
        <v>259</v>
      </c>
      <c r="N44" s="54" t="s">
        <v>260</v>
      </c>
      <c r="O44" s="59"/>
      <c r="P44" s="60" t="s">
        <v>60</v>
      </c>
      <c r="Q44" s="61" t="str">
        <f aca="false">VLOOKUP(PLANILLA!P44,Hoja1!$L$2:$M$267,2,FALSE())</f>
        <v>COL</v>
      </c>
      <c r="R44" s="60" t="s">
        <v>60</v>
      </c>
      <c r="S44" s="61" t="str">
        <f aca="false">VLOOKUP(PLANILLA!R44,Hoja1!$L$2:$M$267,2,FALSE())</f>
        <v>COL</v>
      </c>
      <c r="T44" s="62" t="s">
        <v>61</v>
      </c>
      <c r="U44" s="63" t="str">
        <f aca="false">VLOOKUP(T44,Hoja1!$P$2:$Q$1298,2,FALSE())</f>
        <v>Automatico</v>
      </c>
      <c r="V44" s="63" t="str">
        <f aca="false">VLOOKUP(T44,Hoja1!$P$2:$R$1298,3,FALSE())</f>
        <v>automatico</v>
      </c>
      <c r="W44" s="84" t="s">
        <v>62</v>
      </c>
      <c r="X44" s="85" t="s">
        <v>63</v>
      </c>
      <c r="Y44" s="66"/>
      <c r="Z44" s="67"/>
      <c r="AA44" s="68"/>
      <c r="AB44" s="69" t="s">
        <v>61</v>
      </c>
      <c r="AC44" s="70"/>
      <c r="AD44" s="70"/>
      <c r="AE44" s="71" t="s">
        <v>64</v>
      </c>
      <c r="AF44" s="72" t="n">
        <f aca="false">VLOOKUP(AE44,Hoja1!$V$19:$W$53,2,FALSE())</f>
        <v>0</v>
      </c>
      <c r="AG44" s="73"/>
      <c r="AI44" s="56" t="e">
        <f aca="false">VLOOKUP(AH44,Hoja1!$B$196:$C$223,2,FALSE())</f>
        <v>#N/A</v>
      </c>
      <c r="AK44" s="74"/>
      <c r="AL44" s="74"/>
      <c r="AM44" s="75"/>
      <c r="AN44" s="76" t="s">
        <v>65</v>
      </c>
      <c r="AO44" s="77" t="n">
        <f aca="false">VLOOKUP(AN44,Hoja1!$E$34:$F$48,2,FALSE())</f>
        <v>1</v>
      </c>
      <c r="AP44" s="73"/>
      <c r="AQ44" s="73"/>
      <c r="AR44" s="73"/>
      <c r="AS44" s="73" t="n">
        <v>2</v>
      </c>
      <c r="AT44" s="80" t="s">
        <v>63</v>
      </c>
      <c r="AU44" s="78"/>
      <c r="FC44" s="81"/>
    </row>
    <row r="45" s="54" customFormat="true" ht="12.8" hidden="false" customHeight="false" outlineLevel="0" collapsed="false">
      <c r="A45" s="82" t="n">
        <f aca="false">A44+1</f>
        <v>41</v>
      </c>
      <c r="C45" s="83"/>
      <c r="D45" s="53" t="s">
        <v>52</v>
      </c>
      <c r="E45" s="54" t="s">
        <v>261</v>
      </c>
      <c r="F45" s="55" t="s">
        <v>54</v>
      </c>
      <c r="G45" s="56" t="str">
        <f aca="false">VLOOKUP(PLANILLA!F45,Hoja1!$B$21:$C$32,2,FALSE())</f>
        <v>12</v>
      </c>
      <c r="H45" s="57"/>
      <c r="I45" s="58" t="n">
        <v>1</v>
      </c>
      <c r="J45" s="58"/>
      <c r="K45" s="54" t="s">
        <v>262</v>
      </c>
      <c r="L45" s="54" t="s">
        <v>263</v>
      </c>
      <c r="M45" s="54" t="s">
        <v>264</v>
      </c>
      <c r="N45" s="54" t="s">
        <v>265</v>
      </c>
      <c r="O45" s="59"/>
      <c r="P45" s="60" t="s">
        <v>60</v>
      </c>
      <c r="Q45" s="61" t="str">
        <f aca="false">VLOOKUP(PLANILLA!P45,Hoja1!$L$2:$M$267,2,FALSE())</f>
        <v>COL</v>
      </c>
      <c r="R45" s="60" t="s">
        <v>60</v>
      </c>
      <c r="S45" s="61" t="str">
        <f aca="false">VLOOKUP(PLANILLA!R45,Hoja1!$L$2:$M$267,2,FALSE())</f>
        <v>COL</v>
      </c>
      <c r="T45" s="62" t="s">
        <v>61</v>
      </c>
      <c r="U45" s="63" t="str">
        <f aca="false">VLOOKUP(T45,Hoja1!$P$2:$Q$1298,2,FALSE())</f>
        <v>Automatico</v>
      </c>
      <c r="V45" s="63" t="str">
        <f aca="false">VLOOKUP(T45,Hoja1!$P$2:$R$1298,3,FALSE())</f>
        <v>automatico</v>
      </c>
      <c r="W45" s="84" t="s">
        <v>62</v>
      </c>
      <c r="X45" s="85" t="s">
        <v>63</v>
      </c>
      <c r="Y45" s="66"/>
      <c r="Z45" s="67"/>
      <c r="AA45" s="68"/>
      <c r="AB45" s="69" t="s">
        <v>61</v>
      </c>
      <c r="AC45" s="70"/>
      <c r="AD45" s="70"/>
      <c r="AE45" s="71" t="s">
        <v>64</v>
      </c>
      <c r="AF45" s="72" t="n">
        <f aca="false">VLOOKUP(AE45,Hoja1!$V$19:$W$53,2,FALSE())</f>
        <v>0</v>
      </c>
      <c r="AG45" s="73"/>
      <c r="AI45" s="56" t="e">
        <f aca="false">VLOOKUP(AH45,Hoja1!$B$196:$C$223,2,FALSE())</f>
        <v>#N/A</v>
      </c>
      <c r="AK45" s="74"/>
      <c r="AL45" s="74"/>
      <c r="AM45" s="75"/>
      <c r="AN45" s="76" t="s">
        <v>65</v>
      </c>
      <c r="AO45" s="77" t="n">
        <f aca="false">VLOOKUP(AN45,Hoja1!$E$34:$F$48,2,FALSE())</f>
        <v>1</v>
      </c>
      <c r="AP45" s="73"/>
      <c r="AQ45" s="73"/>
      <c r="AR45" s="73"/>
      <c r="AS45" s="73" t="n">
        <v>2</v>
      </c>
      <c r="AT45" s="80" t="s">
        <v>63</v>
      </c>
      <c r="AU45" s="78"/>
      <c r="FC45" s="81"/>
    </row>
    <row r="46" s="54" customFormat="true" ht="12.8" hidden="false" customHeight="false" outlineLevel="0" collapsed="false">
      <c r="A46" s="82" t="n">
        <f aca="false">A45+1</f>
        <v>42</v>
      </c>
      <c r="C46" s="83"/>
      <c r="D46" s="53" t="s">
        <v>52</v>
      </c>
      <c r="E46" s="54" t="s">
        <v>266</v>
      </c>
      <c r="F46" s="55" t="s">
        <v>54</v>
      </c>
      <c r="G46" s="56" t="str">
        <f aca="false">VLOOKUP(PLANILLA!F46,Hoja1!$B$21:$C$32,2,FALSE())</f>
        <v>12</v>
      </c>
      <c r="H46" s="57"/>
      <c r="I46" s="58" t="n">
        <v>1</v>
      </c>
      <c r="J46" s="58"/>
      <c r="K46" s="54" t="s">
        <v>267</v>
      </c>
      <c r="L46" s="54" t="s">
        <v>268</v>
      </c>
      <c r="M46" s="54" t="s">
        <v>269</v>
      </c>
      <c r="N46" s="54" t="s">
        <v>270</v>
      </c>
      <c r="O46" s="59"/>
      <c r="P46" s="60" t="s">
        <v>60</v>
      </c>
      <c r="Q46" s="61" t="str">
        <f aca="false">VLOOKUP(PLANILLA!P46,Hoja1!$L$2:$M$267,2,FALSE())</f>
        <v>COL</v>
      </c>
      <c r="R46" s="60" t="s">
        <v>60</v>
      </c>
      <c r="S46" s="61" t="str">
        <f aca="false">VLOOKUP(PLANILLA!R46,Hoja1!$L$2:$M$267,2,FALSE())</f>
        <v>COL</v>
      </c>
      <c r="T46" s="62" t="s">
        <v>61</v>
      </c>
      <c r="U46" s="63" t="str">
        <f aca="false">VLOOKUP(T46,Hoja1!$P$2:$Q$1298,2,FALSE())</f>
        <v>Automatico</v>
      </c>
      <c r="V46" s="63" t="str">
        <f aca="false">VLOOKUP(T46,Hoja1!$P$2:$R$1298,3,FALSE())</f>
        <v>automatico</v>
      </c>
      <c r="W46" s="84" t="s">
        <v>62</v>
      </c>
      <c r="X46" s="85" t="s">
        <v>63</v>
      </c>
      <c r="Y46" s="66"/>
      <c r="Z46" s="67"/>
      <c r="AA46" s="68"/>
      <c r="AB46" s="69" t="s">
        <v>61</v>
      </c>
      <c r="AC46" s="70"/>
      <c r="AD46" s="70"/>
      <c r="AE46" s="71" t="s">
        <v>64</v>
      </c>
      <c r="AF46" s="72" t="n">
        <f aca="false">VLOOKUP(AE46,Hoja1!$V$19:$W$53,2,FALSE())</f>
        <v>0</v>
      </c>
      <c r="AG46" s="73"/>
      <c r="AI46" s="56" t="e">
        <f aca="false">VLOOKUP(AH46,Hoja1!$B$196:$C$223,2,FALSE())</f>
        <v>#N/A</v>
      </c>
      <c r="AK46" s="74"/>
      <c r="AL46" s="74"/>
      <c r="AM46" s="75"/>
      <c r="AN46" s="76" t="s">
        <v>65</v>
      </c>
      <c r="AO46" s="77" t="n">
        <f aca="false">VLOOKUP(AN46,Hoja1!$E$34:$F$48,2,FALSE())</f>
        <v>1</v>
      </c>
      <c r="AP46" s="73"/>
      <c r="AQ46" s="73"/>
      <c r="AR46" s="73"/>
      <c r="AS46" s="73" t="n">
        <v>2</v>
      </c>
      <c r="AT46" s="80" t="s">
        <v>63</v>
      </c>
      <c r="AU46" s="78"/>
      <c r="FC46" s="81"/>
    </row>
    <row r="47" s="54" customFormat="true" ht="12.8" hidden="false" customHeight="false" outlineLevel="0" collapsed="false">
      <c r="A47" s="82" t="n">
        <f aca="false">A46+1</f>
        <v>43</v>
      </c>
      <c r="C47" s="83"/>
      <c r="D47" s="53" t="s">
        <v>52</v>
      </c>
      <c r="E47" s="54" t="s">
        <v>271</v>
      </c>
      <c r="F47" s="55" t="s">
        <v>54</v>
      </c>
      <c r="G47" s="56" t="str">
        <f aca="false">VLOOKUP(PLANILLA!F47,Hoja1!$B$21:$C$32,2,FALSE())</f>
        <v>12</v>
      </c>
      <c r="H47" s="57"/>
      <c r="I47" s="58" t="n">
        <v>1</v>
      </c>
      <c r="J47" s="58"/>
      <c r="K47" s="54" t="s">
        <v>272</v>
      </c>
      <c r="L47" s="54" t="s">
        <v>273</v>
      </c>
      <c r="M47" s="54" t="s">
        <v>274</v>
      </c>
      <c r="N47" s="54" t="s">
        <v>275</v>
      </c>
      <c r="O47" s="59"/>
      <c r="P47" s="60" t="s">
        <v>60</v>
      </c>
      <c r="Q47" s="61" t="str">
        <f aca="false">VLOOKUP(PLANILLA!P47,Hoja1!$L$2:$M$267,2,FALSE())</f>
        <v>COL</v>
      </c>
      <c r="R47" s="60" t="s">
        <v>60</v>
      </c>
      <c r="S47" s="61" t="str">
        <f aca="false">VLOOKUP(PLANILLA!R47,Hoja1!$L$2:$M$267,2,FALSE())</f>
        <v>COL</v>
      </c>
      <c r="T47" s="62" t="s">
        <v>61</v>
      </c>
      <c r="U47" s="63" t="str">
        <f aca="false">VLOOKUP(T47,Hoja1!$P$2:$Q$1298,2,FALSE())</f>
        <v>Automatico</v>
      </c>
      <c r="V47" s="63" t="str">
        <f aca="false">VLOOKUP(T47,Hoja1!$P$2:$R$1298,3,FALSE())</f>
        <v>automatico</v>
      </c>
      <c r="W47" s="84" t="s">
        <v>62</v>
      </c>
      <c r="X47" s="85" t="s">
        <v>63</v>
      </c>
      <c r="Y47" s="66"/>
      <c r="Z47" s="67"/>
      <c r="AA47" s="68"/>
      <c r="AB47" s="69" t="s">
        <v>61</v>
      </c>
      <c r="AC47" s="70"/>
      <c r="AD47" s="70"/>
      <c r="AE47" s="71" t="s">
        <v>64</v>
      </c>
      <c r="AF47" s="72" t="n">
        <f aca="false">VLOOKUP(AE47,Hoja1!$V$19:$W$53,2,FALSE())</f>
        <v>0</v>
      </c>
      <c r="AG47" s="73"/>
      <c r="AI47" s="56" t="e">
        <f aca="false">VLOOKUP(AH47,Hoja1!$B$196:$C$223,2,FALSE())</f>
        <v>#N/A</v>
      </c>
      <c r="AK47" s="74"/>
      <c r="AL47" s="74"/>
      <c r="AM47" s="75"/>
      <c r="AN47" s="76" t="s">
        <v>65</v>
      </c>
      <c r="AO47" s="77" t="n">
        <f aca="false">VLOOKUP(AN47,Hoja1!$E$34:$F$48,2,FALSE())</f>
        <v>1</v>
      </c>
      <c r="AP47" s="73"/>
      <c r="AQ47" s="73"/>
      <c r="AR47" s="73"/>
      <c r="AS47" s="73" t="n">
        <v>2</v>
      </c>
      <c r="AT47" s="80" t="s">
        <v>63</v>
      </c>
      <c r="AU47" s="78"/>
      <c r="FC47" s="81"/>
    </row>
    <row r="48" s="54" customFormat="true" ht="12.8" hidden="false" customHeight="false" outlineLevel="0" collapsed="false">
      <c r="A48" s="82" t="n">
        <f aca="false">A47+1</f>
        <v>44</v>
      </c>
      <c r="C48" s="83"/>
      <c r="D48" s="53" t="s">
        <v>52</v>
      </c>
      <c r="E48" s="54" t="s">
        <v>276</v>
      </c>
      <c r="F48" s="55" t="s">
        <v>54</v>
      </c>
      <c r="G48" s="56" t="str">
        <f aca="false">VLOOKUP(PLANILLA!F48,Hoja1!$B$21:$C$32,2,FALSE())</f>
        <v>12</v>
      </c>
      <c r="H48" s="57"/>
      <c r="I48" s="58" t="n">
        <v>1</v>
      </c>
      <c r="J48" s="58"/>
      <c r="K48" s="54" t="s">
        <v>277</v>
      </c>
      <c r="L48" s="54" t="s">
        <v>278</v>
      </c>
      <c r="M48" s="54" t="s">
        <v>279</v>
      </c>
      <c r="N48" s="54" t="s">
        <v>280</v>
      </c>
      <c r="O48" s="59"/>
      <c r="P48" s="60" t="s">
        <v>60</v>
      </c>
      <c r="Q48" s="61" t="str">
        <f aca="false">VLOOKUP(PLANILLA!P48,Hoja1!$L$2:$M$267,2,FALSE())</f>
        <v>COL</v>
      </c>
      <c r="R48" s="60" t="s">
        <v>60</v>
      </c>
      <c r="S48" s="61" t="str">
        <f aca="false">VLOOKUP(PLANILLA!R48,Hoja1!$L$2:$M$267,2,FALSE())</f>
        <v>COL</v>
      </c>
      <c r="T48" s="62" t="s">
        <v>61</v>
      </c>
      <c r="U48" s="63" t="str">
        <f aca="false">VLOOKUP(T48,Hoja1!$P$2:$Q$1298,2,FALSE())</f>
        <v>Automatico</v>
      </c>
      <c r="V48" s="63" t="str">
        <f aca="false">VLOOKUP(T48,Hoja1!$P$2:$R$1298,3,FALSE())</f>
        <v>automatico</v>
      </c>
      <c r="W48" s="84" t="s">
        <v>62</v>
      </c>
      <c r="X48" s="85" t="s">
        <v>63</v>
      </c>
      <c r="Y48" s="66"/>
      <c r="Z48" s="67"/>
      <c r="AA48" s="68"/>
      <c r="AB48" s="69" t="s">
        <v>61</v>
      </c>
      <c r="AC48" s="70"/>
      <c r="AD48" s="70"/>
      <c r="AE48" s="71" t="s">
        <v>64</v>
      </c>
      <c r="AF48" s="72" t="n">
        <f aca="false">VLOOKUP(AE48,Hoja1!$V$19:$W$53,2,FALSE())</f>
        <v>0</v>
      </c>
      <c r="AG48" s="73"/>
      <c r="AI48" s="56" t="e">
        <f aca="false">VLOOKUP(AH48,Hoja1!$B$196:$C$223,2,FALSE())</f>
        <v>#N/A</v>
      </c>
      <c r="AK48" s="74"/>
      <c r="AL48" s="74"/>
      <c r="AM48" s="75"/>
      <c r="AN48" s="76" t="s">
        <v>65</v>
      </c>
      <c r="AO48" s="77" t="n">
        <f aca="false">VLOOKUP(AN48,Hoja1!$E$34:$F$48,2,FALSE())</f>
        <v>1</v>
      </c>
      <c r="AP48" s="73"/>
      <c r="AQ48" s="73"/>
      <c r="AR48" s="73"/>
      <c r="AS48" s="73" t="n">
        <v>2</v>
      </c>
      <c r="AT48" s="80" t="s">
        <v>63</v>
      </c>
      <c r="AU48" s="78"/>
      <c r="FC48" s="81"/>
    </row>
    <row r="49" s="54" customFormat="true" ht="12.8" hidden="false" customHeight="false" outlineLevel="0" collapsed="false">
      <c r="A49" s="82" t="n">
        <f aca="false">A48+1</f>
        <v>45</v>
      </c>
      <c r="C49" s="83"/>
      <c r="D49" s="53" t="s">
        <v>52</v>
      </c>
      <c r="E49" s="54" t="s">
        <v>281</v>
      </c>
      <c r="F49" s="55" t="s">
        <v>54</v>
      </c>
      <c r="G49" s="56" t="str">
        <f aca="false">VLOOKUP(PLANILLA!F49,Hoja1!$B$21:$C$32,2,FALSE())</f>
        <v>12</v>
      </c>
      <c r="H49" s="57"/>
      <c r="I49" s="58" t="n">
        <v>1</v>
      </c>
      <c r="J49" s="58"/>
      <c r="K49" s="54" t="s">
        <v>282</v>
      </c>
      <c r="L49" s="54" t="s">
        <v>283</v>
      </c>
      <c r="M49" s="54" t="s">
        <v>284</v>
      </c>
      <c r="N49" s="54" t="s">
        <v>285</v>
      </c>
      <c r="O49" s="59"/>
      <c r="P49" s="60" t="s">
        <v>60</v>
      </c>
      <c r="Q49" s="61" t="str">
        <f aca="false">VLOOKUP(PLANILLA!P49,Hoja1!$L$2:$M$267,2,FALSE())</f>
        <v>COL</v>
      </c>
      <c r="R49" s="60" t="s">
        <v>60</v>
      </c>
      <c r="S49" s="61" t="str">
        <f aca="false">VLOOKUP(PLANILLA!R49,Hoja1!$L$2:$M$267,2,FALSE())</f>
        <v>COL</v>
      </c>
      <c r="T49" s="62" t="s">
        <v>61</v>
      </c>
      <c r="U49" s="63" t="str">
        <f aca="false">VLOOKUP(T49,Hoja1!$P$2:$Q$1298,2,FALSE())</f>
        <v>Automatico</v>
      </c>
      <c r="V49" s="63" t="str">
        <f aca="false">VLOOKUP(T49,Hoja1!$P$2:$R$1298,3,FALSE())</f>
        <v>automatico</v>
      </c>
      <c r="W49" s="84" t="s">
        <v>62</v>
      </c>
      <c r="X49" s="85" t="s">
        <v>63</v>
      </c>
      <c r="Y49" s="66"/>
      <c r="Z49" s="67"/>
      <c r="AA49" s="68"/>
      <c r="AB49" s="69" t="s">
        <v>61</v>
      </c>
      <c r="AC49" s="70"/>
      <c r="AD49" s="70"/>
      <c r="AE49" s="71" t="s">
        <v>64</v>
      </c>
      <c r="AF49" s="72" t="n">
        <f aca="false">VLOOKUP(AE49,Hoja1!$V$19:$W$53,2,FALSE())</f>
        <v>0</v>
      </c>
      <c r="AG49" s="73"/>
      <c r="AI49" s="56" t="e">
        <f aca="false">VLOOKUP(AH49,Hoja1!$B$196:$C$223,2,FALSE())</f>
        <v>#N/A</v>
      </c>
      <c r="AK49" s="74"/>
      <c r="AL49" s="74"/>
      <c r="AM49" s="75"/>
      <c r="AN49" s="76" t="s">
        <v>65</v>
      </c>
      <c r="AO49" s="77" t="n">
        <f aca="false">VLOOKUP(AN49,Hoja1!$E$34:$F$48,2,FALSE())</f>
        <v>1</v>
      </c>
      <c r="AP49" s="73"/>
      <c r="AQ49" s="73"/>
      <c r="AR49" s="73"/>
      <c r="AS49" s="73" t="n">
        <v>2</v>
      </c>
      <c r="AT49" s="80" t="s">
        <v>63</v>
      </c>
      <c r="AU49" s="78"/>
      <c r="FC49" s="81"/>
    </row>
    <row r="50" s="54" customFormat="true" ht="12.8" hidden="false" customHeight="false" outlineLevel="0" collapsed="false">
      <c r="A50" s="82" t="n">
        <f aca="false">A49+1</f>
        <v>46</v>
      </c>
      <c r="C50" s="83"/>
      <c r="D50" s="53" t="s">
        <v>52</v>
      </c>
      <c r="E50" s="54" t="s">
        <v>286</v>
      </c>
      <c r="F50" s="55" t="s">
        <v>54</v>
      </c>
      <c r="G50" s="56" t="str">
        <f aca="false">VLOOKUP(PLANILLA!F50,Hoja1!$B$21:$C$32,2,FALSE())</f>
        <v>12</v>
      </c>
      <c r="H50" s="57"/>
      <c r="I50" s="58" t="n">
        <v>1</v>
      </c>
      <c r="J50" s="58"/>
      <c r="K50" s="54" t="s">
        <v>287</v>
      </c>
      <c r="L50" s="54" t="s">
        <v>288</v>
      </c>
      <c r="M50" s="54" t="s">
        <v>289</v>
      </c>
      <c r="N50" s="54" t="s">
        <v>290</v>
      </c>
      <c r="O50" s="59"/>
      <c r="P50" s="60" t="s">
        <v>60</v>
      </c>
      <c r="Q50" s="61" t="str">
        <f aca="false">VLOOKUP(PLANILLA!P50,Hoja1!$L$2:$M$267,2,FALSE())</f>
        <v>COL</v>
      </c>
      <c r="R50" s="60" t="s">
        <v>60</v>
      </c>
      <c r="S50" s="61" t="str">
        <f aca="false">VLOOKUP(PLANILLA!R50,Hoja1!$L$2:$M$267,2,FALSE())</f>
        <v>COL</v>
      </c>
      <c r="T50" s="62" t="s">
        <v>61</v>
      </c>
      <c r="U50" s="63" t="str">
        <f aca="false">VLOOKUP(T50,Hoja1!$P$2:$Q$1298,2,FALSE())</f>
        <v>Automatico</v>
      </c>
      <c r="V50" s="63" t="str">
        <f aca="false">VLOOKUP(T50,Hoja1!$P$2:$R$1298,3,FALSE())</f>
        <v>automatico</v>
      </c>
      <c r="W50" s="84" t="s">
        <v>62</v>
      </c>
      <c r="X50" s="85" t="s">
        <v>63</v>
      </c>
      <c r="Y50" s="66"/>
      <c r="Z50" s="67"/>
      <c r="AA50" s="68"/>
      <c r="AB50" s="69" t="s">
        <v>61</v>
      </c>
      <c r="AC50" s="70"/>
      <c r="AD50" s="70"/>
      <c r="AE50" s="71" t="s">
        <v>64</v>
      </c>
      <c r="AF50" s="72" t="n">
        <f aca="false">VLOOKUP(AE50,Hoja1!$V$19:$W$53,2,FALSE())</f>
        <v>0</v>
      </c>
      <c r="AG50" s="73"/>
      <c r="AI50" s="56" t="e">
        <f aca="false">VLOOKUP(AH50,Hoja1!$B$196:$C$223,2,FALSE())</f>
        <v>#N/A</v>
      </c>
      <c r="AK50" s="74"/>
      <c r="AL50" s="74"/>
      <c r="AM50" s="75"/>
      <c r="AN50" s="76" t="s">
        <v>65</v>
      </c>
      <c r="AO50" s="77" t="n">
        <f aca="false">VLOOKUP(AN50,Hoja1!$E$34:$F$48,2,FALSE())</f>
        <v>1</v>
      </c>
      <c r="AP50" s="73"/>
      <c r="AQ50" s="73"/>
      <c r="AR50" s="73"/>
      <c r="AS50" s="73" t="n">
        <v>2</v>
      </c>
      <c r="AT50" s="80" t="s">
        <v>63</v>
      </c>
      <c r="AU50" s="78"/>
      <c r="FC50" s="81"/>
    </row>
    <row r="51" s="54" customFormat="true" ht="12.8" hidden="false" customHeight="false" outlineLevel="0" collapsed="false">
      <c r="A51" s="82" t="n">
        <f aca="false">A50+1</f>
        <v>47</v>
      </c>
      <c r="C51" s="83"/>
      <c r="D51" s="53" t="s">
        <v>52</v>
      </c>
      <c r="E51" s="54" t="s">
        <v>291</v>
      </c>
      <c r="F51" s="55" t="s">
        <v>54</v>
      </c>
      <c r="G51" s="56" t="str">
        <f aca="false">VLOOKUP(PLANILLA!F51,Hoja1!$B$21:$C$32,2,FALSE())</f>
        <v>12</v>
      </c>
      <c r="H51" s="57"/>
      <c r="I51" s="58" t="n">
        <v>1</v>
      </c>
      <c r="J51" s="58"/>
      <c r="K51" s="54" t="s">
        <v>292</v>
      </c>
      <c r="L51" s="54" t="s">
        <v>293</v>
      </c>
      <c r="M51" s="54" t="s">
        <v>294</v>
      </c>
      <c r="N51" s="54" t="s">
        <v>295</v>
      </c>
      <c r="O51" s="59"/>
      <c r="P51" s="60" t="s">
        <v>60</v>
      </c>
      <c r="Q51" s="61" t="str">
        <f aca="false">VLOOKUP(PLANILLA!P51,Hoja1!$L$2:$M$267,2,FALSE())</f>
        <v>COL</v>
      </c>
      <c r="R51" s="60" t="s">
        <v>60</v>
      </c>
      <c r="S51" s="61" t="str">
        <f aca="false">VLOOKUP(PLANILLA!R51,Hoja1!$L$2:$M$267,2,FALSE())</f>
        <v>COL</v>
      </c>
      <c r="T51" s="62" t="s">
        <v>61</v>
      </c>
      <c r="U51" s="63" t="str">
        <f aca="false">VLOOKUP(T51,Hoja1!$P$2:$Q$1298,2,FALSE())</f>
        <v>Automatico</v>
      </c>
      <c r="V51" s="63" t="str">
        <f aca="false">VLOOKUP(T51,Hoja1!$P$2:$R$1298,3,FALSE())</f>
        <v>automatico</v>
      </c>
      <c r="W51" s="84" t="s">
        <v>62</v>
      </c>
      <c r="X51" s="85" t="s">
        <v>63</v>
      </c>
      <c r="Y51" s="66"/>
      <c r="Z51" s="67"/>
      <c r="AA51" s="68"/>
      <c r="AB51" s="69" t="s">
        <v>61</v>
      </c>
      <c r="AC51" s="70"/>
      <c r="AD51" s="70"/>
      <c r="AE51" s="71" t="s">
        <v>64</v>
      </c>
      <c r="AF51" s="72" t="n">
        <f aca="false">VLOOKUP(AE51,Hoja1!$V$19:$W$53,2,FALSE())</f>
        <v>0</v>
      </c>
      <c r="AG51" s="73"/>
      <c r="AI51" s="56" t="e">
        <f aca="false">VLOOKUP(AH51,Hoja1!$B$196:$C$223,2,FALSE())</f>
        <v>#N/A</v>
      </c>
      <c r="AK51" s="74"/>
      <c r="AL51" s="74"/>
      <c r="AM51" s="75"/>
      <c r="AN51" s="76" t="s">
        <v>65</v>
      </c>
      <c r="AO51" s="77" t="n">
        <f aca="false">VLOOKUP(AN51,Hoja1!$E$34:$F$48,2,FALSE())</f>
        <v>1</v>
      </c>
      <c r="AP51" s="73"/>
      <c r="AQ51" s="73"/>
      <c r="AR51" s="73"/>
      <c r="AS51" s="73" t="n">
        <v>2</v>
      </c>
      <c r="AT51" s="80" t="s">
        <v>63</v>
      </c>
      <c r="AU51" s="78"/>
      <c r="FC51" s="81"/>
    </row>
    <row r="52" s="54" customFormat="true" ht="12.8" hidden="false" customHeight="false" outlineLevel="0" collapsed="false">
      <c r="A52" s="82" t="n">
        <f aca="false">A51+1</f>
        <v>48</v>
      </c>
      <c r="C52" s="83"/>
      <c r="D52" s="53" t="s">
        <v>52</v>
      </c>
      <c r="E52" s="54" t="s">
        <v>296</v>
      </c>
      <c r="F52" s="55" t="s">
        <v>54</v>
      </c>
      <c r="G52" s="56" t="str">
        <f aca="false">VLOOKUP(PLANILLA!F52,Hoja1!$B$21:$C$32,2,FALSE())</f>
        <v>12</v>
      </c>
      <c r="H52" s="57"/>
      <c r="I52" s="58" t="n">
        <v>1</v>
      </c>
      <c r="J52" s="58"/>
      <c r="K52" s="54" t="s">
        <v>297</v>
      </c>
      <c r="L52" s="54" t="s">
        <v>298</v>
      </c>
      <c r="M52" s="54" t="s">
        <v>299</v>
      </c>
      <c r="N52" s="54" t="s">
        <v>300</v>
      </c>
      <c r="O52" s="59"/>
      <c r="P52" s="60" t="s">
        <v>60</v>
      </c>
      <c r="Q52" s="61" t="str">
        <f aca="false">VLOOKUP(PLANILLA!P52,Hoja1!$L$2:$M$267,2,FALSE())</f>
        <v>COL</v>
      </c>
      <c r="R52" s="60" t="s">
        <v>60</v>
      </c>
      <c r="S52" s="61" t="str">
        <f aca="false">VLOOKUP(PLANILLA!R52,Hoja1!$L$2:$M$267,2,FALSE())</f>
        <v>COL</v>
      </c>
      <c r="T52" s="62" t="s">
        <v>61</v>
      </c>
      <c r="U52" s="63" t="str">
        <f aca="false">VLOOKUP(T52,Hoja1!$P$2:$Q$1298,2,FALSE())</f>
        <v>Automatico</v>
      </c>
      <c r="V52" s="63" t="str">
        <f aca="false">VLOOKUP(T52,Hoja1!$P$2:$R$1298,3,FALSE())</f>
        <v>automatico</v>
      </c>
      <c r="W52" s="84" t="s">
        <v>62</v>
      </c>
      <c r="X52" s="85" t="s">
        <v>63</v>
      </c>
      <c r="Y52" s="66"/>
      <c r="Z52" s="67"/>
      <c r="AA52" s="68"/>
      <c r="AB52" s="69" t="s">
        <v>61</v>
      </c>
      <c r="AC52" s="70"/>
      <c r="AD52" s="70"/>
      <c r="AE52" s="71" t="s">
        <v>64</v>
      </c>
      <c r="AF52" s="72" t="n">
        <f aca="false">VLOOKUP(AE52,Hoja1!$V$19:$W$53,2,FALSE())</f>
        <v>0</v>
      </c>
      <c r="AG52" s="73"/>
      <c r="AI52" s="56" t="e">
        <f aca="false">VLOOKUP(AH52,Hoja1!$B$196:$C$223,2,FALSE())</f>
        <v>#N/A</v>
      </c>
      <c r="AK52" s="74"/>
      <c r="AL52" s="74"/>
      <c r="AM52" s="75"/>
      <c r="AN52" s="76" t="s">
        <v>65</v>
      </c>
      <c r="AO52" s="77" t="n">
        <f aca="false">VLOOKUP(AN52,Hoja1!$E$34:$F$48,2,FALSE())</f>
        <v>1</v>
      </c>
      <c r="AP52" s="73"/>
      <c r="AQ52" s="73"/>
      <c r="AR52" s="73"/>
      <c r="AS52" s="73" t="n">
        <v>2</v>
      </c>
      <c r="AT52" s="80" t="s">
        <v>63</v>
      </c>
      <c r="AU52" s="78"/>
      <c r="FC52" s="81"/>
    </row>
    <row r="53" s="54" customFormat="true" ht="12.8" hidden="false" customHeight="false" outlineLevel="0" collapsed="false">
      <c r="A53" s="82" t="n">
        <f aca="false">A52+1</f>
        <v>49</v>
      </c>
      <c r="C53" s="83"/>
      <c r="D53" s="53" t="s">
        <v>52</v>
      </c>
      <c r="E53" s="54" t="s">
        <v>301</v>
      </c>
      <c r="F53" s="55" t="s">
        <v>54</v>
      </c>
      <c r="G53" s="56" t="str">
        <f aca="false">VLOOKUP(PLANILLA!F53,Hoja1!$B$21:$C$32,2,FALSE())</f>
        <v>12</v>
      </c>
      <c r="H53" s="57"/>
      <c r="I53" s="58" t="n">
        <v>1</v>
      </c>
      <c r="J53" s="58"/>
      <c r="K53" s="54" t="s">
        <v>302</v>
      </c>
      <c r="L53" s="54" t="s">
        <v>303</v>
      </c>
      <c r="M53" s="54" t="s">
        <v>304</v>
      </c>
      <c r="N53" s="54" t="s">
        <v>305</v>
      </c>
      <c r="O53" s="59"/>
      <c r="P53" s="60" t="s">
        <v>60</v>
      </c>
      <c r="Q53" s="61" t="str">
        <f aca="false">VLOOKUP(PLANILLA!P53,Hoja1!$L$2:$M$267,2,FALSE())</f>
        <v>COL</v>
      </c>
      <c r="R53" s="60" t="s">
        <v>60</v>
      </c>
      <c r="S53" s="61" t="str">
        <f aca="false">VLOOKUP(PLANILLA!R53,Hoja1!$L$2:$M$267,2,FALSE())</f>
        <v>COL</v>
      </c>
      <c r="T53" s="62" t="s">
        <v>61</v>
      </c>
      <c r="U53" s="63" t="str">
        <f aca="false">VLOOKUP(T53,Hoja1!$P$2:$Q$1298,2,FALSE())</f>
        <v>Automatico</v>
      </c>
      <c r="V53" s="63" t="str">
        <f aca="false">VLOOKUP(T53,Hoja1!$P$2:$R$1298,3,FALSE())</f>
        <v>automatico</v>
      </c>
      <c r="W53" s="84" t="s">
        <v>62</v>
      </c>
      <c r="X53" s="85" t="s">
        <v>63</v>
      </c>
      <c r="Y53" s="66"/>
      <c r="Z53" s="67"/>
      <c r="AA53" s="68"/>
      <c r="AB53" s="69" t="s">
        <v>61</v>
      </c>
      <c r="AC53" s="70"/>
      <c r="AD53" s="70"/>
      <c r="AE53" s="71" t="s">
        <v>64</v>
      </c>
      <c r="AF53" s="72" t="n">
        <f aca="false">VLOOKUP(AE53,Hoja1!$V$19:$W$53,2,FALSE())</f>
        <v>0</v>
      </c>
      <c r="AG53" s="73"/>
      <c r="AI53" s="56" t="e">
        <f aca="false">VLOOKUP(AH53,Hoja1!$B$196:$C$223,2,FALSE())</f>
        <v>#N/A</v>
      </c>
      <c r="AK53" s="74"/>
      <c r="AL53" s="74"/>
      <c r="AM53" s="75"/>
      <c r="AN53" s="76" t="s">
        <v>65</v>
      </c>
      <c r="AO53" s="77" t="n">
        <f aca="false">VLOOKUP(AN53,Hoja1!$E$34:$F$48,2,FALSE())</f>
        <v>1</v>
      </c>
      <c r="AP53" s="73"/>
      <c r="AQ53" s="73"/>
      <c r="AR53" s="73"/>
      <c r="AS53" s="73" t="n">
        <v>2</v>
      </c>
      <c r="AT53" s="80" t="s">
        <v>63</v>
      </c>
      <c r="AU53" s="78"/>
      <c r="FC53" s="81"/>
    </row>
    <row r="54" s="54" customFormat="true" ht="12.8" hidden="false" customHeight="false" outlineLevel="0" collapsed="false">
      <c r="A54" s="82" t="n">
        <f aca="false">A53+1</f>
        <v>50</v>
      </c>
      <c r="C54" s="83"/>
      <c r="D54" s="53" t="s">
        <v>52</v>
      </c>
      <c r="E54" s="54" t="s">
        <v>306</v>
      </c>
      <c r="F54" s="55" t="s">
        <v>54</v>
      </c>
      <c r="G54" s="56" t="str">
        <f aca="false">VLOOKUP(PLANILLA!F54,Hoja1!$B$21:$C$32,2,FALSE())</f>
        <v>12</v>
      </c>
      <c r="H54" s="57"/>
      <c r="I54" s="58" t="n">
        <v>1</v>
      </c>
      <c r="J54" s="58"/>
      <c r="K54" s="54" t="s">
        <v>307</v>
      </c>
      <c r="L54" s="54" t="s">
        <v>308</v>
      </c>
      <c r="M54" s="54" t="s">
        <v>309</v>
      </c>
      <c r="N54" s="54" t="s">
        <v>310</v>
      </c>
      <c r="O54" s="59"/>
      <c r="P54" s="60" t="s">
        <v>60</v>
      </c>
      <c r="Q54" s="61" t="str">
        <f aca="false">VLOOKUP(PLANILLA!P54,Hoja1!$L$2:$M$267,2,FALSE())</f>
        <v>COL</v>
      </c>
      <c r="R54" s="60" t="s">
        <v>60</v>
      </c>
      <c r="S54" s="61" t="str">
        <f aca="false">VLOOKUP(PLANILLA!R54,Hoja1!$L$2:$M$267,2,FALSE())</f>
        <v>COL</v>
      </c>
      <c r="T54" s="62" t="s">
        <v>61</v>
      </c>
      <c r="U54" s="63" t="str">
        <f aca="false">VLOOKUP(T54,Hoja1!$P$2:$Q$1298,2,FALSE())</f>
        <v>Automatico</v>
      </c>
      <c r="V54" s="63" t="str">
        <f aca="false">VLOOKUP(T54,Hoja1!$P$2:$R$1298,3,FALSE())</f>
        <v>automatico</v>
      </c>
      <c r="W54" s="84" t="s">
        <v>62</v>
      </c>
      <c r="X54" s="85" t="s">
        <v>63</v>
      </c>
      <c r="Y54" s="66"/>
      <c r="Z54" s="67"/>
      <c r="AA54" s="68"/>
      <c r="AB54" s="69" t="s">
        <v>61</v>
      </c>
      <c r="AC54" s="70"/>
      <c r="AD54" s="70"/>
      <c r="AE54" s="71" t="s">
        <v>64</v>
      </c>
      <c r="AF54" s="72" t="n">
        <f aca="false">VLOOKUP(AE54,Hoja1!$V$19:$W$53,2,FALSE())</f>
        <v>0</v>
      </c>
      <c r="AG54" s="73"/>
      <c r="AI54" s="56" t="e">
        <f aca="false">VLOOKUP(AH54,Hoja1!$B$196:$C$223,2,FALSE())</f>
        <v>#N/A</v>
      </c>
      <c r="AK54" s="74"/>
      <c r="AL54" s="74"/>
      <c r="AM54" s="75"/>
      <c r="AN54" s="76" t="s">
        <v>65</v>
      </c>
      <c r="AO54" s="77" t="n">
        <f aca="false">VLOOKUP(AN54,Hoja1!$E$34:$F$48,2,FALSE())</f>
        <v>1</v>
      </c>
      <c r="AP54" s="73"/>
      <c r="AQ54" s="73"/>
      <c r="AR54" s="73"/>
      <c r="AS54" s="73" t="n">
        <v>2</v>
      </c>
      <c r="AT54" s="80" t="s">
        <v>63</v>
      </c>
      <c r="AU54" s="78"/>
      <c r="FC54" s="81"/>
    </row>
    <row r="55" s="54" customFormat="true" ht="12.8" hidden="false" customHeight="false" outlineLevel="0" collapsed="false">
      <c r="A55" s="82" t="n">
        <f aca="false">A54+1</f>
        <v>51</v>
      </c>
      <c r="C55" s="83"/>
      <c r="D55" s="53" t="s">
        <v>52</v>
      </c>
      <c r="E55" s="54" t="s">
        <v>311</v>
      </c>
      <c r="F55" s="55" t="s">
        <v>54</v>
      </c>
      <c r="G55" s="56" t="str">
        <f aca="false">VLOOKUP(PLANILLA!F55,Hoja1!$B$21:$C$32,2,FALSE())</f>
        <v>12</v>
      </c>
      <c r="H55" s="57"/>
      <c r="I55" s="58" t="n">
        <v>1</v>
      </c>
      <c r="J55" s="58"/>
      <c r="K55" s="54" t="s">
        <v>312</v>
      </c>
      <c r="L55" s="54" t="s">
        <v>313</v>
      </c>
      <c r="M55" s="54" t="s">
        <v>314</v>
      </c>
      <c r="N55" s="54" t="s">
        <v>315</v>
      </c>
      <c r="O55" s="59"/>
      <c r="P55" s="60" t="s">
        <v>60</v>
      </c>
      <c r="Q55" s="61" t="str">
        <f aca="false">VLOOKUP(PLANILLA!P55,Hoja1!$L$2:$M$267,2,FALSE())</f>
        <v>COL</v>
      </c>
      <c r="R55" s="60" t="s">
        <v>60</v>
      </c>
      <c r="S55" s="61" t="str">
        <f aca="false">VLOOKUP(PLANILLA!R55,Hoja1!$L$2:$M$267,2,FALSE())</f>
        <v>COL</v>
      </c>
      <c r="T55" s="62" t="s">
        <v>61</v>
      </c>
      <c r="U55" s="63" t="str">
        <f aca="false">VLOOKUP(T55,Hoja1!$P$2:$Q$1298,2,FALSE())</f>
        <v>Automatico</v>
      </c>
      <c r="V55" s="63" t="str">
        <f aca="false">VLOOKUP(T55,Hoja1!$P$2:$R$1298,3,FALSE())</f>
        <v>automatico</v>
      </c>
      <c r="W55" s="84" t="s">
        <v>62</v>
      </c>
      <c r="X55" s="85" t="s">
        <v>63</v>
      </c>
      <c r="Y55" s="66"/>
      <c r="Z55" s="67"/>
      <c r="AA55" s="68"/>
      <c r="AB55" s="69" t="s">
        <v>61</v>
      </c>
      <c r="AC55" s="70"/>
      <c r="AD55" s="70"/>
      <c r="AE55" s="71" t="s">
        <v>64</v>
      </c>
      <c r="AF55" s="72" t="n">
        <f aca="false">VLOOKUP(AE55,Hoja1!$V$19:$W$53,2,FALSE())</f>
        <v>0</v>
      </c>
      <c r="AG55" s="73"/>
      <c r="AI55" s="56" t="e">
        <f aca="false">VLOOKUP(AH55,Hoja1!$B$196:$C$223,2,FALSE())</f>
        <v>#N/A</v>
      </c>
      <c r="AK55" s="74"/>
      <c r="AL55" s="74"/>
      <c r="AM55" s="75"/>
      <c r="AN55" s="76" t="s">
        <v>65</v>
      </c>
      <c r="AO55" s="77" t="n">
        <f aca="false">VLOOKUP(AN55,Hoja1!$E$34:$F$48,2,FALSE())</f>
        <v>1</v>
      </c>
      <c r="AP55" s="73"/>
      <c r="AQ55" s="73"/>
      <c r="AR55" s="73"/>
      <c r="AS55" s="73" t="n">
        <v>2</v>
      </c>
      <c r="AT55" s="80" t="s">
        <v>63</v>
      </c>
      <c r="AU55" s="78"/>
      <c r="FC55" s="81"/>
    </row>
    <row r="56" s="54" customFormat="true" ht="12.8" hidden="false" customHeight="false" outlineLevel="0" collapsed="false">
      <c r="A56" s="82" t="n">
        <f aca="false">A55+1</f>
        <v>52</v>
      </c>
      <c r="C56" s="83"/>
      <c r="D56" s="53" t="s">
        <v>52</v>
      </c>
      <c r="E56" s="54" t="s">
        <v>316</v>
      </c>
      <c r="F56" s="55" t="s">
        <v>54</v>
      </c>
      <c r="G56" s="56" t="str">
        <f aca="false">VLOOKUP(PLANILLA!F56,Hoja1!$B$21:$C$32,2,FALSE())</f>
        <v>12</v>
      </c>
      <c r="H56" s="57"/>
      <c r="I56" s="58" t="n">
        <v>1</v>
      </c>
      <c r="J56" s="58"/>
      <c r="K56" s="54" t="s">
        <v>317</v>
      </c>
      <c r="L56" s="54" t="s">
        <v>318</v>
      </c>
      <c r="M56" s="54" t="s">
        <v>319</v>
      </c>
      <c r="N56" s="54" t="s">
        <v>320</v>
      </c>
      <c r="O56" s="59"/>
      <c r="P56" s="60" t="s">
        <v>60</v>
      </c>
      <c r="Q56" s="61" t="str">
        <f aca="false">VLOOKUP(PLANILLA!P56,Hoja1!$L$2:$M$267,2,FALSE())</f>
        <v>COL</v>
      </c>
      <c r="R56" s="60" t="s">
        <v>60</v>
      </c>
      <c r="S56" s="61" t="str">
        <f aca="false">VLOOKUP(PLANILLA!R56,Hoja1!$L$2:$M$267,2,FALSE())</f>
        <v>COL</v>
      </c>
      <c r="T56" s="62" t="s">
        <v>61</v>
      </c>
      <c r="U56" s="63" t="str">
        <f aca="false">VLOOKUP(T56,Hoja1!$P$2:$Q$1298,2,FALSE())</f>
        <v>Automatico</v>
      </c>
      <c r="V56" s="63" t="str">
        <f aca="false">VLOOKUP(T56,Hoja1!$P$2:$R$1298,3,FALSE())</f>
        <v>automatico</v>
      </c>
      <c r="W56" s="84" t="s">
        <v>62</v>
      </c>
      <c r="X56" s="85" t="s">
        <v>63</v>
      </c>
      <c r="Y56" s="66"/>
      <c r="Z56" s="67"/>
      <c r="AA56" s="68"/>
      <c r="AB56" s="69" t="s">
        <v>61</v>
      </c>
      <c r="AC56" s="70"/>
      <c r="AD56" s="70"/>
      <c r="AE56" s="71" t="s">
        <v>64</v>
      </c>
      <c r="AF56" s="72" t="n">
        <f aca="false">VLOOKUP(AE56,Hoja1!$V$19:$W$53,2,FALSE())</f>
        <v>0</v>
      </c>
      <c r="AG56" s="73"/>
      <c r="AI56" s="56" t="e">
        <f aca="false">VLOOKUP(AH56,Hoja1!$B$196:$C$223,2,FALSE())</f>
        <v>#N/A</v>
      </c>
      <c r="AK56" s="74"/>
      <c r="AL56" s="74"/>
      <c r="AM56" s="75"/>
      <c r="AN56" s="76" t="s">
        <v>65</v>
      </c>
      <c r="AO56" s="77" t="n">
        <f aca="false">VLOOKUP(AN56,Hoja1!$E$34:$F$48,2,FALSE())</f>
        <v>1</v>
      </c>
      <c r="AP56" s="73"/>
      <c r="AQ56" s="73"/>
      <c r="AR56" s="73"/>
      <c r="AS56" s="73" t="n">
        <v>2</v>
      </c>
      <c r="AT56" s="80" t="s">
        <v>63</v>
      </c>
      <c r="AU56" s="78"/>
      <c r="FC56" s="81"/>
    </row>
    <row r="57" s="54" customFormat="true" ht="12.8" hidden="false" customHeight="false" outlineLevel="0" collapsed="false">
      <c r="A57" s="82" t="n">
        <f aca="false">A56+1</f>
        <v>53</v>
      </c>
      <c r="C57" s="83"/>
      <c r="D57" s="53" t="s">
        <v>52</v>
      </c>
      <c r="E57" s="54" t="s">
        <v>321</v>
      </c>
      <c r="F57" s="55" t="s">
        <v>54</v>
      </c>
      <c r="G57" s="56" t="str">
        <f aca="false">VLOOKUP(PLANILLA!F57,Hoja1!$B$21:$C$32,2,FALSE())</f>
        <v>12</v>
      </c>
      <c r="H57" s="57"/>
      <c r="I57" s="58" t="n">
        <v>1</v>
      </c>
      <c r="J57" s="58"/>
      <c r="K57" s="54" t="s">
        <v>322</v>
      </c>
      <c r="L57" s="54" t="s">
        <v>323</v>
      </c>
      <c r="M57" s="54" t="s">
        <v>324</v>
      </c>
      <c r="N57" s="54" t="s">
        <v>325</v>
      </c>
      <c r="O57" s="59"/>
      <c r="P57" s="60" t="s">
        <v>60</v>
      </c>
      <c r="Q57" s="61" t="str">
        <f aca="false">VLOOKUP(PLANILLA!P57,Hoja1!$L$2:$M$267,2,FALSE())</f>
        <v>COL</v>
      </c>
      <c r="R57" s="60" t="s">
        <v>60</v>
      </c>
      <c r="S57" s="61" t="str">
        <f aca="false">VLOOKUP(PLANILLA!R57,Hoja1!$L$2:$M$267,2,FALSE())</f>
        <v>COL</v>
      </c>
      <c r="T57" s="62" t="s">
        <v>61</v>
      </c>
      <c r="U57" s="63" t="str">
        <f aca="false">VLOOKUP(T57,Hoja1!$P$2:$Q$1298,2,FALSE())</f>
        <v>Automatico</v>
      </c>
      <c r="V57" s="63" t="str">
        <f aca="false">VLOOKUP(T57,Hoja1!$P$2:$R$1298,3,FALSE())</f>
        <v>automatico</v>
      </c>
      <c r="W57" s="84" t="s">
        <v>62</v>
      </c>
      <c r="X57" s="85" t="s">
        <v>63</v>
      </c>
      <c r="Y57" s="66"/>
      <c r="Z57" s="67"/>
      <c r="AA57" s="68"/>
      <c r="AB57" s="69" t="s">
        <v>61</v>
      </c>
      <c r="AC57" s="70"/>
      <c r="AD57" s="70"/>
      <c r="AE57" s="71" t="s">
        <v>64</v>
      </c>
      <c r="AF57" s="72" t="n">
        <f aca="false">VLOOKUP(AE57,Hoja1!$V$19:$W$53,2,FALSE())</f>
        <v>0</v>
      </c>
      <c r="AG57" s="73"/>
      <c r="AI57" s="56" t="e">
        <f aca="false">VLOOKUP(AH57,Hoja1!$B$196:$C$223,2,FALSE())</f>
        <v>#N/A</v>
      </c>
      <c r="AK57" s="74"/>
      <c r="AL57" s="74"/>
      <c r="AM57" s="75"/>
      <c r="AN57" s="76" t="s">
        <v>65</v>
      </c>
      <c r="AO57" s="77" t="n">
        <f aca="false">VLOOKUP(AN57,Hoja1!$E$34:$F$48,2,FALSE())</f>
        <v>1</v>
      </c>
      <c r="AP57" s="73"/>
      <c r="AQ57" s="73"/>
      <c r="AR57" s="73"/>
      <c r="AS57" s="73" t="n">
        <v>2</v>
      </c>
      <c r="AT57" s="80" t="s">
        <v>63</v>
      </c>
      <c r="AU57" s="78"/>
      <c r="FC57" s="81"/>
    </row>
    <row r="58" s="54" customFormat="true" ht="12.8" hidden="false" customHeight="false" outlineLevel="0" collapsed="false">
      <c r="A58" s="82" t="n">
        <f aca="false">A57+1</f>
        <v>54</v>
      </c>
      <c r="C58" s="83"/>
      <c r="D58" s="53" t="s">
        <v>52</v>
      </c>
      <c r="E58" s="54" t="s">
        <v>326</v>
      </c>
      <c r="F58" s="55" t="s">
        <v>54</v>
      </c>
      <c r="G58" s="56" t="str">
        <f aca="false">VLOOKUP(PLANILLA!F58,Hoja1!$B$21:$C$32,2,FALSE())</f>
        <v>12</v>
      </c>
      <c r="H58" s="57"/>
      <c r="I58" s="58" t="n">
        <v>1</v>
      </c>
      <c r="J58" s="58"/>
      <c r="K58" s="54" t="s">
        <v>327</v>
      </c>
      <c r="L58" s="54" t="s">
        <v>328</v>
      </c>
      <c r="M58" s="54" t="s">
        <v>329</v>
      </c>
      <c r="N58" s="54" t="s">
        <v>330</v>
      </c>
      <c r="O58" s="59"/>
      <c r="P58" s="60" t="s">
        <v>60</v>
      </c>
      <c r="Q58" s="61" t="str">
        <f aca="false">VLOOKUP(PLANILLA!P58,Hoja1!$L$2:$M$267,2,FALSE())</f>
        <v>COL</v>
      </c>
      <c r="R58" s="60" t="s">
        <v>60</v>
      </c>
      <c r="S58" s="61" t="str">
        <f aca="false">VLOOKUP(PLANILLA!R58,Hoja1!$L$2:$M$267,2,FALSE())</f>
        <v>COL</v>
      </c>
      <c r="T58" s="62" t="s">
        <v>61</v>
      </c>
      <c r="U58" s="63" t="str">
        <f aca="false">VLOOKUP(T58,Hoja1!$P$2:$Q$1298,2,FALSE())</f>
        <v>Automatico</v>
      </c>
      <c r="V58" s="63" t="str">
        <f aca="false">VLOOKUP(T58,Hoja1!$P$2:$R$1298,3,FALSE())</f>
        <v>automatico</v>
      </c>
      <c r="W58" s="84" t="s">
        <v>62</v>
      </c>
      <c r="X58" s="85" t="s">
        <v>63</v>
      </c>
      <c r="Y58" s="66"/>
      <c r="Z58" s="67"/>
      <c r="AA58" s="68"/>
      <c r="AB58" s="69" t="s">
        <v>61</v>
      </c>
      <c r="AC58" s="70"/>
      <c r="AD58" s="70"/>
      <c r="AE58" s="71" t="s">
        <v>64</v>
      </c>
      <c r="AF58" s="72" t="n">
        <f aca="false">VLOOKUP(AE58,Hoja1!$V$19:$W$53,2,FALSE())</f>
        <v>0</v>
      </c>
      <c r="AG58" s="73"/>
      <c r="AI58" s="56" t="e">
        <f aca="false">VLOOKUP(AH58,Hoja1!$B$196:$C$223,2,FALSE())</f>
        <v>#N/A</v>
      </c>
      <c r="AK58" s="74"/>
      <c r="AL58" s="74"/>
      <c r="AM58" s="75"/>
      <c r="AN58" s="76" t="s">
        <v>65</v>
      </c>
      <c r="AO58" s="77" t="n">
        <f aca="false">VLOOKUP(AN58,Hoja1!$E$34:$F$48,2,FALSE())</f>
        <v>1</v>
      </c>
      <c r="AP58" s="73"/>
      <c r="AQ58" s="73"/>
      <c r="AR58" s="73"/>
      <c r="AS58" s="73" t="n">
        <v>2</v>
      </c>
      <c r="AT58" s="80" t="s">
        <v>63</v>
      </c>
      <c r="AU58" s="78"/>
      <c r="FC58" s="81"/>
    </row>
    <row r="59" s="54" customFormat="true" ht="12.8" hidden="false" customHeight="false" outlineLevel="0" collapsed="false">
      <c r="A59" s="82" t="n">
        <f aca="false">A58+1</f>
        <v>55</v>
      </c>
      <c r="C59" s="83"/>
      <c r="D59" s="53" t="s">
        <v>52</v>
      </c>
      <c r="E59" s="54" t="s">
        <v>331</v>
      </c>
      <c r="F59" s="55" t="s">
        <v>54</v>
      </c>
      <c r="G59" s="56" t="str">
        <f aca="false">VLOOKUP(PLANILLA!F59,Hoja1!$B$21:$C$32,2,FALSE())</f>
        <v>12</v>
      </c>
      <c r="H59" s="57"/>
      <c r="I59" s="58" t="n">
        <v>1</v>
      </c>
      <c r="J59" s="58"/>
      <c r="K59" s="54" t="s">
        <v>332</v>
      </c>
      <c r="L59" s="54" t="s">
        <v>333</v>
      </c>
      <c r="M59" s="54" t="s">
        <v>334</v>
      </c>
      <c r="N59" s="54" t="s">
        <v>335</v>
      </c>
      <c r="O59" s="59"/>
      <c r="P59" s="60" t="s">
        <v>60</v>
      </c>
      <c r="Q59" s="61" t="str">
        <f aca="false">VLOOKUP(PLANILLA!P59,Hoja1!$L$2:$M$267,2,FALSE())</f>
        <v>COL</v>
      </c>
      <c r="R59" s="60" t="s">
        <v>60</v>
      </c>
      <c r="S59" s="61" t="str">
        <f aca="false">VLOOKUP(PLANILLA!R59,Hoja1!$L$2:$M$267,2,FALSE())</f>
        <v>COL</v>
      </c>
      <c r="T59" s="62" t="s">
        <v>61</v>
      </c>
      <c r="U59" s="63" t="str">
        <f aca="false">VLOOKUP(T59,Hoja1!$P$2:$Q$1298,2,FALSE())</f>
        <v>Automatico</v>
      </c>
      <c r="V59" s="63" t="str">
        <f aca="false">VLOOKUP(T59,Hoja1!$P$2:$R$1298,3,FALSE())</f>
        <v>automatico</v>
      </c>
      <c r="W59" s="84" t="s">
        <v>62</v>
      </c>
      <c r="X59" s="85" t="s">
        <v>63</v>
      </c>
      <c r="Y59" s="66"/>
      <c r="Z59" s="67"/>
      <c r="AA59" s="68"/>
      <c r="AB59" s="69" t="s">
        <v>61</v>
      </c>
      <c r="AC59" s="70"/>
      <c r="AD59" s="70"/>
      <c r="AE59" s="71" t="s">
        <v>64</v>
      </c>
      <c r="AF59" s="72" t="n">
        <f aca="false">VLOOKUP(AE59,Hoja1!$V$19:$W$53,2,FALSE())</f>
        <v>0</v>
      </c>
      <c r="AG59" s="73"/>
      <c r="AI59" s="56" t="e">
        <f aca="false">VLOOKUP(AH59,Hoja1!$B$196:$C$223,2,FALSE())</f>
        <v>#N/A</v>
      </c>
      <c r="AK59" s="74"/>
      <c r="AL59" s="74"/>
      <c r="AM59" s="75"/>
      <c r="AN59" s="76" t="s">
        <v>65</v>
      </c>
      <c r="AO59" s="77" t="n">
        <f aca="false">VLOOKUP(AN59,Hoja1!$E$34:$F$48,2,FALSE())</f>
        <v>1</v>
      </c>
      <c r="AP59" s="73"/>
      <c r="AQ59" s="73"/>
      <c r="AR59" s="73"/>
      <c r="AS59" s="73" t="n">
        <v>2</v>
      </c>
      <c r="AT59" s="80" t="s">
        <v>63</v>
      </c>
      <c r="AU59" s="78"/>
      <c r="FC59" s="81"/>
    </row>
    <row r="60" s="54" customFormat="true" ht="12.8" hidden="false" customHeight="false" outlineLevel="0" collapsed="false">
      <c r="A60" s="82" t="n">
        <f aca="false">A59+1</f>
        <v>56</v>
      </c>
      <c r="C60" s="83"/>
      <c r="D60" s="53" t="s">
        <v>52</v>
      </c>
      <c r="E60" s="54" t="s">
        <v>336</v>
      </c>
      <c r="F60" s="55" t="s">
        <v>54</v>
      </c>
      <c r="G60" s="56" t="str">
        <f aca="false">VLOOKUP(PLANILLA!F60,Hoja1!$B$21:$C$32,2,FALSE())</f>
        <v>12</v>
      </c>
      <c r="H60" s="57"/>
      <c r="I60" s="58" t="n">
        <v>1</v>
      </c>
      <c r="J60" s="58"/>
      <c r="K60" s="54" t="s">
        <v>337</v>
      </c>
      <c r="L60" s="54" t="s">
        <v>338</v>
      </c>
      <c r="M60" s="54" t="s">
        <v>339</v>
      </c>
      <c r="N60" s="54" t="s">
        <v>340</v>
      </c>
      <c r="O60" s="59"/>
      <c r="P60" s="60" t="s">
        <v>60</v>
      </c>
      <c r="Q60" s="61" t="str">
        <f aca="false">VLOOKUP(PLANILLA!P60,Hoja1!$L$2:$M$267,2,FALSE())</f>
        <v>COL</v>
      </c>
      <c r="R60" s="60" t="s">
        <v>60</v>
      </c>
      <c r="S60" s="61" t="str">
        <f aca="false">VLOOKUP(PLANILLA!R60,Hoja1!$L$2:$M$267,2,FALSE())</f>
        <v>COL</v>
      </c>
      <c r="T60" s="62" t="s">
        <v>61</v>
      </c>
      <c r="U60" s="63" t="str">
        <f aca="false">VLOOKUP(T60,Hoja1!$P$2:$Q$1298,2,FALSE())</f>
        <v>Automatico</v>
      </c>
      <c r="V60" s="63" t="str">
        <f aca="false">VLOOKUP(T60,Hoja1!$P$2:$R$1298,3,FALSE())</f>
        <v>automatico</v>
      </c>
      <c r="W60" s="84" t="s">
        <v>62</v>
      </c>
      <c r="X60" s="85" t="s">
        <v>63</v>
      </c>
      <c r="Y60" s="66"/>
      <c r="Z60" s="67"/>
      <c r="AA60" s="68"/>
      <c r="AB60" s="69" t="s">
        <v>61</v>
      </c>
      <c r="AC60" s="70"/>
      <c r="AD60" s="70"/>
      <c r="AE60" s="71" t="s">
        <v>64</v>
      </c>
      <c r="AF60" s="72" t="n">
        <f aca="false">VLOOKUP(AE60,Hoja1!$V$19:$W$53,2,FALSE())</f>
        <v>0</v>
      </c>
      <c r="AG60" s="73"/>
      <c r="AI60" s="56" t="e">
        <f aca="false">VLOOKUP(AH60,Hoja1!$B$196:$C$223,2,FALSE())</f>
        <v>#N/A</v>
      </c>
      <c r="AK60" s="74"/>
      <c r="AL60" s="74"/>
      <c r="AM60" s="75"/>
      <c r="AN60" s="76" t="s">
        <v>65</v>
      </c>
      <c r="AO60" s="77" t="n">
        <f aca="false">VLOOKUP(AN60,Hoja1!$E$34:$F$48,2,FALSE())</f>
        <v>1</v>
      </c>
      <c r="AP60" s="73"/>
      <c r="AQ60" s="73"/>
      <c r="AR60" s="73"/>
      <c r="AS60" s="73" t="n">
        <v>2</v>
      </c>
      <c r="AT60" s="80" t="s">
        <v>63</v>
      </c>
      <c r="AU60" s="78"/>
      <c r="FC60" s="81"/>
    </row>
    <row r="61" s="54" customFormat="true" ht="12.8" hidden="false" customHeight="false" outlineLevel="0" collapsed="false">
      <c r="A61" s="82" t="n">
        <f aca="false">A60+1</f>
        <v>57</v>
      </c>
      <c r="C61" s="83"/>
      <c r="D61" s="53" t="s">
        <v>52</v>
      </c>
      <c r="E61" s="54" t="s">
        <v>341</v>
      </c>
      <c r="F61" s="55" t="s">
        <v>54</v>
      </c>
      <c r="G61" s="56" t="str">
        <f aca="false">VLOOKUP(PLANILLA!F61,Hoja1!$B$21:$C$32,2,FALSE())</f>
        <v>12</v>
      </c>
      <c r="H61" s="57"/>
      <c r="I61" s="58" t="n">
        <v>1</v>
      </c>
      <c r="J61" s="58"/>
      <c r="K61" s="54" t="s">
        <v>342</v>
      </c>
      <c r="L61" s="54" t="s">
        <v>343</v>
      </c>
      <c r="M61" s="54" t="s">
        <v>344</v>
      </c>
      <c r="N61" s="54" t="s">
        <v>345</v>
      </c>
      <c r="O61" s="59"/>
      <c r="P61" s="60" t="s">
        <v>60</v>
      </c>
      <c r="Q61" s="61" t="str">
        <f aca="false">VLOOKUP(PLANILLA!P61,Hoja1!$L$2:$M$267,2,FALSE())</f>
        <v>COL</v>
      </c>
      <c r="R61" s="60" t="s">
        <v>60</v>
      </c>
      <c r="S61" s="61" t="str">
        <f aca="false">VLOOKUP(PLANILLA!R61,Hoja1!$L$2:$M$267,2,FALSE())</f>
        <v>COL</v>
      </c>
      <c r="T61" s="62" t="s">
        <v>61</v>
      </c>
      <c r="U61" s="63" t="str">
        <f aca="false">VLOOKUP(T61,Hoja1!$P$2:$Q$1298,2,FALSE())</f>
        <v>Automatico</v>
      </c>
      <c r="V61" s="63" t="str">
        <f aca="false">VLOOKUP(T61,Hoja1!$P$2:$R$1298,3,FALSE())</f>
        <v>automatico</v>
      </c>
      <c r="W61" s="84" t="s">
        <v>62</v>
      </c>
      <c r="X61" s="85" t="s">
        <v>63</v>
      </c>
      <c r="Y61" s="66"/>
      <c r="Z61" s="67"/>
      <c r="AA61" s="68"/>
      <c r="AB61" s="69" t="s">
        <v>61</v>
      </c>
      <c r="AC61" s="70"/>
      <c r="AD61" s="70"/>
      <c r="AE61" s="71" t="s">
        <v>64</v>
      </c>
      <c r="AF61" s="72" t="n">
        <f aca="false">VLOOKUP(AE61,Hoja1!$V$19:$W$53,2,FALSE())</f>
        <v>0</v>
      </c>
      <c r="AG61" s="73"/>
      <c r="AI61" s="56" t="e">
        <f aca="false">VLOOKUP(AH61,Hoja1!$B$196:$C$223,2,FALSE())</f>
        <v>#N/A</v>
      </c>
      <c r="AK61" s="74"/>
      <c r="AL61" s="74"/>
      <c r="AM61" s="75"/>
      <c r="AN61" s="76" t="s">
        <v>65</v>
      </c>
      <c r="AO61" s="77" t="n">
        <f aca="false">VLOOKUP(AN61,Hoja1!$E$34:$F$48,2,FALSE())</f>
        <v>1</v>
      </c>
      <c r="AP61" s="73"/>
      <c r="AQ61" s="73"/>
      <c r="AR61" s="73"/>
      <c r="AS61" s="73" t="n">
        <v>2</v>
      </c>
      <c r="AT61" s="80" t="s">
        <v>63</v>
      </c>
      <c r="AU61" s="78"/>
      <c r="FC61" s="81"/>
    </row>
    <row r="62" s="54" customFormat="true" ht="12.8" hidden="false" customHeight="false" outlineLevel="0" collapsed="false">
      <c r="A62" s="82" t="n">
        <f aca="false">A61+1</f>
        <v>58</v>
      </c>
      <c r="C62" s="83"/>
      <c r="D62" s="53" t="s">
        <v>52</v>
      </c>
      <c r="E62" s="54" t="s">
        <v>346</v>
      </c>
      <c r="F62" s="55" t="s">
        <v>54</v>
      </c>
      <c r="G62" s="56" t="str">
        <f aca="false">VLOOKUP(PLANILLA!F62,Hoja1!$B$21:$C$32,2,FALSE())</f>
        <v>12</v>
      </c>
      <c r="H62" s="57"/>
      <c r="I62" s="58" t="n">
        <v>1</v>
      </c>
      <c r="J62" s="58"/>
      <c r="K62" s="54" t="s">
        <v>347</v>
      </c>
      <c r="L62" s="54" t="s">
        <v>348</v>
      </c>
      <c r="M62" s="54" t="s">
        <v>349</v>
      </c>
      <c r="N62" s="54" t="s">
        <v>350</v>
      </c>
      <c r="O62" s="59"/>
      <c r="P62" s="60" t="s">
        <v>60</v>
      </c>
      <c r="Q62" s="61" t="str">
        <f aca="false">VLOOKUP(PLANILLA!P62,Hoja1!$L$2:$M$267,2,FALSE())</f>
        <v>COL</v>
      </c>
      <c r="R62" s="60" t="s">
        <v>60</v>
      </c>
      <c r="S62" s="61" t="str">
        <f aca="false">VLOOKUP(PLANILLA!R62,Hoja1!$L$2:$M$267,2,FALSE())</f>
        <v>COL</v>
      </c>
      <c r="T62" s="62" t="s">
        <v>61</v>
      </c>
      <c r="U62" s="63" t="str">
        <f aca="false">VLOOKUP(T62,Hoja1!$P$2:$Q$1298,2,FALSE())</f>
        <v>Automatico</v>
      </c>
      <c r="V62" s="63" t="str">
        <f aca="false">VLOOKUP(T62,Hoja1!$P$2:$R$1298,3,FALSE())</f>
        <v>automatico</v>
      </c>
      <c r="W62" s="84" t="s">
        <v>62</v>
      </c>
      <c r="X62" s="85" t="s">
        <v>63</v>
      </c>
      <c r="Y62" s="66"/>
      <c r="Z62" s="67"/>
      <c r="AA62" s="68"/>
      <c r="AB62" s="69" t="s">
        <v>61</v>
      </c>
      <c r="AC62" s="70"/>
      <c r="AD62" s="70"/>
      <c r="AE62" s="71" t="s">
        <v>64</v>
      </c>
      <c r="AF62" s="72" t="n">
        <f aca="false">VLOOKUP(AE62,Hoja1!$V$19:$W$53,2,FALSE())</f>
        <v>0</v>
      </c>
      <c r="AG62" s="73"/>
      <c r="AI62" s="56" t="e">
        <f aca="false">VLOOKUP(AH62,Hoja1!$B$196:$C$223,2,FALSE())</f>
        <v>#N/A</v>
      </c>
      <c r="AK62" s="74"/>
      <c r="AL62" s="74"/>
      <c r="AM62" s="75"/>
      <c r="AN62" s="76" t="s">
        <v>65</v>
      </c>
      <c r="AO62" s="77" t="n">
        <f aca="false">VLOOKUP(AN62,Hoja1!$E$34:$F$48,2,FALSE())</f>
        <v>1</v>
      </c>
      <c r="AP62" s="73"/>
      <c r="AQ62" s="73"/>
      <c r="AR62" s="73"/>
      <c r="AS62" s="73" t="n">
        <v>2</v>
      </c>
      <c r="AT62" s="80" t="s">
        <v>63</v>
      </c>
      <c r="AU62" s="78"/>
      <c r="FC62" s="81"/>
    </row>
    <row r="63" s="54" customFormat="true" ht="12.8" hidden="false" customHeight="false" outlineLevel="0" collapsed="false">
      <c r="A63" s="82" t="n">
        <f aca="false">A62+1</f>
        <v>59</v>
      </c>
      <c r="C63" s="83"/>
      <c r="D63" s="53" t="s">
        <v>52</v>
      </c>
      <c r="E63" s="54" t="s">
        <v>351</v>
      </c>
      <c r="F63" s="55" t="s">
        <v>54</v>
      </c>
      <c r="G63" s="56" t="str">
        <f aca="false">VLOOKUP(PLANILLA!F63,Hoja1!$B$21:$C$32,2,FALSE())</f>
        <v>12</v>
      </c>
      <c r="H63" s="57"/>
      <c r="I63" s="58" t="n">
        <v>1</v>
      </c>
      <c r="J63" s="58"/>
      <c r="K63" s="54" t="s">
        <v>352</v>
      </c>
      <c r="L63" s="54" t="s">
        <v>353</v>
      </c>
      <c r="M63" s="54" t="s">
        <v>354</v>
      </c>
      <c r="N63" s="54" t="s">
        <v>355</v>
      </c>
      <c r="O63" s="59"/>
      <c r="P63" s="60" t="s">
        <v>60</v>
      </c>
      <c r="Q63" s="61" t="str">
        <f aca="false">VLOOKUP(PLANILLA!P63,Hoja1!$L$2:$M$267,2,FALSE())</f>
        <v>COL</v>
      </c>
      <c r="R63" s="60" t="s">
        <v>60</v>
      </c>
      <c r="S63" s="61" t="str">
        <f aca="false">VLOOKUP(PLANILLA!R63,Hoja1!$L$2:$M$267,2,FALSE())</f>
        <v>COL</v>
      </c>
      <c r="T63" s="62" t="s">
        <v>61</v>
      </c>
      <c r="U63" s="63" t="str">
        <f aca="false">VLOOKUP(T63,Hoja1!$P$2:$Q$1298,2,FALSE())</f>
        <v>Automatico</v>
      </c>
      <c r="V63" s="63" t="str">
        <f aca="false">VLOOKUP(T63,Hoja1!$P$2:$R$1298,3,FALSE())</f>
        <v>automatico</v>
      </c>
      <c r="W63" s="84" t="s">
        <v>62</v>
      </c>
      <c r="X63" s="85" t="s">
        <v>63</v>
      </c>
      <c r="Y63" s="66"/>
      <c r="Z63" s="67"/>
      <c r="AA63" s="68"/>
      <c r="AB63" s="69" t="s">
        <v>61</v>
      </c>
      <c r="AC63" s="70"/>
      <c r="AD63" s="70"/>
      <c r="AE63" s="71" t="s">
        <v>64</v>
      </c>
      <c r="AF63" s="72" t="n">
        <f aca="false">VLOOKUP(AE63,Hoja1!$V$19:$W$53,2,FALSE())</f>
        <v>0</v>
      </c>
      <c r="AG63" s="73"/>
      <c r="AI63" s="56" t="e">
        <f aca="false">VLOOKUP(AH63,Hoja1!$B$196:$C$223,2,FALSE())</f>
        <v>#N/A</v>
      </c>
      <c r="AK63" s="74"/>
      <c r="AL63" s="74"/>
      <c r="AM63" s="75"/>
      <c r="AN63" s="76" t="s">
        <v>65</v>
      </c>
      <c r="AO63" s="77" t="n">
        <f aca="false">VLOOKUP(AN63,Hoja1!$E$34:$F$48,2,FALSE())</f>
        <v>1</v>
      </c>
      <c r="AP63" s="73"/>
      <c r="AQ63" s="73"/>
      <c r="AR63" s="73"/>
      <c r="AS63" s="73" t="n">
        <v>2</v>
      </c>
      <c r="AT63" s="80" t="s">
        <v>63</v>
      </c>
      <c r="AU63" s="78"/>
      <c r="FC63" s="81"/>
    </row>
    <row r="64" s="54" customFormat="true" ht="12.8" hidden="false" customHeight="false" outlineLevel="0" collapsed="false">
      <c r="A64" s="82" t="n">
        <f aca="false">A63+1</f>
        <v>60</v>
      </c>
      <c r="C64" s="83"/>
      <c r="D64" s="53" t="s">
        <v>52</v>
      </c>
      <c r="E64" s="54" t="s">
        <v>356</v>
      </c>
      <c r="F64" s="55" t="s">
        <v>54</v>
      </c>
      <c r="G64" s="56" t="str">
        <f aca="false">VLOOKUP(PLANILLA!F64,Hoja1!$B$21:$C$32,2,FALSE())</f>
        <v>12</v>
      </c>
      <c r="H64" s="57"/>
      <c r="I64" s="58" t="n">
        <v>1</v>
      </c>
      <c r="J64" s="58"/>
      <c r="K64" s="54" t="s">
        <v>357</v>
      </c>
      <c r="L64" s="54" t="s">
        <v>358</v>
      </c>
      <c r="M64" s="54" t="s">
        <v>359</v>
      </c>
      <c r="N64" s="54" t="s">
        <v>360</v>
      </c>
      <c r="O64" s="59"/>
      <c r="P64" s="60" t="s">
        <v>60</v>
      </c>
      <c r="Q64" s="61" t="str">
        <f aca="false">VLOOKUP(PLANILLA!P64,Hoja1!$L$2:$M$267,2,FALSE())</f>
        <v>COL</v>
      </c>
      <c r="R64" s="60" t="s">
        <v>60</v>
      </c>
      <c r="S64" s="61" t="str">
        <f aca="false">VLOOKUP(PLANILLA!R64,Hoja1!$L$2:$M$267,2,FALSE())</f>
        <v>COL</v>
      </c>
      <c r="T64" s="62" t="s">
        <v>61</v>
      </c>
      <c r="U64" s="63" t="str">
        <f aca="false">VLOOKUP(T64,Hoja1!$P$2:$Q$1298,2,FALSE())</f>
        <v>Automatico</v>
      </c>
      <c r="V64" s="63" t="str">
        <f aca="false">VLOOKUP(T64,Hoja1!$P$2:$R$1298,3,FALSE())</f>
        <v>automatico</v>
      </c>
      <c r="W64" s="84" t="s">
        <v>62</v>
      </c>
      <c r="X64" s="85" t="s">
        <v>63</v>
      </c>
      <c r="Y64" s="66"/>
      <c r="Z64" s="67"/>
      <c r="AA64" s="68"/>
      <c r="AB64" s="69" t="s">
        <v>61</v>
      </c>
      <c r="AC64" s="70"/>
      <c r="AD64" s="70"/>
      <c r="AE64" s="71" t="s">
        <v>64</v>
      </c>
      <c r="AF64" s="72" t="n">
        <f aca="false">VLOOKUP(AE64,Hoja1!$V$19:$W$53,2,FALSE())</f>
        <v>0</v>
      </c>
      <c r="AG64" s="73"/>
      <c r="AI64" s="56" t="e">
        <f aca="false">VLOOKUP(AH64,Hoja1!$B$196:$C$223,2,FALSE())</f>
        <v>#N/A</v>
      </c>
      <c r="AK64" s="74"/>
      <c r="AL64" s="74"/>
      <c r="AM64" s="75"/>
      <c r="AN64" s="76" t="s">
        <v>65</v>
      </c>
      <c r="AO64" s="77" t="n">
        <f aca="false">VLOOKUP(AN64,Hoja1!$E$34:$F$48,2,FALSE())</f>
        <v>1</v>
      </c>
      <c r="AP64" s="73"/>
      <c r="AQ64" s="73"/>
      <c r="AR64" s="73"/>
      <c r="AS64" s="73" t="n">
        <v>2</v>
      </c>
      <c r="AT64" s="80" t="s">
        <v>63</v>
      </c>
      <c r="AU64" s="78"/>
      <c r="FC64" s="81"/>
    </row>
    <row r="65" s="54" customFormat="true" ht="12.8" hidden="false" customHeight="false" outlineLevel="0" collapsed="false">
      <c r="A65" s="82" t="n">
        <f aca="false">A64+1</f>
        <v>61</v>
      </c>
      <c r="C65" s="83"/>
      <c r="D65" s="53" t="s">
        <v>52</v>
      </c>
      <c r="E65" s="54" t="s">
        <v>361</v>
      </c>
      <c r="F65" s="55" t="s">
        <v>54</v>
      </c>
      <c r="G65" s="56" t="str">
        <f aca="false">VLOOKUP(PLANILLA!F65,Hoja1!$B$21:$C$32,2,FALSE())</f>
        <v>12</v>
      </c>
      <c r="H65" s="57"/>
      <c r="I65" s="58" t="n">
        <v>1</v>
      </c>
      <c r="J65" s="58"/>
      <c r="K65" s="54" t="s">
        <v>362</v>
      </c>
      <c r="L65" s="54" t="s">
        <v>363</v>
      </c>
      <c r="M65" s="54" t="s">
        <v>364</v>
      </c>
      <c r="N65" s="54" t="s">
        <v>365</v>
      </c>
      <c r="O65" s="59"/>
      <c r="P65" s="60" t="s">
        <v>60</v>
      </c>
      <c r="Q65" s="61" t="str">
        <f aca="false">VLOOKUP(PLANILLA!P65,Hoja1!$L$2:$M$267,2,FALSE())</f>
        <v>COL</v>
      </c>
      <c r="R65" s="60" t="s">
        <v>60</v>
      </c>
      <c r="S65" s="61" t="str">
        <f aca="false">VLOOKUP(PLANILLA!R65,Hoja1!$L$2:$M$267,2,FALSE())</f>
        <v>COL</v>
      </c>
      <c r="T65" s="62" t="s">
        <v>61</v>
      </c>
      <c r="U65" s="63" t="str">
        <f aca="false">VLOOKUP(T65,Hoja1!$P$2:$Q$1298,2,FALSE())</f>
        <v>Automatico</v>
      </c>
      <c r="V65" s="63" t="str">
        <f aca="false">VLOOKUP(T65,Hoja1!$P$2:$R$1298,3,FALSE())</f>
        <v>automatico</v>
      </c>
      <c r="W65" s="84" t="s">
        <v>62</v>
      </c>
      <c r="X65" s="85" t="s">
        <v>63</v>
      </c>
      <c r="Y65" s="66"/>
      <c r="Z65" s="67"/>
      <c r="AA65" s="68"/>
      <c r="AB65" s="69" t="s">
        <v>61</v>
      </c>
      <c r="AC65" s="70"/>
      <c r="AD65" s="70"/>
      <c r="AE65" s="71" t="s">
        <v>64</v>
      </c>
      <c r="AF65" s="72" t="n">
        <f aca="false">VLOOKUP(AE65,Hoja1!$V$19:$W$53,2,FALSE())</f>
        <v>0</v>
      </c>
      <c r="AG65" s="73"/>
      <c r="AI65" s="56" t="e">
        <f aca="false">VLOOKUP(AH65,Hoja1!$B$196:$C$223,2,FALSE())</f>
        <v>#N/A</v>
      </c>
      <c r="AK65" s="74"/>
      <c r="AL65" s="74"/>
      <c r="AM65" s="75"/>
      <c r="AN65" s="76" t="s">
        <v>65</v>
      </c>
      <c r="AO65" s="77" t="n">
        <f aca="false">VLOOKUP(AN65,Hoja1!$E$34:$F$48,2,FALSE())</f>
        <v>1</v>
      </c>
      <c r="AP65" s="73"/>
      <c r="AQ65" s="73"/>
      <c r="AR65" s="73"/>
      <c r="AS65" s="73" t="n">
        <v>2</v>
      </c>
      <c r="AT65" s="80" t="s">
        <v>63</v>
      </c>
      <c r="AU65" s="78"/>
      <c r="FC65" s="81"/>
    </row>
    <row r="66" s="54" customFormat="true" ht="12.8" hidden="false" customHeight="false" outlineLevel="0" collapsed="false">
      <c r="A66" s="82" t="n">
        <f aca="false">A65+1</f>
        <v>62</v>
      </c>
      <c r="C66" s="83"/>
      <c r="D66" s="53" t="s">
        <v>52</v>
      </c>
      <c r="E66" s="54" t="s">
        <v>366</v>
      </c>
      <c r="F66" s="55" t="s">
        <v>54</v>
      </c>
      <c r="G66" s="56" t="str">
        <f aca="false">VLOOKUP(PLANILLA!F66,Hoja1!$B$21:$C$32,2,FALSE())</f>
        <v>12</v>
      </c>
      <c r="H66" s="57"/>
      <c r="I66" s="58" t="n">
        <v>1</v>
      </c>
      <c r="J66" s="58"/>
      <c r="K66" s="54" t="s">
        <v>367</v>
      </c>
      <c r="L66" s="54" t="s">
        <v>368</v>
      </c>
      <c r="M66" s="54" t="s">
        <v>369</v>
      </c>
      <c r="N66" s="54" t="s">
        <v>370</v>
      </c>
      <c r="O66" s="59"/>
      <c r="P66" s="60" t="s">
        <v>60</v>
      </c>
      <c r="Q66" s="61" t="str">
        <f aca="false">VLOOKUP(PLANILLA!P66,Hoja1!$L$2:$M$267,2,FALSE())</f>
        <v>COL</v>
      </c>
      <c r="R66" s="60" t="s">
        <v>60</v>
      </c>
      <c r="S66" s="61" t="str">
        <f aca="false">VLOOKUP(PLANILLA!R66,Hoja1!$L$2:$M$267,2,FALSE())</f>
        <v>COL</v>
      </c>
      <c r="T66" s="62" t="s">
        <v>61</v>
      </c>
      <c r="U66" s="63" t="str">
        <f aca="false">VLOOKUP(T66,Hoja1!$P$2:$Q$1298,2,FALSE())</f>
        <v>Automatico</v>
      </c>
      <c r="V66" s="63" t="str">
        <f aca="false">VLOOKUP(T66,Hoja1!$P$2:$R$1298,3,FALSE())</f>
        <v>automatico</v>
      </c>
      <c r="W66" s="84" t="s">
        <v>62</v>
      </c>
      <c r="X66" s="85" t="s">
        <v>63</v>
      </c>
      <c r="Y66" s="66"/>
      <c r="Z66" s="67"/>
      <c r="AA66" s="68"/>
      <c r="AB66" s="69" t="s">
        <v>61</v>
      </c>
      <c r="AC66" s="70"/>
      <c r="AD66" s="70"/>
      <c r="AE66" s="71" t="s">
        <v>64</v>
      </c>
      <c r="AF66" s="72" t="n">
        <f aca="false">VLOOKUP(AE66,Hoja1!$V$19:$W$53,2,FALSE())</f>
        <v>0</v>
      </c>
      <c r="AG66" s="73"/>
      <c r="AI66" s="56" t="e">
        <f aca="false">VLOOKUP(AH66,Hoja1!$B$196:$C$223,2,FALSE())</f>
        <v>#N/A</v>
      </c>
      <c r="AK66" s="74"/>
      <c r="AL66" s="74"/>
      <c r="AM66" s="75"/>
      <c r="AN66" s="76" t="s">
        <v>65</v>
      </c>
      <c r="AO66" s="77" t="n">
        <f aca="false">VLOOKUP(AN66,Hoja1!$E$34:$F$48,2,FALSE())</f>
        <v>1</v>
      </c>
      <c r="AP66" s="73"/>
      <c r="AQ66" s="73"/>
      <c r="AR66" s="73"/>
      <c r="AS66" s="73" t="n">
        <v>2</v>
      </c>
      <c r="AT66" s="80" t="s">
        <v>63</v>
      </c>
      <c r="AU66" s="78"/>
      <c r="FC66" s="81"/>
    </row>
    <row r="67" s="54" customFormat="true" ht="12.8" hidden="false" customHeight="false" outlineLevel="0" collapsed="false">
      <c r="A67" s="82" t="n">
        <f aca="false">A66+1</f>
        <v>63</v>
      </c>
      <c r="C67" s="83"/>
      <c r="D67" s="53" t="s">
        <v>52</v>
      </c>
      <c r="E67" s="54" t="s">
        <v>371</v>
      </c>
      <c r="F67" s="55" t="s">
        <v>54</v>
      </c>
      <c r="G67" s="56" t="str">
        <f aca="false">VLOOKUP(PLANILLA!F67,Hoja1!$B$21:$C$32,2,FALSE())</f>
        <v>12</v>
      </c>
      <c r="H67" s="57"/>
      <c r="I67" s="58" t="n">
        <v>1</v>
      </c>
      <c r="J67" s="58"/>
      <c r="K67" s="54" t="s">
        <v>372</v>
      </c>
      <c r="L67" s="54" t="s">
        <v>373</v>
      </c>
      <c r="M67" s="54" t="s">
        <v>374</v>
      </c>
      <c r="N67" s="54" t="s">
        <v>375</v>
      </c>
      <c r="O67" s="59"/>
      <c r="P67" s="60" t="s">
        <v>60</v>
      </c>
      <c r="Q67" s="61" t="str">
        <f aca="false">VLOOKUP(PLANILLA!P67,Hoja1!$L$2:$M$267,2,FALSE())</f>
        <v>COL</v>
      </c>
      <c r="R67" s="60" t="s">
        <v>60</v>
      </c>
      <c r="S67" s="61" t="str">
        <f aca="false">VLOOKUP(PLANILLA!R67,Hoja1!$L$2:$M$267,2,FALSE())</f>
        <v>COL</v>
      </c>
      <c r="T67" s="62" t="s">
        <v>61</v>
      </c>
      <c r="U67" s="63" t="str">
        <f aca="false">VLOOKUP(T67,Hoja1!$P$2:$Q$1298,2,FALSE())</f>
        <v>Automatico</v>
      </c>
      <c r="V67" s="63" t="str">
        <f aca="false">VLOOKUP(T67,Hoja1!$P$2:$R$1298,3,FALSE())</f>
        <v>automatico</v>
      </c>
      <c r="W67" s="84" t="s">
        <v>62</v>
      </c>
      <c r="X67" s="85" t="s">
        <v>63</v>
      </c>
      <c r="Y67" s="66"/>
      <c r="Z67" s="67"/>
      <c r="AA67" s="68"/>
      <c r="AB67" s="69" t="s">
        <v>61</v>
      </c>
      <c r="AC67" s="70"/>
      <c r="AD67" s="70"/>
      <c r="AE67" s="71" t="s">
        <v>64</v>
      </c>
      <c r="AF67" s="72" t="n">
        <f aca="false">VLOOKUP(AE67,Hoja1!$V$19:$W$53,2,FALSE())</f>
        <v>0</v>
      </c>
      <c r="AG67" s="73"/>
      <c r="AI67" s="56" t="e">
        <f aca="false">VLOOKUP(AH67,Hoja1!$B$196:$C$223,2,FALSE())</f>
        <v>#N/A</v>
      </c>
      <c r="AK67" s="74"/>
      <c r="AL67" s="74"/>
      <c r="AM67" s="75"/>
      <c r="AN67" s="76" t="s">
        <v>65</v>
      </c>
      <c r="AO67" s="77" t="n">
        <f aca="false">VLOOKUP(AN67,Hoja1!$E$34:$F$48,2,FALSE())</f>
        <v>1</v>
      </c>
      <c r="AP67" s="73"/>
      <c r="AQ67" s="73"/>
      <c r="AR67" s="73"/>
      <c r="AS67" s="73" t="n">
        <v>2</v>
      </c>
      <c r="AT67" s="80" t="s">
        <v>63</v>
      </c>
      <c r="AU67" s="78"/>
      <c r="FC67" s="81"/>
    </row>
    <row r="68" s="54" customFormat="true" ht="12.8" hidden="false" customHeight="false" outlineLevel="0" collapsed="false">
      <c r="A68" s="82" t="n">
        <f aca="false">A67+1</f>
        <v>64</v>
      </c>
      <c r="C68" s="83"/>
      <c r="D68" s="53" t="s">
        <v>52</v>
      </c>
      <c r="E68" s="54" t="s">
        <v>376</v>
      </c>
      <c r="F68" s="55" t="s">
        <v>54</v>
      </c>
      <c r="G68" s="56" t="str">
        <f aca="false">VLOOKUP(PLANILLA!F68,Hoja1!$B$21:$C$32,2,FALSE())</f>
        <v>12</v>
      </c>
      <c r="H68" s="57"/>
      <c r="I68" s="58" t="n">
        <v>1</v>
      </c>
      <c r="J68" s="58"/>
      <c r="K68" s="54" t="s">
        <v>377</v>
      </c>
      <c r="L68" s="54" t="s">
        <v>378</v>
      </c>
      <c r="M68" s="54" t="s">
        <v>379</v>
      </c>
      <c r="N68" s="54" t="s">
        <v>380</v>
      </c>
      <c r="O68" s="59"/>
      <c r="P68" s="60" t="s">
        <v>60</v>
      </c>
      <c r="Q68" s="61" t="str">
        <f aca="false">VLOOKUP(PLANILLA!P68,Hoja1!$L$2:$M$267,2,FALSE())</f>
        <v>COL</v>
      </c>
      <c r="R68" s="60" t="s">
        <v>60</v>
      </c>
      <c r="S68" s="61" t="str">
        <f aca="false">VLOOKUP(PLANILLA!R68,Hoja1!$L$2:$M$267,2,FALSE())</f>
        <v>COL</v>
      </c>
      <c r="T68" s="62" t="s">
        <v>61</v>
      </c>
      <c r="U68" s="63" t="str">
        <f aca="false">VLOOKUP(T68,Hoja1!$P$2:$Q$1298,2,FALSE())</f>
        <v>Automatico</v>
      </c>
      <c r="V68" s="63" t="str">
        <f aca="false">VLOOKUP(T68,Hoja1!$P$2:$R$1298,3,FALSE())</f>
        <v>automatico</v>
      </c>
      <c r="W68" s="84" t="s">
        <v>62</v>
      </c>
      <c r="X68" s="85" t="s">
        <v>63</v>
      </c>
      <c r="Y68" s="66"/>
      <c r="Z68" s="67"/>
      <c r="AA68" s="68"/>
      <c r="AB68" s="69" t="s">
        <v>61</v>
      </c>
      <c r="AC68" s="70"/>
      <c r="AD68" s="70"/>
      <c r="AE68" s="71" t="s">
        <v>64</v>
      </c>
      <c r="AF68" s="72" t="n">
        <f aca="false">VLOOKUP(AE68,Hoja1!$V$19:$W$53,2,FALSE())</f>
        <v>0</v>
      </c>
      <c r="AG68" s="73"/>
      <c r="AI68" s="56" t="e">
        <f aca="false">VLOOKUP(AH68,Hoja1!$B$196:$C$223,2,FALSE())</f>
        <v>#N/A</v>
      </c>
      <c r="AK68" s="74"/>
      <c r="AL68" s="74"/>
      <c r="AM68" s="75"/>
      <c r="AN68" s="76" t="s">
        <v>65</v>
      </c>
      <c r="AO68" s="77" t="n">
        <f aca="false">VLOOKUP(AN68,Hoja1!$E$34:$F$48,2,FALSE())</f>
        <v>1</v>
      </c>
      <c r="AP68" s="73"/>
      <c r="AQ68" s="73"/>
      <c r="AR68" s="73"/>
      <c r="AS68" s="73" t="n">
        <v>2</v>
      </c>
      <c r="AT68" s="80" t="s">
        <v>63</v>
      </c>
      <c r="AU68" s="78"/>
      <c r="FC68" s="81"/>
    </row>
    <row r="69" s="54" customFormat="true" ht="12.8" hidden="false" customHeight="false" outlineLevel="0" collapsed="false">
      <c r="A69" s="82" t="n">
        <f aca="false">A68+1</f>
        <v>65</v>
      </c>
      <c r="C69" s="83"/>
      <c r="D69" s="53" t="s">
        <v>52</v>
      </c>
      <c r="E69" s="54" t="s">
        <v>381</v>
      </c>
      <c r="F69" s="55" t="s">
        <v>54</v>
      </c>
      <c r="G69" s="56" t="str">
        <f aca="false">VLOOKUP(PLANILLA!F69,Hoja1!$B$21:$C$32,2,FALSE())</f>
        <v>12</v>
      </c>
      <c r="H69" s="57"/>
      <c r="I69" s="58" t="n">
        <v>1</v>
      </c>
      <c r="J69" s="58"/>
      <c r="K69" s="54" t="s">
        <v>382</v>
      </c>
      <c r="L69" s="54" t="s">
        <v>383</v>
      </c>
      <c r="M69" s="54" t="s">
        <v>384</v>
      </c>
      <c r="N69" s="54" t="s">
        <v>385</v>
      </c>
      <c r="O69" s="59"/>
      <c r="P69" s="60" t="s">
        <v>60</v>
      </c>
      <c r="Q69" s="61" t="str">
        <f aca="false">VLOOKUP(PLANILLA!P69,Hoja1!$L$2:$M$267,2,FALSE())</f>
        <v>COL</v>
      </c>
      <c r="R69" s="60" t="s">
        <v>60</v>
      </c>
      <c r="S69" s="61" t="str">
        <f aca="false">VLOOKUP(PLANILLA!R69,Hoja1!$L$2:$M$267,2,FALSE())</f>
        <v>COL</v>
      </c>
      <c r="T69" s="62" t="s">
        <v>61</v>
      </c>
      <c r="U69" s="63" t="str">
        <f aca="false">VLOOKUP(T69,Hoja1!$P$2:$Q$1298,2,FALSE())</f>
        <v>Automatico</v>
      </c>
      <c r="V69" s="63" t="str">
        <f aca="false">VLOOKUP(T69,Hoja1!$P$2:$R$1298,3,FALSE())</f>
        <v>automatico</v>
      </c>
      <c r="W69" s="84" t="s">
        <v>62</v>
      </c>
      <c r="X69" s="85" t="s">
        <v>63</v>
      </c>
      <c r="Y69" s="66"/>
      <c r="Z69" s="67"/>
      <c r="AA69" s="68"/>
      <c r="AB69" s="69" t="s">
        <v>61</v>
      </c>
      <c r="AC69" s="70"/>
      <c r="AD69" s="70"/>
      <c r="AE69" s="71" t="s">
        <v>64</v>
      </c>
      <c r="AF69" s="72" t="n">
        <f aca="false">VLOOKUP(AE69,Hoja1!$V$19:$W$53,2,FALSE())</f>
        <v>0</v>
      </c>
      <c r="AG69" s="73"/>
      <c r="AI69" s="56" t="e">
        <f aca="false">VLOOKUP(AH69,Hoja1!$B$196:$C$223,2,FALSE())</f>
        <v>#N/A</v>
      </c>
      <c r="AK69" s="74"/>
      <c r="AL69" s="74"/>
      <c r="AM69" s="75"/>
      <c r="AN69" s="76" t="s">
        <v>65</v>
      </c>
      <c r="AO69" s="77" t="n">
        <f aca="false">VLOOKUP(AN69,Hoja1!$E$34:$F$48,2,FALSE())</f>
        <v>1</v>
      </c>
      <c r="AP69" s="73"/>
      <c r="AQ69" s="73"/>
      <c r="AR69" s="73"/>
      <c r="AS69" s="73" t="n">
        <v>2</v>
      </c>
      <c r="AT69" s="80" t="s">
        <v>63</v>
      </c>
      <c r="AU69" s="78"/>
      <c r="FC69" s="81"/>
    </row>
    <row r="70" s="54" customFormat="true" ht="12.8" hidden="false" customHeight="false" outlineLevel="0" collapsed="false">
      <c r="A70" s="82" t="n">
        <f aca="false">A69+1</f>
        <v>66</v>
      </c>
      <c r="C70" s="83"/>
      <c r="D70" s="53" t="s">
        <v>52</v>
      </c>
      <c r="E70" s="54" t="s">
        <v>386</v>
      </c>
      <c r="F70" s="55" t="s">
        <v>54</v>
      </c>
      <c r="G70" s="56" t="str">
        <f aca="false">VLOOKUP(PLANILLA!F70,Hoja1!$B$21:$C$32,2,FALSE())</f>
        <v>12</v>
      </c>
      <c r="H70" s="57"/>
      <c r="I70" s="58" t="n">
        <v>1</v>
      </c>
      <c r="J70" s="58"/>
      <c r="K70" s="54" t="s">
        <v>387</v>
      </c>
      <c r="L70" s="54" t="s">
        <v>388</v>
      </c>
      <c r="M70" s="54" t="s">
        <v>389</v>
      </c>
      <c r="N70" s="54" t="s">
        <v>390</v>
      </c>
      <c r="O70" s="59"/>
      <c r="P70" s="60" t="s">
        <v>60</v>
      </c>
      <c r="Q70" s="61" t="str">
        <f aca="false">VLOOKUP(PLANILLA!P70,Hoja1!$L$2:$M$267,2,FALSE())</f>
        <v>COL</v>
      </c>
      <c r="R70" s="60" t="s">
        <v>60</v>
      </c>
      <c r="S70" s="61" t="str">
        <f aca="false">VLOOKUP(PLANILLA!R70,Hoja1!$L$2:$M$267,2,FALSE())</f>
        <v>COL</v>
      </c>
      <c r="T70" s="62" t="s">
        <v>61</v>
      </c>
      <c r="U70" s="63" t="str">
        <f aca="false">VLOOKUP(T70,Hoja1!$P$2:$Q$1298,2,FALSE())</f>
        <v>Automatico</v>
      </c>
      <c r="V70" s="63" t="str">
        <f aca="false">VLOOKUP(T70,Hoja1!$P$2:$R$1298,3,FALSE())</f>
        <v>automatico</v>
      </c>
      <c r="W70" s="84" t="s">
        <v>62</v>
      </c>
      <c r="X70" s="85" t="s">
        <v>63</v>
      </c>
      <c r="Y70" s="66"/>
      <c r="Z70" s="67"/>
      <c r="AA70" s="68"/>
      <c r="AB70" s="69" t="s">
        <v>61</v>
      </c>
      <c r="AC70" s="70"/>
      <c r="AD70" s="70"/>
      <c r="AE70" s="71" t="s">
        <v>64</v>
      </c>
      <c r="AF70" s="72" t="n">
        <f aca="false">VLOOKUP(AE70,Hoja1!$V$19:$W$53,2,FALSE())</f>
        <v>0</v>
      </c>
      <c r="AG70" s="73"/>
      <c r="AI70" s="56" t="e">
        <f aca="false">VLOOKUP(AH70,Hoja1!$B$196:$C$223,2,FALSE())</f>
        <v>#N/A</v>
      </c>
      <c r="AK70" s="74"/>
      <c r="AL70" s="74"/>
      <c r="AM70" s="75"/>
      <c r="AN70" s="76" t="s">
        <v>65</v>
      </c>
      <c r="AO70" s="77" t="n">
        <f aca="false">VLOOKUP(AN70,Hoja1!$E$34:$F$48,2,FALSE())</f>
        <v>1</v>
      </c>
      <c r="AP70" s="73"/>
      <c r="AQ70" s="73"/>
      <c r="AR70" s="73"/>
      <c r="AS70" s="73" t="n">
        <v>2</v>
      </c>
      <c r="AT70" s="80" t="s">
        <v>63</v>
      </c>
      <c r="AU70" s="78"/>
      <c r="FC70" s="81"/>
    </row>
    <row r="71" s="54" customFormat="true" ht="12.8" hidden="false" customHeight="false" outlineLevel="0" collapsed="false">
      <c r="A71" s="82" t="n">
        <f aca="false">A70+1</f>
        <v>67</v>
      </c>
      <c r="C71" s="83"/>
      <c r="D71" s="53" t="s">
        <v>52</v>
      </c>
      <c r="E71" s="54" t="s">
        <v>391</v>
      </c>
      <c r="F71" s="55" t="s">
        <v>54</v>
      </c>
      <c r="G71" s="56" t="str">
        <f aca="false">VLOOKUP(PLANILLA!F71,Hoja1!$B$21:$C$32,2,FALSE())</f>
        <v>12</v>
      </c>
      <c r="H71" s="57"/>
      <c r="I71" s="58" t="n">
        <v>1</v>
      </c>
      <c r="J71" s="58"/>
      <c r="K71" s="54" t="s">
        <v>392</v>
      </c>
      <c r="L71" s="54" t="s">
        <v>393</v>
      </c>
      <c r="M71" s="54" t="s">
        <v>394</v>
      </c>
      <c r="N71" s="54" t="s">
        <v>395</v>
      </c>
      <c r="O71" s="59"/>
      <c r="P71" s="60" t="s">
        <v>60</v>
      </c>
      <c r="Q71" s="61" t="str">
        <f aca="false">VLOOKUP(PLANILLA!P71,Hoja1!$L$2:$M$267,2,FALSE())</f>
        <v>COL</v>
      </c>
      <c r="R71" s="60" t="s">
        <v>60</v>
      </c>
      <c r="S71" s="61" t="str">
        <f aca="false">VLOOKUP(PLANILLA!R71,Hoja1!$L$2:$M$267,2,FALSE())</f>
        <v>COL</v>
      </c>
      <c r="T71" s="62" t="s">
        <v>61</v>
      </c>
      <c r="U71" s="63" t="str">
        <f aca="false">VLOOKUP(T71,Hoja1!$P$2:$Q$1298,2,FALSE())</f>
        <v>Automatico</v>
      </c>
      <c r="V71" s="63" t="str">
        <f aca="false">VLOOKUP(T71,Hoja1!$P$2:$R$1298,3,FALSE())</f>
        <v>automatico</v>
      </c>
      <c r="W71" s="84" t="s">
        <v>62</v>
      </c>
      <c r="X71" s="85" t="s">
        <v>63</v>
      </c>
      <c r="Y71" s="66"/>
      <c r="Z71" s="67"/>
      <c r="AA71" s="68"/>
      <c r="AB71" s="69" t="s">
        <v>61</v>
      </c>
      <c r="AC71" s="70"/>
      <c r="AD71" s="70"/>
      <c r="AE71" s="71" t="s">
        <v>64</v>
      </c>
      <c r="AF71" s="72" t="n">
        <f aca="false">VLOOKUP(AE71,Hoja1!$V$19:$W$53,2,FALSE())</f>
        <v>0</v>
      </c>
      <c r="AG71" s="73"/>
      <c r="AI71" s="56" t="e">
        <f aca="false">VLOOKUP(AH71,Hoja1!$B$196:$C$223,2,FALSE())</f>
        <v>#N/A</v>
      </c>
      <c r="AK71" s="74"/>
      <c r="AL71" s="74"/>
      <c r="AM71" s="75"/>
      <c r="AN71" s="76" t="s">
        <v>65</v>
      </c>
      <c r="AO71" s="77" t="n">
        <f aca="false">VLOOKUP(AN71,Hoja1!$E$34:$F$48,2,FALSE())</f>
        <v>1</v>
      </c>
      <c r="AP71" s="73"/>
      <c r="AQ71" s="73"/>
      <c r="AR71" s="73"/>
      <c r="AS71" s="73" t="n">
        <v>2</v>
      </c>
      <c r="AT71" s="80" t="s">
        <v>63</v>
      </c>
      <c r="AU71" s="78"/>
      <c r="FC71" s="81"/>
    </row>
    <row r="72" s="54" customFormat="true" ht="12.8" hidden="false" customHeight="false" outlineLevel="0" collapsed="false">
      <c r="A72" s="82" t="n">
        <f aca="false">A71+1</f>
        <v>68</v>
      </c>
      <c r="C72" s="83"/>
      <c r="D72" s="53" t="s">
        <v>52</v>
      </c>
      <c r="E72" s="54" t="s">
        <v>396</v>
      </c>
      <c r="F72" s="55" t="s">
        <v>54</v>
      </c>
      <c r="G72" s="56" t="str">
        <f aca="false">VLOOKUP(PLANILLA!F72,Hoja1!$B$21:$C$32,2,FALSE())</f>
        <v>12</v>
      </c>
      <c r="H72" s="57"/>
      <c r="I72" s="58" t="n">
        <v>1</v>
      </c>
      <c r="J72" s="58"/>
      <c r="K72" s="54" t="s">
        <v>397</v>
      </c>
      <c r="L72" s="54" t="s">
        <v>398</v>
      </c>
      <c r="M72" s="54" t="s">
        <v>399</v>
      </c>
      <c r="N72" s="54" t="s">
        <v>400</v>
      </c>
      <c r="O72" s="59"/>
      <c r="P72" s="60" t="s">
        <v>60</v>
      </c>
      <c r="Q72" s="61" t="str">
        <f aca="false">VLOOKUP(PLANILLA!P72,Hoja1!$L$2:$M$267,2,FALSE())</f>
        <v>COL</v>
      </c>
      <c r="R72" s="60" t="s">
        <v>60</v>
      </c>
      <c r="S72" s="61" t="str">
        <f aca="false">VLOOKUP(PLANILLA!R72,Hoja1!$L$2:$M$267,2,FALSE())</f>
        <v>COL</v>
      </c>
      <c r="T72" s="62" t="s">
        <v>61</v>
      </c>
      <c r="U72" s="63" t="str">
        <f aca="false">VLOOKUP(T72,Hoja1!$P$2:$Q$1298,2,FALSE())</f>
        <v>Automatico</v>
      </c>
      <c r="V72" s="63" t="str">
        <f aca="false">VLOOKUP(T72,Hoja1!$P$2:$R$1298,3,FALSE())</f>
        <v>automatico</v>
      </c>
      <c r="W72" s="84" t="s">
        <v>62</v>
      </c>
      <c r="X72" s="85" t="s">
        <v>63</v>
      </c>
      <c r="Y72" s="66"/>
      <c r="Z72" s="67"/>
      <c r="AA72" s="68"/>
      <c r="AB72" s="69" t="s">
        <v>61</v>
      </c>
      <c r="AC72" s="70"/>
      <c r="AD72" s="70"/>
      <c r="AE72" s="71" t="s">
        <v>64</v>
      </c>
      <c r="AF72" s="72" t="n">
        <f aca="false">VLOOKUP(AE72,Hoja1!$V$19:$W$53,2,FALSE())</f>
        <v>0</v>
      </c>
      <c r="AG72" s="73"/>
      <c r="AI72" s="56" t="e">
        <f aca="false">VLOOKUP(AH72,Hoja1!$B$196:$C$223,2,FALSE())</f>
        <v>#N/A</v>
      </c>
      <c r="AK72" s="74"/>
      <c r="AL72" s="74"/>
      <c r="AM72" s="75"/>
      <c r="AN72" s="76" t="s">
        <v>65</v>
      </c>
      <c r="AO72" s="77" t="n">
        <f aca="false">VLOOKUP(AN72,Hoja1!$E$34:$F$48,2,FALSE())</f>
        <v>1</v>
      </c>
      <c r="AP72" s="73"/>
      <c r="AQ72" s="73"/>
      <c r="AR72" s="73"/>
      <c r="AS72" s="73" t="n">
        <v>2</v>
      </c>
      <c r="AT72" s="80" t="s">
        <v>63</v>
      </c>
      <c r="AU72" s="78"/>
      <c r="FC72" s="81"/>
    </row>
    <row r="73" s="54" customFormat="true" ht="12.8" hidden="false" customHeight="false" outlineLevel="0" collapsed="false">
      <c r="A73" s="82" t="n">
        <f aca="false">A72+1</f>
        <v>69</v>
      </c>
      <c r="C73" s="83"/>
      <c r="D73" s="53" t="s">
        <v>52</v>
      </c>
      <c r="E73" s="54" t="s">
        <v>401</v>
      </c>
      <c r="F73" s="55" t="s">
        <v>54</v>
      </c>
      <c r="G73" s="56" t="str">
        <f aca="false">VLOOKUP(PLANILLA!F73,Hoja1!$B$21:$C$32,2,FALSE())</f>
        <v>12</v>
      </c>
      <c r="H73" s="57"/>
      <c r="I73" s="58" t="n">
        <v>1</v>
      </c>
      <c r="J73" s="58"/>
      <c r="K73" s="54" t="s">
        <v>402</v>
      </c>
      <c r="L73" s="54" t="s">
        <v>403</v>
      </c>
      <c r="M73" s="54" t="s">
        <v>404</v>
      </c>
      <c r="N73" s="54" t="s">
        <v>405</v>
      </c>
      <c r="O73" s="59"/>
      <c r="P73" s="60" t="s">
        <v>60</v>
      </c>
      <c r="Q73" s="61" t="str">
        <f aca="false">VLOOKUP(PLANILLA!P73,Hoja1!$L$2:$M$267,2,FALSE())</f>
        <v>COL</v>
      </c>
      <c r="R73" s="60" t="s">
        <v>60</v>
      </c>
      <c r="S73" s="61" t="str">
        <f aca="false">VLOOKUP(PLANILLA!R73,Hoja1!$L$2:$M$267,2,FALSE())</f>
        <v>COL</v>
      </c>
      <c r="T73" s="62" t="s">
        <v>61</v>
      </c>
      <c r="U73" s="63" t="str">
        <f aca="false">VLOOKUP(T73,Hoja1!$P$2:$Q$1298,2,FALSE())</f>
        <v>Automatico</v>
      </c>
      <c r="V73" s="63" t="str">
        <f aca="false">VLOOKUP(T73,Hoja1!$P$2:$R$1298,3,FALSE())</f>
        <v>automatico</v>
      </c>
      <c r="W73" s="84" t="s">
        <v>62</v>
      </c>
      <c r="X73" s="85" t="s">
        <v>63</v>
      </c>
      <c r="Y73" s="66"/>
      <c r="Z73" s="67"/>
      <c r="AA73" s="68"/>
      <c r="AB73" s="69" t="s">
        <v>61</v>
      </c>
      <c r="AC73" s="70"/>
      <c r="AD73" s="70"/>
      <c r="AE73" s="71" t="s">
        <v>64</v>
      </c>
      <c r="AF73" s="72" t="n">
        <f aca="false">VLOOKUP(AE73,Hoja1!$V$19:$W$53,2,FALSE())</f>
        <v>0</v>
      </c>
      <c r="AG73" s="73"/>
      <c r="AI73" s="56" t="e">
        <f aca="false">VLOOKUP(AH73,Hoja1!$B$196:$C$223,2,FALSE())</f>
        <v>#N/A</v>
      </c>
      <c r="AK73" s="74"/>
      <c r="AL73" s="74"/>
      <c r="AM73" s="75"/>
      <c r="AN73" s="76" t="s">
        <v>65</v>
      </c>
      <c r="AO73" s="77" t="n">
        <f aca="false">VLOOKUP(AN73,Hoja1!$E$34:$F$48,2,FALSE())</f>
        <v>1</v>
      </c>
      <c r="AP73" s="73"/>
      <c r="AQ73" s="73"/>
      <c r="AR73" s="73"/>
      <c r="AS73" s="73" t="n">
        <v>2</v>
      </c>
      <c r="AT73" s="80" t="s">
        <v>63</v>
      </c>
      <c r="AU73" s="78"/>
      <c r="FC73" s="81"/>
    </row>
    <row r="74" s="54" customFormat="true" ht="12.8" hidden="false" customHeight="false" outlineLevel="0" collapsed="false">
      <c r="A74" s="82" t="n">
        <f aca="false">A73+1</f>
        <v>70</v>
      </c>
      <c r="C74" s="83"/>
      <c r="D74" s="53" t="s">
        <v>52</v>
      </c>
      <c r="E74" s="54" t="s">
        <v>406</v>
      </c>
      <c r="F74" s="55" t="s">
        <v>54</v>
      </c>
      <c r="G74" s="56" t="str">
        <f aca="false">VLOOKUP(PLANILLA!F74,Hoja1!$B$21:$C$32,2,FALSE())</f>
        <v>12</v>
      </c>
      <c r="H74" s="57"/>
      <c r="I74" s="58" t="n">
        <v>1</v>
      </c>
      <c r="J74" s="58"/>
      <c r="K74" s="54" t="s">
        <v>407</v>
      </c>
      <c r="L74" s="54" t="s">
        <v>408</v>
      </c>
      <c r="M74" s="54" t="s">
        <v>409</v>
      </c>
      <c r="N74" s="54" t="s">
        <v>410</v>
      </c>
      <c r="O74" s="59"/>
      <c r="P74" s="60" t="s">
        <v>60</v>
      </c>
      <c r="Q74" s="61" t="str">
        <f aca="false">VLOOKUP(PLANILLA!P74,Hoja1!$L$2:$M$267,2,FALSE())</f>
        <v>COL</v>
      </c>
      <c r="R74" s="60" t="s">
        <v>60</v>
      </c>
      <c r="S74" s="61" t="str">
        <f aca="false">VLOOKUP(PLANILLA!R74,Hoja1!$L$2:$M$267,2,FALSE())</f>
        <v>COL</v>
      </c>
      <c r="T74" s="62" t="s">
        <v>61</v>
      </c>
      <c r="U74" s="63" t="str">
        <f aca="false">VLOOKUP(T74,Hoja1!$P$2:$Q$1298,2,FALSE())</f>
        <v>Automatico</v>
      </c>
      <c r="V74" s="63" t="str">
        <f aca="false">VLOOKUP(T74,Hoja1!$P$2:$R$1298,3,FALSE())</f>
        <v>automatico</v>
      </c>
      <c r="W74" s="84" t="s">
        <v>62</v>
      </c>
      <c r="X74" s="85" t="s">
        <v>63</v>
      </c>
      <c r="Y74" s="66"/>
      <c r="Z74" s="67"/>
      <c r="AA74" s="68"/>
      <c r="AB74" s="69" t="s">
        <v>61</v>
      </c>
      <c r="AC74" s="70"/>
      <c r="AD74" s="70"/>
      <c r="AE74" s="71" t="s">
        <v>64</v>
      </c>
      <c r="AF74" s="72" t="n">
        <f aca="false">VLOOKUP(AE74,Hoja1!$V$19:$W$53,2,FALSE())</f>
        <v>0</v>
      </c>
      <c r="AG74" s="73"/>
      <c r="AI74" s="56" t="e">
        <f aca="false">VLOOKUP(AH74,Hoja1!$B$196:$C$223,2,FALSE())</f>
        <v>#N/A</v>
      </c>
      <c r="AK74" s="74"/>
      <c r="AL74" s="74"/>
      <c r="AM74" s="75"/>
      <c r="AN74" s="76" t="s">
        <v>65</v>
      </c>
      <c r="AO74" s="77" t="n">
        <f aca="false">VLOOKUP(AN74,Hoja1!$E$34:$F$48,2,FALSE())</f>
        <v>1</v>
      </c>
      <c r="AP74" s="73"/>
      <c r="AQ74" s="73"/>
      <c r="AR74" s="73"/>
      <c r="AS74" s="73" t="n">
        <v>2</v>
      </c>
      <c r="AT74" s="80" t="s">
        <v>63</v>
      </c>
      <c r="AU74" s="78"/>
      <c r="FC74" s="81"/>
    </row>
    <row r="75" s="54" customFormat="true" ht="12.8" hidden="false" customHeight="false" outlineLevel="0" collapsed="false">
      <c r="A75" s="82" t="n">
        <f aca="false">A74+1</f>
        <v>71</v>
      </c>
      <c r="C75" s="83"/>
      <c r="D75" s="53" t="s">
        <v>52</v>
      </c>
      <c r="E75" s="54" t="s">
        <v>411</v>
      </c>
      <c r="F75" s="55" t="s">
        <v>54</v>
      </c>
      <c r="G75" s="56" t="str">
        <f aca="false">VLOOKUP(PLANILLA!F75,Hoja1!$B$21:$C$32,2,FALSE())</f>
        <v>12</v>
      </c>
      <c r="H75" s="57"/>
      <c r="I75" s="58" t="n">
        <v>1</v>
      </c>
      <c r="J75" s="58"/>
      <c r="K75" s="54" t="s">
        <v>412</v>
      </c>
      <c r="L75" s="54" t="s">
        <v>413</v>
      </c>
      <c r="M75" s="54" t="s">
        <v>414</v>
      </c>
      <c r="N75" s="54" t="s">
        <v>415</v>
      </c>
      <c r="O75" s="59"/>
      <c r="P75" s="60" t="s">
        <v>60</v>
      </c>
      <c r="Q75" s="61" t="str">
        <f aca="false">VLOOKUP(PLANILLA!P75,Hoja1!$L$2:$M$267,2,FALSE())</f>
        <v>COL</v>
      </c>
      <c r="R75" s="60" t="s">
        <v>60</v>
      </c>
      <c r="S75" s="61" t="str">
        <f aca="false">VLOOKUP(PLANILLA!R75,Hoja1!$L$2:$M$267,2,FALSE())</f>
        <v>COL</v>
      </c>
      <c r="T75" s="62" t="s">
        <v>61</v>
      </c>
      <c r="U75" s="63" t="str">
        <f aca="false">VLOOKUP(T75,Hoja1!$P$2:$Q$1298,2,FALSE())</f>
        <v>Automatico</v>
      </c>
      <c r="V75" s="63" t="str">
        <f aca="false">VLOOKUP(T75,Hoja1!$P$2:$R$1298,3,FALSE())</f>
        <v>automatico</v>
      </c>
      <c r="W75" s="84" t="s">
        <v>62</v>
      </c>
      <c r="X75" s="85" t="s">
        <v>63</v>
      </c>
      <c r="Y75" s="66"/>
      <c r="Z75" s="67"/>
      <c r="AA75" s="68"/>
      <c r="AB75" s="69" t="s">
        <v>61</v>
      </c>
      <c r="AC75" s="70"/>
      <c r="AD75" s="70"/>
      <c r="AE75" s="71" t="s">
        <v>64</v>
      </c>
      <c r="AF75" s="72" t="n">
        <f aca="false">VLOOKUP(AE75,Hoja1!$V$19:$W$53,2,FALSE())</f>
        <v>0</v>
      </c>
      <c r="AG75" s="73"/>
      <c r="AI75" s="56" t="e">
        <f aca="false">VLOOKUP(AH75,Hoja1!$B$196:$C$223,2,FALSE())</f>
        <v>#N/A</v>
      </c>
      <c r="AK75" s="74"/>
      <c r="AL75" s="74"/>
      <c r="AM75" s="75"/>
      <c r="AN75" s="76" t="s">
        <v>65</v>
      </c>
      <c r="AO75" s="77" t="n">
        <f aca="false">VLOOKUP(AN75,Hoja1!$E$34:$F$48,2,FALSE())</f>
        <v>1</v>
      </c>
      <c r="AP75" s="73"/>
      <c r="AQ75" s="73"/>
      <c r="AR75" s="73"/>
      <c r="AS75" s="73" t="n">
        <v>2</v>
      </c>
      <c r="AT75" s="80" t="s">
        <v>63</v>
      </c>
      <c r="AU75" s="78"/>
      <c r="FC75" s="81"/>
    </row>
    <row r="76" s="54" customFormat="true" ht="12.8" hidden="false" customHeight="false" outlineLevel="0" collapsed="false">
      <c r="A76" s="82" t="n">
        <f aca="false">A75+1</f>
        <v>72</v>
      </c>
      <c r="C76" s="83"/>
      <c r="D76" s="53" t="s">
        <v>52</v>
      </c>
      <c r="E76" s="54" t="s">
        <v>416</v>
      </c>
      <c r="F76" s="55" t="s">
        <v>54</v>
      </c>
      <c r="G76" s="56" t="str">
        <f aca="false">VLOOKUP(PLANILLA!F76,Hoja1!$B$21:$C$32,2,FALSE())</f>
        <v>12</v>
      </c>
      <c r="H76" s="57"/>
      <c r="I76" s="58" t="n">
        <v>1</v>
      </c>
      <c r="J76" s="58"/>
      <c r="K76" s="54" t="s">
        <v>417</v>
      </c>
      <c r="L76" s="54" t="s">
        <v>418</v>
      </c>
      <c r="M76" s="54" t="s">
        <v>419</v>
      </c>
      <c r="N76" s="54" t="s">
        <v>420</v>
      </c>
      <c r="O76" s="59"/>
      <c r="P76" s="60" t="s">
        <v>60</v>
      </c>
      <c r="Q76" s="61" t="str">
        <f aca="false">VLOOKUP(PLANILLA!P76,Hoja1!$L$2:$M$267,2,FALSE())</f>
        <v>COL</v>
      </c>
      <c r="R76" s="60" t="s">
        <v>60</v>
      </c>
      <c r="S76" s="61" t="str">
        <f aca="false">VLOOKUP(PLANILLA!R76,Hoja1!$L$2:$M$267,2,FALSE())</f>
        <v>COL</v>
      </c>
      <c r="T76" s="62" t="s">
        <v>61</v>
      </c>
      <c r="U76" s="63" t="str">
        <f aca="false">VLOOKUP(T76,Hoja1!$P$2:$Q$1298,2,FALSE())</f>
        <v>Automatico</v>
      </c>
      <c r="V76" s="63" t="str">
        <f aca="false">VLOOKUP(T76,Hoja1!$P$2:$R$1298,3,FALSE())</f>
        <v>automatico</v>
      </c>
      <c r="W76" s="84" t="s">
        <v>62</v>
      </c>
      <c r="X76" s="85" t="s">
        <v>63</v>
      </c>
      <c r="Y76" s="66"/>
      <c r="Z76" s="67"/>
      <c r="AA76" s="68"/>
      <c r="AB76" s="69" t="s">
        <v>61</v>
      </c>
      <c r="AC76" s="70"/>
      <c r="AD76" s="70"/>
      <c r="AE76" s="71" t="s">
        <v>64</v>
      </c>
      <c r="AF76" s="72" t="n">
        <f aca="false">VLOOKUP(AE76,Hoja1!$V$19:$W$53,2,FALSE())</f>
        <v>0</v>
      </c>
      <c r="AG76" s="73"/>
      <c r="AI76" s="56" t="e">
        <f aca="false">VLOOKUP(AH76,Hoja1!$B$196:$C$223,2,FALSE())</f>
        <v>#N/A</v>
      </c>
      <c r="AK76" s="74"/>
      <c r="AL76" s="74"/>
      <c r="AM76" s="75"/>
      <c r="AN76" s="76" t="s">
        <v>65</v>
      </c>
      <c r="AO76" s="77" t="n">
        <f aca="false">VLOOKUP(AN76,Hoja1!$E$34:$F$48,2,FALSE())</f>
        <v>1</v>
      </c>
      <c r="AP76" s="73"/>
      <c r="AQ76" s="73"/>
      <c r="AR76" s="73"/>
      <c r="AS76" s="73" t="n">
        <v>2</v>
      </c>
      <c r="AT76" s="80" t="s">
        <v>63</v>
      </c>
      <c r="AU76" s="78"/>
      <c r="FC76" s="81"/>
    </row>
    <row r="77" s="54" customFormat="true" ht="12.8" hidden="false" customHeight="false" outlineLevel="0" collapsed="false">
      <c r="A77" s="82" t="n">
        <f aca="false">A76+1</f>
        <v>73</v>
      </c>
      <c r="C77" s="83"/>
      <c r="D77" s="53" t="s">
        <v>52</v>
      </c>
      <c r="E77" s="54" t="s">
        <v>421</v>
      </c>
      <c r="F77" s="55" t="s">
        <v>54</v>
      </c>
      <c r="G77" s="56" t="str">
        <f aca="false">VLOOKUP(PLANILLA!F77,Hoja1!$B$21:$C$32,2,FALSE())</f>
        <v>12</v>
      </c>
      <c r="H77" s="57"/>
      <c r="I77" s="58" t="n">
        <v>1</v>
      </c>
      <c r="J77" s="58"/>
      <c r="K77" s="54" t="s">
        <v>422</v>
      </c>
      <c r="L77" s="54" t="s">
        <v>423</v>
      </c>
      <c r="M77" s="54" t="s">
        <v>424</v>
      </c>
      <c r="N77" s="54" t="s">
        <v>425</v>
      </c>
      <c r="O77" s="59"/>
      <c r="P77" s="60" t="s">
        <v>60</v>
      </c>
      <c r="Q77" s="61" t="str">
        <f aca="false">VLOOKUP(PLANILLA!P77,Hoja1!$L$2:$M$267,2,FALSE())</f>
        <v>COL</v>
      </c>
      <c r="R77" s="60" t="s">
        <v>60</v>
      </c>
      <c r="S77" s="61" t="str">
        <f aca="false">VLOOKUP(PLANILLA!R77,Hoja1!$L$2:$M$267,2,FALSE())</f>
        <v>COL</v>
      </c>
      <c r="T77" s="62" t="s">
        <v>61</v>
      </c>
      <c r="U77" s="63" t="str">
        <f aca="false">VLOOKUP(T77,Hoja1!$P$2:$Q$1298,2,FALSE())</f>
        <v>Automatico</v>
      </c>
      <c r="V77" s="63" t="str">
        <f aca="false">VLOOKUP(T77,Hoja1!$P$2:$R$1298,3,FALSE())</f>
        <v>automatico</v>
      </c>
      <c r="W77" s="84" t="s">
        <v>62</v>
      </c>
      <c r="X77" s="85" t="s">
        <v>63</v>
      </c>
      <c r="Y77" s="66"/>
      <c r="Z77" s="67"/>
      <c r="AA77" s="68"/>
      <c r="AB77" s="69" t="s">
        <v>61</v>
      </c>
      <c r="AC77" s="70"/>
      <c r="AD77" s="70"/>
      <c r="AE77" s="71" t="s">
        <v>64</v>
      </c>
      <c r="AF77" s="72" t="n">
        <f aca="false">VLOOKUP(AE77,Hoja1!$V$19:$W$53,2,FALSE())</f>
        <v>0</v>
      </c>
      <c r="AG77" s="73"/>
      <c r="AI77" s="56" t="e">
        <f aca="false">VLOOKUP(AH77,Hoja1!$B$196:$C$223,2,FALSE())</f>
        <v>#N/A</v>
      </c>
      <c r="AK77" s="74"/>
      <c r="AL77" s="74"/>
      <c r="AM77" s="75"/>
      <c r="AN77" s="76" t="s">
        <v>65</v>
      </c>
      <c r="AO77" s="77" t="n">
        <f aca="false">VLOOKUP(AN77,Hoja1!$E$34:$F$48,2,FALSE())</f>
        <v>1</v>
      </c>
      <c r="AP77" s="73"/>
      <c r="AQ77" s="73"/>
      <c r="AR77" s="73"/>
      <c r="AS77" s="73" t="n">
        <v>2</v>
      </c>
      <c r="AT77" s="80" t="s">
        <v>63</v>
      </c>
      <c r="AU77" s="78"/>
      <c r="FC77" s="81"/>
    </row>
    <row r="78" s="54" customFormat="true" ht="12.8" hidden="false" customHeight="false" outlineLevel="0" collapsed="false">
      <c r="A78" s="82" t="n">
        <f aca="false">A77+1</f>
        <v>74</v>
      </c>
      <c r="C78" s="83"/>
      <c r="D78" s="53" t="s">
        <v>52</v>
      </c>
      <c r="E78" s="54" t="s">
        <v>426</v>
      </c>
      <c r="F78" s="55" t="s">
        <v>54</v>
      </c>
      <c r="G78" s="56" t="str">
        <f aca="false">VLOOKUP(PLANILLA!F78,Hoja1!$B$21:$C$32,2,FALSE())</f>
        <v>12</v>
      </c>
      <c r="H78" s="57"/>
      <c r="I78" s="58" t="n">
        <v>1</v>
      </c>
      <c r="J78" s="58"/>
      <c r="K78" s="54" t="s">
        <v>427</v>
      </c>
      <c r="L78" s="54" t="s">
        <v>428</v>
      </c>
      <c r="M78" s="54" t="s">
        <v>429</v>
      </c>
      <c r="N78" s="54" t="s">
        <v>430</v>
      </c>
      <c r="O78" s="59"/>
      <c r="P78" s="60" t="s">
        <v>60</v>
      </c>
      <c r="Q78" s="61" t="str">
        <f aca="false">VLOOKUP(PLANILLA!P78,Hoja1!$L$2:$M$267,2,FALSE())</f>
        <v>COL</v>
      </c>
      <c r="R78" s="60" t="s">
        <v>60</v>
      </c>
      <c r="S78" s="61" t="str">
        <f aca="false">VLOOKUP(PLANILLA!R78,Hoja1!$L$2:$M$267,2,FALSE())</f>
        <v>COL</v>
      </c>
      <c r="T78" s="62" t="s">
        <v>61</v>
      </c>
      <c r="U78" s="63" t="str">
        <f aca="false">VLOOKUP(T78,Hoja1!$P$2:$Q$1298,2,FALSE())</f>
        <v>Automatico</v>
      </c>
      <c r="V78" s="63" t="str">
        <f aca="false">VLOOKUP(T78,Hoja1!$P$2:$R$1298,3,FALSE())</f>
        <v>automatico</v>
      </c>
      <c r="W78" s="84" t="s">
        <v>62</v>
      </c>
      <c r="X78" s="85" t="s">
        <v>63</v>
      </c>
      <c r="Y78" s="66"/>
      <c r="Z78" s="67"/>
      <c r="AA78" s="68"/>
      <c r="AB78" s="69" t="s">
        <v>61</v>
      </c>
      <c r="AC78" s="70"/>
      <c r="AD78" s="70"/>
      <c r="AE78" s="71" t="s">
        <v>64</v>
      </c>
      <c r="AF78" s="72" t="n">
        <f aca="false">VLOOKUP(AE78,Hoja1!$V$19:$W$53,2,FALSE())</f>
        <v>0</v>
      </c>
      <c r="AG78" s="73"/>
      <c r="AI78" s="56" t="e">
        <f aca="false">VLOOKUP(AH78,Hoja1!$B$196:$C$223,2,FALSE())</f>
        <v>#N/A</v>
      </c>
      <c r="AK78" s="74"/>
      <c r="AL78" s="74"/>
      <c r="AM78" s="75"/>
      <c r="AN78" s="76" t="s">
        <v>65</v>
      </c>
      <c r="AO78" s="77" t="n">
        <f aca="false">VLOOKUP(AN78,Hoja1!$E$34:$F$48,2,FALSE())</f>
        <v>1</v>
      </c>
      <c r="AP78" s="73"/>
      <c r="AQ78" s="73"/>
      <c r="AR78" s="73"/>
      <c r="AS78" s="73" t="n">
        <v>2</v>
      </c>
      <c r="AT78" s="80" t="s">
        <v>63</v>
      </c>
      <c r="AU78" s="78"/>
      <c r="FC78" s="81"/>
    </row>
    <row r="79" s="54" customFormat="true" ht="12.8" hidden="false" customHeight="false" outlineLevel="0" collapsed="false">
      <c r="A79" s="82" t="n">
        <f aca="false">A78+1</f>
        <v>75</v>
      </c>
      <c r="C79" s="83"/>
      <c r="D79" s="53" t="s">
        <v>52</v>
      </c>
      <c r="E79" s="54" t="s">
        <v>431</v>
      </c>
      <c r="F79" s="55" t="s">
        <v>54</v>
      </c>
      <c r="G79" s="56" t="str">
        <f aca="false">VLOOKUP(PLANILLA!F79,Hoja1!$B$21:$C$32,2,FALSE())</f>
        <v>12</v>
      </c>
      <c r="H79" s="57"/>
      <c r="I79" s="58" t="n">
        <v>1</v>
      </c>
      <c r="J79" s="58"/>
      <c r="K79" s="54" t="s">
        <v>432</v>
      </c>
      <c r="L79" s="54" t="s">
        <v>433</v>
      </c>
      <c r="M79" s="54" t="s">
        <v>434</v>
      </c>
      <c r="N79" s="54" t="s">
        <v>435</v>
      </c>
      <c r="O79" s="59"/>
      <c r="P79" s="60" t="s">
        <v>60</v>
      </c>
      <c r="Q79" s="61" t="str">
        <f aca="false">VLOOKUP(PLANILLA!P79,Hoja1!$L$2:$M$267,2,FALSE())</f>
        <v>COL</v>
      </c>
      <c r="R79" s="60" t="s">
        <v>60</v>
      </c>
      <c r="S79" s="61" t="str">
        <f aca="false">VLOOKUP(PLANILLA!R79,Hoja1!$L$2:$M$267,2,FALSE())</f>
        <v>COL</v>
      </c>
      <c r="T79" s="62" t="s">
        <v>61</v>
      </c>
      <c r="U79" s="63" t="str">
        <f aca="false">VLOOKUP(T79,Hoja1!$P$2:$Q$1298,2,FALSE())</f>
        <v>Automatico</v>
      </c>
      <c r="V79" s="63" t="str">
        <f aca="false">VLOOKUP(T79,Hoja1!$P$2:$R$1298,3,FALSE())</f>
        <v>automatico</v>
      </c>
      <c r="W79" s="84" t="s">
        <v>62</v>
      </c>
      <c r="X79" s="85" t="s">
        <v>63</v>
      </c>
      <c r="Y79" s="66"/>
      <c r="Z79" s="67"/>
      <c r="AA79" s="68"/>
      <c r="AB79" s="69" t="s">
        <v>61</v>
      </c>
      <c r="AC79" s="70"/>
      <c r="AD79" s="70"/>
      <c r="AE79" s="71" t="s">
        <v>64</v>
      </c>
      <c r="AF79" s="72" t="n">
        <f aca="false">VLOOKUP(AE79,Hoja1!$V$19:$W$53,2,FALSE())</f>
        <v>0</v>
      </c>
      <c r="AG79" s="73"/>
      <c r="AI79" s="56" t="e">
        <f aca="false">VLOOKUP(AH79,Hoja1!$B$196:$C$223,2,FALSE())</f>
        <v>#N/A</v>
      </c>
      <c r="AK79" s="74"/>
      <c r="AL79" s="74"/>
      <c r="AM79" s="75"/>
      <c r="AN79" s="76" t="s">
        <v>65</v>
      </c>
      <c r="AO79" s="77" t="n">
        <f aca="false">VLOOKUP(AN79,Hoja1!$E$34:$F$48,2,FALSE())</f>
        <v>1</v>
      </c>
      <c r="AP79" s="73"/>
      <c r="AQ79" s="73"/>
      <c r="AR79" s="73"/>
      <c r="AS79" s="73" t="n">
        <v>2</v>
      </c>
      <c r="AT79" s="80" t="s">
        <v>63</v>
      </c>
      <c r="AU79" s="78"/>
      <c r="FC79" s="81"/>
    </row>
    <row r="80" s="54" customFormat="true" ht="12.8" hidden="false" customHeight="false" outlineLevel="0" collapsed="false">
      <c r="A80" s="82" t="n">
        <f aca="false">A79+1</f>
        <v>76</v>
      </c>
      <c r="C80" s="83"/>
      <c r="D80" s="53" t="s">
        <v>52</v>
      </c>
      <c r="E80" s="54" t="s">
        <v>436</v>
      </c>
      <c r="F80" s="55" t="s">
        <v>54</v>
      </c>
      <c r="G80" s="56" t="str">
        <f aca="false">VLOOKUP(PLANILLA!F80,Hoja1!$B$21:$C$32,2,FALSE())</f>
        <v>12</v>
      </c>
      <c r="H80" s="57"/>
      <c r="I80" s="58" t="n">
        <v>1</v>
      </c>
      <c r="J80" s="58"/>
      <c r="K80" s="54" t="s">
        <v>437</v>
      </c>
      <c r="L80" s="54" t="s">
        <v>438</v>
      </c>
      <c r="M80" s="54" t="s">
        <v>439</v>
      </c>
      <c r="N80" s="54" t="s">
        <v>440</v>
      </c>
      <c r="O80" s="59"/>
      <c r="P80" s="60" t="s">
        <v>60</v>
      </c>
      <c r="Q80" s="61" t="str">
        <f aca="false">VLOOKUP(PLANILLA!P80,Hoja1!$L$2:$M$267,2,FALSE())</f>
        <v>COL</v>
      </c>
      <c r="R80" s="60" t="s">
        <v>60</v>
      </c>
      <c r="S80" s="61" t="str">
        <f aca="false">VLOOKUP(PLANILLA!R80,Hoja1!$L$2:$M$267,2,FALSE())</f>
        <v>COL</v>
      </c>
      <c r="T80" s="62" t="s">
        <v>61</v>
      </c>
      <c r="U80" s="63" t="str">
        <f aca="false">VLOOKUP(T80,Hoja1!$P$2:$Q$1298,2,FALSE())</f>
        <v>Automatico</v>
      </c>
      <c r="V80" s="63" t="str">
        <f aca="false">VLOOKUP(T80,Hoja1!$P$2:$R$1298,3,FALSE())</f>
        <v>automatico</v>
      </c>
      <c r="W80" s="84" t="s">
        <v>62</v>
      </c>
      <c r="X80" s="85" t="s">
        <v>63</v>
      </c>
      <c r="Y80" s="66"/>
      <c r="Z80" s="67"/>
      <c r="AA80" s="68"/>
      <c r="AB80" s="69" t="s">
        <v>61</v>
      </c>
      <c r="AC80" s="70"/>
      <c r="AD80" s="70"/>
      <c r="AE80" s="71" t="s">
        <v>64</v>
      </c>
      <c r="AF80" s="72" t="n">
        <f aca="false">VLOOKUP(AE80,Hoja1!$V$19:$W$53,2,FALSE())</f>
        <v>0</v>
      </c>
      <c r="AG80" s="73"/>
      <c r="AI80" s="56" t="e">
        <f aca="false">VLOOKUP(AH80,Hoja1!$B$196:$C$223,2,FALSE())</f>
        <v>#N/A</v>
      </c>
      <c r="AK80" s="74"/>
      <c r="AL80" s="74"/>
      <c r="AM80" s="75"/>
      <c r="AN80" s="76" t="s">
        <v>65</v>
      </c>
      <c r="AO80" s="77" t="n">
        <f aca="false">VLOOKUP(AN80,Hoja1!$E$34:$F$48,2,FALSE())</f>
        <v>1</v>
      </c>
      <c r="AP80" s="73"/>
      <c r="AQ80" s="73"/>
      <c r="AR80" s="73"/>
      <c r="AS80" s="73" t="n">
        <v>2</v>
      </c>
      <c r="AT80" s="80" t="s">
        <v>63</v>
      </c>
      <c r="AU80" s="78"/>
      <c r="FC80" s="81"/>
    </row>
    <row r="81" s="54" customFormat="true" ht="12.8" hidden="false" customHeight="false" outlineLevel="0" collapsed="false">
      <c r="A81" s="82" t="n">
        <f aca="false">A80+1</f>
        <v>77</v>
      </c>
      <c r="C81" s="83"/>
      <c r="D81" s="53" t="s">
        <v>52</v>
      </c>
      <c r="E81" s="54" t="s">
        <v>441</v>
      </c>
      <c r="F81" s="55" t="s">
        <v>54</v>
      </c>
      <c r="G81" s="56" t="str">
        <f aca="false">VLOOKUP(PLANILLA!F81,Hoja1!$B$21:$C$32,2,FALSE())</f>
        <v>12</v>
      </c>
      <c r="H81" s="57"/>
      <c r="I81" s="58" t="n">
        <v>1</v>
      </c>
      <c r="J81" s="58"/>
      <c r="K81" s="54" t="s">
        <v>442</v>
      </c>
      <c r="L81" s="54" t="s">
        <v>443</v>
      </c>
      <c r="M81" s="54" t="s">
        <v>444</v>
      </c>
      <c r="N81" s="54" t="s">
        <v>445</v>
      </c>
      <c r="O81" s="59"/>
      <c r="P81" s="60" t="s">
        <v>60</v>
      </c>
      <c r="Q81" s="61" t="str">
        <f aca="false">VLOOKUP(PLANILLA!P81,Hoja1!$L$2:$M$267,2,FALSE())</f>
        <v>COL</v>
      </c>
      <c r="R81" s="60" t="s">
        <v>60</v>
      </c>
      <c r="S81" s="61" t="str">
        <f aca="false">VLOOKUP(PLANILLA!R81,Hoja1!$L$2:$M$267,2,FALSE())</f>
        <v>COL</v>
      </c>
      <c r="T81" s="62" t="s">
        <v>61</v>
      </c>
      <c r="U81" s="63" t="str">
        <f aca="false">VLOOKUP(T81,Hoja1!$P$2:$Q$1298,2,FALSE())</f>
        <v>Automatico</v>
      </c>
      <c r="V81" s="63" t="str">
        <f aca="false">VLOOKUP(T81,Hoja1!$P$2:$R$1298,3,FALSE())</f>
        <v>automatico</v>
      </c>
      <c r="W81" s="84" t="s">
        <v>62</v>
      </c>
      <c r="X81" s="85" t="s">
        <v>63</v>
      </c>
      <c r="Y81" s="66"/>
      <c r="Z81" s="67"/>
      <c r="AA81" s="68"/>
      <c r="AB81" s="69" t="s">
        <v>61</v>
      </c>
      <c r="AC81" s="70"/>
      <c r="AD81" s="70"/>
      <c r="AE81" s="71" t="s">
        <v>64</v>
      </c>
      <c r="AF81" s="72" t="n">
        <f aca="false">VLOOKUP(AE81,Hoja1!$V$19:$W$53,2,FALSE())</f>
        <v>0</v>
      </c>
      <c r="AG81" s="73"/>
      <c r="AI81" s="56" t="e">
        <f aca="false">VLOOKUP(AH81,Hoja1!$B$196:$C$223,2,FALSE())</f>
        <v>#N/A</v>
      </c>
      <c r="AK81" s="74"/>
      <c r="AL81" s="74"/>
      <c r="AM81" s="75"/>
      <c r="AN81" s="76" t="s">
        <v>65</v>
      </c>
      <c r="AO81" s="77" t="n">
        <f aca="false">VLOOKUP(AN81,Hoja1!$E$34:$F$48,2,FALSE())</f>
        <v>1</v>
      </c>
      <c r="AP81" s="73"/>
      <c r="AQ81" s="73"/>
      <c r="AR81" s="73"/>
      <c r="AS81" s="73" t="n">
        <v>2</v>
      </c>
      <c r="AT81" s="80" t="s">
        <v>63</v>
      </c>
      <c r="AU81" s="78"/>
      <c r="FC81" s="81"/>
    </row>
    <row r="82" s="54" customFormat="true" ht="12.8" hidden="false" customHeight="false" outlineLevel="0" collapsed="false">
      <c r="A82" s="82" t="n">
        <f aca="false">A81+1</f>
        <v>78</v>
      </c>
      <c r="C82" s="83"/>
      <c r="D82" s="53" t="s">
        <v>52</v>
      </c>
      <c r="E82" s="54" t="s">
        <v>446</v>
      </c>
      <c r="F82" s="55" t="s">
        <v>54</v>
      </c>
      <c r="G82" s="56" t="str">
        <f aca="false">VLOOKUP(PLANILLA!F82,Hoja1!$B$21:$C$32,2,FALSE())</f>
        <v>12</v>
      </c>
      <c r="H82" s="57"/>
      <c r="I82" s="58" t="n">
        <v>1</v>
      </c>
      <c r="J82" s="58"/>
      <c r="K82" s="54" t="s">
        <v>447</v>
      </c>
      <c r="L82" s="54" t="s">
        <v>448</v>
      </c>
      <c r="M82" s="54" t="s">
        <v>449</v>
      </c>
      <c r="N82" s="54" t="s">
        <v>450</v>
      </c>
      <c r="O82" s="59"/>
      <c r="P82" s="60" t="s">
        <v>60</v>
      </c>
      <c r="Q82" s="61" t="str">
        <f aca="false">VLOOKUP(PLANILLA!P82,Hoja1!$L$2:$M$267,2,FALSE())</f>
        <v>COL</v>
      </c>
      <c r="R82" s="60" t="s">
        <v>60</v>
      </c>
      <c r="S82" s="61" t="str">
        <f aca="false">VLOOKUP(PLANILLA!R82,Hoja1!$L$2:$M$267,2,FALSE())</f>
        <v>COL</v>
      </c>
      <c r="T82" s="62" t="s">
        <v>61</v>
      </c>
      <c r="U82" s="63" t="str">
        <f aca="false">VLOOKUP(T82,Hoja1!$P$2:$Q$1298,2,FALSE())</f>
        <v>Automatico</v>
      </c>
      <c r="V82" s="63" t="str">
        <f aca="false">VLOOKUP(T82,Hoja1!$P$2:$R$1298,3,FALSE())</f>
        <v>automatico</v>
      </c>
      <c r="W82" s="84" t="s">
        <v>62</v>
      </c>
      <c r="X82" s="85" t="s">
        <v>63</v>
      </c>
      <c r="Y82" s="66"/>
      <c r="Z82" s="67"/>
      <c r="AA82" s="68"/>
      <c r="AB82" s="69" t="s">
        <v>61</v>
      </c>
      <c r="AC82" s="70"/>
      <c r="AD82" s="70"/>
      <c r="AE82" s="71" t="s">
        <v>64</v>
      </c>
      <c r="AF82" s="72" t="n">
        <f aca="false">VLOOKUP(AE82,Hoja1!$V$19:$W$53,2,FALSE())</f>
        <v>0</v>
      </c>
      <c r="AG82" s="73"/>
      <c r="AI82" s="56" t="e">
        <f aca="false">VLOOKUP(AH82,Hoja1!$B$196:$C$223,2,FALSE())</f>
        <v>#N/A</v>
      </c>
      <c r="AK82" s="74"/>
      <c r="AL82" s="74"/>
      <c r="AM82" s="75"/>
      <c r="AN82" s="76" t="s">
        <v>65</v>
      </c>
      <c r="AO82" s="77" t="n">
        <f aca="false">VLOOKUP(AN82,Hoja1!$E$34:$F$48,2,FALSE())</f>
        <v>1</v>
      </c>
      <c r="AP82" s="73"/>
      <c r="AQ82" s="73"/>
      <c r="AR82" s="73"/>
      <c r="AS82" s="73" t="n">
        <v>2</v>
      </c>
      <c r="AT82" s="80" t="s">
        <v>63</v>
      </c>
      <c r="AU82" s="78"/>
      <c r="FC82" s="81"/>
    </row>
    <row r="83" s="54" customFormat="true" ht="12.8" hidden="false" customHeight="false" outlineLevel="0" collapsed="false">
      <c r="A83" s="82" t="n">
        <f aca="false">A82+1</f>
        <v>79</v>
      </c>
      <c r="C83" s="83"/>
      <c r="D83" s="53" t="s">
        <v>52</v>
      </c>
      <c r="E83" s="54" t="s">
        <v>451</v>
      </c>
      <c r="F83" s="55" t="s">
        <v>54</v>
      </c>
      <c r="G83" s="56" t="str">
        <f aca="false">VLOOKUP(PLANILLA!F83,Hoja1!$B$21:$C$32,2,FALSE())</f>
        <v>12</v>
      </c>
      <c r="H83" s="57"/>
      <c r="I83" s="58" t="n">
        <v>1</v>
      </c>
      <c r="J83" s="58"/>
      <c r="K83" s="54" t="s">
        <v>452</v>
      </c>
      <c r="L83" s="54" t="s">
        <v>453</v>
      </c>
      <c r="M83" s="54" t="s">
        <v>454</v>
      </c>
      <c r="N83" s="54" t="s">
        <v>455</v>
      </c>
      <c r="O83" s="59"/>
      <c r="P83" s="60" t="s">
        <v>60</v>
      </c>
      <c r="Q83" s="61" t="str">
        <f aca="false">VLOOKUP(PLANILLA!P83,Hoja1!$L$2:$M$267,2,FALSE())</f>
        <v>COL</v>
      </c>
      <c r="R83" s="60" t="s">
        <v>60</v>
      </c>
      <c r="S83" s="61" t="str">
        <f aca="false">VLOOKUP(PLANILLA!R83,Hoja1!$L$2:$M$267,2,FALSE())</f>
        <v>COL</v>
      </c>
      <c r="T83" s="62" t="s">
        <v>61</v>
      </c>
      <c r="U83" s="63" t="str">
        <f aca="false">VLOOKUP(T83,Hoja1!$P$2:$Q$1298,2,FALSE())</f>
        <v>Automatico</v>
      </c>
      <c r="V83" s="63" t="str">
        <f aca="false">VLOOKUP(T83,Hoja1!$P$2:$R$1298,3,FALSE())</f>
        <v>automatico</v>
      </c>
      <c r="W83" s="84" t="s">
        <v>62</v>
      </c>
      <c r="X83" s="85" t="s">
        <v>63</v>
      </c>
      <c r="Y83" s="66"/>
      <c r="Z83" s="67"/>
      <c r="AA83" s="68"/>
      <c r="AB83" s="69" t="s">
        <v>61</v>
      </c>
      <c r="AC83" s="70"/>
      <c r="AD83" s="70"/>
      <c r="AE83" s="71" t="s">
        <v>64</v>
      </c>
      <c r="AF83" s="72" t="n">
        <f aca="false">VLOOKUP(AE83,Hoja1!$V$19:$W$53,2,FALSE())</f>
        <v>0</v>
      </c>
      <c r="AG83" s="73"/>
      <c r="AI83" s="56" t="e">
        <f aca="false">VLOOKUP(AH83,Hoja1!$B$196:$C$223,2,FALSE())</f>
        <v>#N/A</v>
      </c>
      <c r="AK83" s="74"/>
      <c r="AL83" s="74"/>
      <c r="AM83" s="75"/>
      <c r="AN83" s="76" t="s">
        <v>65</v>
      </c>
      <c r="AO83" s="77" t="n">
        <f aca="false">VLOOKUP(AN83,Hoja1!$E$34:$F$48,2,FALSE())</f>
        <v>1</v>
      </c>
      <c r="AP83" s="73"/>
      <c r="AQ83" s="73"/>
      <c r="AR83" s="73"/>
      <c r="AS83" s="73" t="n">
        <v>2</v>
      </c>
      <c r="AT83" s="80" t="s">
        <v>63</v>
      </c>
      <c r="AU83" s="78"/>
      <c r="FC83" s="81"/>
    </row>
    <row r="84" s="54" customFormat="true" ht="12.8" hidden="false" customHeight="false" outlineLevel="0" collapsed="false">
      <c r="A84" s="82" t="n">
        <f aca="false">A83+1</f>
        <v>80</v>
      </c>
      <c r="C84" s="83"/>
      <c r="D84" s="53" t="s">
        <v>52</v>
      </c>
      <c r="E84" s="54" t="s">
        <v>456</v>
      </c>
      <c r="F84" s="55" t="s">
        <v>54</v>
      </c>
      <c r="G84" s="56" t="str">
        <f aca="false">VLOOKUP(PLANILLA!F84,Hoja1!$B$21:$C$32,2,FALSE())</f>
        <v>12</v>
      </c>
      <c r="H84" s="57"/>
      <c r="I84" s="58" t="n">
        <v>1</v>
      </c>
      <c r="J84" s="58"/>
      <c r="K84" s="54" t="s">
        <v>457</v>
      </c>
      <c r="L84" s="54" t="s">
        <v>458</v>
      </c>
      <c r="M84" s="54" t="s">
        <v>459</v>
      </c>
      <c r="N84" s="54" t="s">
        <v>460</v>
      </c>
      <c r="O84" s="59"/>
      <c r="P84" s="60" t="s">
        <v>60</v>
      </c>
      <c r="Q84" s="61" t="str">
        <f aca="false">VLOOKUP(PLANILLA!P84,Hoja1!$L$2:$M$267,2,FALSE())</f>
        <v>COL</v>
      </c>
      <c r="R84" s="60" t="s">
        <v>60</v>
      </c>
      <c r="S84" s="61" t="str">
        <f aca="false">VLOOKUP(PLANILLA!R84,Hoja1!$L$2:$M$267,2,FALSE())</f>
        <v>COL</v>
      </c>
      <c r="T84" s="62" t="s">
        <v>61</v>
      </c>
      <c r="U84" s="63" t="str">
        <f aca="false">VLOOKUP(T84,Hoja1!$P$2:$Q$1298,2,FALSE())</f>
        <v>Automatico</v>
      </c>
      <c r="V84" s="63" t="str">
        <f aca="false">VLOOKUP(T84,Hoja1!$P$2:$R$1298,3,FALSE())</f>
        <v>automatico</v>
      </c>
      <c r="W84" s="84" t="s">
        <v>62</v>
      </c>
      <c r="X84" s="85" t="s">
        <v>63</v>
      </c>
      <c r="Y84" s="66"/>
      <c r="Z84" s="67"/>
      <c r="AA84" s="68"/>
      <c r="AB84" s="69" t="s">
        <v>61</v>
      </c>
      <c r="AC84" s="70"/>
      <c r="AD84" s="70"/>
      <c r="AE84" s="71" t="s">
        <v>64</v>
      </c>
      <c r="AF84" s="72" t="n">
        <f aca="false">VLOOKUP(AE84,Hoja1!$V$19:$W$53,2,FALSE())</f>
        <v>0</v>
      </c>
      <c r="AG84" s="73"/>
      <c r="AI84" s="56" t="e">
        <f aca="false">VLOOKUP(AH84,Hoja1!$B$196:$C$223,2,FALSE())</f>
        <v>#N/A</v>
      </c>
      <c r="AK84" s="74"/>
      <c r="AL84" s="74"/>
      <c r="AM84" s="75"/>
      <c r="AN84" s="76" t="s">
        <v>65</v>
      </c>
      <c r="AO84" s="77" t="n">
        <f aca="false">VLOOKUP(AN84,Hoja1!$E$34:$F$48,2,FALSE())</f>
        <v>1</v>
      </c>
      <c r="AP84" s="73"/>
      <c r="AQ84" s="73"/>
      <c r="AR84" s="73"/>
      <c r="AS84" s="73" t="n">
        <v>2</v>
      </c>
      <c r="AT84" s="80" t="s">
        <v>63</v>
      </c>
      <c r="AU84" s="78"/>
      <c r="FC84" s="81"/>
    </row>
    <row r="85" s="54" customFormat="true" ht="12.8" hidden="false" customHeight="false" outlineLevel="0" collapsed="false">
      <c r="A85" s="82" t="n">
        <f aca="false">A84+1</f>
        <v>81</v>
      </c>
      <c r="C85" s="83"/>
      <c r="D85" s="53" t="s">
        <v>52</v>
      </c>
      <c r="E85" s="54" t="s">
        <v>461</v>
      </c>
      <c r="F85" s="55" t="s">
        <v>54</v>
      </c>
      <c r="G85" s="56" t="str">
        <f aca="false">VLOOKUP(PLANILLA!F85,Hoja1!$B$21:$C$32,2,FALSE())</f>
        <v>12</v>
      </c>
      <c r="H85" s="57"/>
      <c r="I85" s="58" t="n">
        <v>1</v>
      </c>
      <c r="J85" s="58"/>
      <c r="K85" s="54" t="s">
        <v>462</v>
      </c>
      <c r="L85" s="54" t="s">
        <v>463</v>
      </c>
      <c r="M85" s="54" t="s">
        <v>464</v>
      </c>
      <c r="N85" s="54" t="s">
        <v>465</v>
      </c>
      <c r="O85" s="59"/>
      <c r="P85" s="60" t="s">
        <v>60</v>
      </c>
      <c r="Q85" s="61" t="str">
        <f aca="false">VLOOKUP(PLANILLA!P85,Hoja1!$L$2:$M$267,2,FALSE())</f>
        <v>COL</v>
      </c>
      <c r="R85" s="60" t="s">
        <v>60</v>
      </c>
      <c r="S85" s="61" t="str">
        <f aca="false">VLOOKUP(PLANILLA!R85,Hoja1!$L$2:$M$267,2,FALSE())</f>
        <v>COL</v>
      </c>
      <c r="T85" s="62" t="s">
        <v>61</v>
      </c>
      <c r="U85" s="63" t="str">
        <f aca="false">VLOOKUP(T85,Hoja1!$P$2:$Q$1298,2,FALSE())</f>
        <v>Automatico</v>
      </c>
      <c r="V85" s="63" t="str">
        <f aca="false">VLOOKUP(T85,Hoja1!$P$2:$R$1298,3,FALSE())</f>
        <v>automatico</v>
      </c>
      <c r="W85" s="84" t="s">
        <v>62</v>
      </c>
      <c r="X85" s="85" t="s">
        <v>63</v>
      </c>
      <c r="Y85" s="66"/>
      <c r="Z85" s="67"/>
      <c r="AA85" s="68"/>
      <c r="AB85" s="69" t="s">
        <v>61</v>
      </c>
      <c r="AC85" s="70"/>
      <c r="AD85" s="70"/>
      <c r="AE85" s="71" t="s">
        <v>64</v>
      </c>
      <c r="AF85" s="72" t="n">
        <f aca="false">VLOOKUP(AE85,Hoja1!$V$19:$W$53,2,FALSE())</f>
        <v>0</v>
      </c>
      <c r="AG85" s="73"/>
      <c r="AI85" s="56" t="e">
        <f aca="false">VLOOKUP(AH85,Hoja1!$B$196:$C$223,2,FALSE())</f>
        <v>#N/A</v>
      </c>
      <c r="AK85" s="74"/>
      <c r="AL85" s="74"/>
      <c r="AM85" s="75"/>
      <c r="AN85" s="76" t="s">
        <v>65</v>
      </c>
      <c r="AO85" s="77" t="n">
        <f aca="false">VLOOKUP(AN85,Hoja1!$E$34:$F$48,2,FALSE())</f>
        <v>1</v>
      </c>
      <c r="AP85" s="73"/>
      <c r="AQ85" s="73"/>
      <c r="AR85" s="73"/>
      <c r="AS85" s="73" t="n">
        <v>2</v>
      </c>
      <c r="AT85" s="80" t="s">
        <v>63</v>
      </c>
      <c r="AU85" s="78"/>
      <c r="FC85" s="81"/>
    </row>
    <row r="86" s="54" customFormat="true" ht="12.8" hidden="false" customHeight="false" outlineLevel="0" collapsed="false">
      <c r="A86" s="82" t="n">
        <f aca="false">A85+1</f>
        <v>82</v>
      </c>
      <c r="C86" s="83"/>
      <c r="D86" s="53" t="s">
        <v>52</v>
      </c>
      <c r="E86" s="54" t="s">
        <v>466</v>
      </c>
      <c r="F86" s="55" t="s">
        <v>54</v>
      </c>
      <c r="G86" s="56" t="str">
        <f aca="false">VLOOKUP(PLANILLA!F86,Hoja1!$B$21:$C$32,2,FALSE())</f>
        <v>12</v>
      </c>
      <c r="H86" s="57"/>
      <c r="I86" s="58" t="n">
        <v>1</v>
      </c>
      <c r="J86" s="58"/>
      <c r="K86" s="54" t="s">
        <v>467</v>
      </c>
      <c r="L86" s="54" t="s">
        <v>468</v>
      </c>
      <c r="M86" s="54" t="s">
        <v>469</v>
      </c>
      <c r="N86" s="54" t="s">
        <v>470</v>
      </c>
      <c r="O86" s="59"/>
      <c r="P86" s="60" t="s">
        <v>60</v>
      </c>
      <c r="Q86" s="61" t="str">
        <f aca="false">VLOOKUP(PLANILLA!P86,Hoja1!$L$2:$M$267,2,FALSE())</f>
        <v>COL</v>
      </c>
      <c r="R86" s="60" t="s">
        <v>60</v>
      </c>
      <c r="S86" s="61" t="str">
        <f aca="false">VLOOKUP(PLANILLA!R86,Hoja1!$L$2:$M$267,2,FALSE())</f>
        <v>COL</v>
      </c>
      <c r="T86" s="62" t="s">
        <v>61</v>
      </c>
      <c r="U86" s="63" t="str">
        <f aca="false">VLOOKUP(T86,Hoja1!$P$2:$Q$1298,2,FALSE())</f>
        <v>Automatico</v>
      </c>
      <c r="V86" s="63" t="str">
        <f aca="false">VLOOKUP(T86,Hoja1!$P$2:$R$1298,3,FALSE())</f>
        <v>automatico</v>
      </c>
      <c r="W86" s="84" t="s">
        <v>62</v>
      </c>
      <c r="X86" s="85" t="s">
        <v>63</v>
      </c>
      <c r="Y86" s="66"/>
      <c r="Z86" s="67"/>
      <c r="AA86" s="68"/>
      <c r="AB86" s="69" t="s">
        <v>61</v>
      </c>
      <c r="AC86" s="70"/>
      <c r="AD86" s="70"/>
      <c r="AE86" s="71" t="s">
        <v>64</v>
      </c>
      <c r="AF86" s="72" t="n">
        <f aca="false">VLOOKUP(AE86,Hoja1!$V$19:$W$53,2,FALSE())</f>
        <v>0</v>
      </c>
      <c r="AG86" s="73"/>
      <c r="AI86" s="56" t="e">
        <f aca="false">VLOOKUP(AH86,Hoja1!$B$196:$C$223,2,FALSE())</f>
        <v>#N/A</v>
      </c>
      <c r="AK86" s="74"/>
      <c r="AL86" s="74"/>
      <c r="AM86" s="75"/>
      <c r="AN86" s="76" t="s">
        <v>65</v>
      </c>
      <c r="AO86" s="77" t="n">
        <f aca="false">VLOOKUP(AN86,Hoja1!$E$34:$F$48,2,FALSE())</f>
        <v>1</v>
      </c>
      <c r="AP86" s="73"/>
      <c r="AQ86" s="73"/>
      <c r="AR86" s="73"/>
      <c r="AS86" s="73" t="n">
        <v>2</v>
      </c>
      <c r="AT86" s="80" t="s">
        <v>63</v>
      </c>
      <c r="AU86" s="78"/>
      <c r="FC86" s="81"/>
    </row>
    <row r="87" s="54" customFormat="true" ht="12.8" hidden="false" customHeight="false" outlineLevel="0" collapsed="false">
      <c r="A87" s="82" t="n">
        <f aca="false">A86+1</f>
        <v>83</v>
      </c>
      <c r="C87" s="83"/>
      <c r="D87" s="53" t="s">
        <v>52</v>
      </c>
      <c r="E87" s="54" t="s">
        <v>471</v>
      </c>
      <c r="F87" s="55" t="s">
        <v>54</v>
      </c>
      <c r="G87" s="56" t="str">
        <f aca="false">VLOOKUP(PLANILLA!F87,Hoja1!$B$21:$C$32,2,FALSE())</f>
        <v>12</v>
      </c>
      <c r="H87" s="57"/>
      <c r="I87" s="58" t="n">
        <v>1</v>
      </c>
      <c r="J87" s="58"/>
      <c r="K87" s="54" t="s">
        <v>472</v>
      </c>
      <c r="L87" s="54" t="s">
        <v>473</v>
      </c>
      <c r="M87" s="54" t="s">
        <v>474</v>
      </c>
      <c r="N87" s="54" t="s">
        <v>475</v>
      </c>
      <c r="O87" s="59"/>
      <c r="P87" s="60" t="s">
        <v>60</v>
      </c>
      <c r="Q87" s="61" t="str">
        <f aca="false">VLOOKUP(PLANILLA!P87,Hoja1!$L$2:$M$267,2,FALSE())</f>
        <v>COL</v>
      </c>
      <c r="R87" s="60" t="s">
        <v>60</v>
      </c>
      <c r="S87" s="61" t="str">
        <f aca="false">VLOOKUP(PLANILLA!R87,Hoja1!$L$2:$M$267,2,FALSE())</f>
        <v>COL</v>
      </c>
      <c r="T87" s="62" t="s">
        <v>61</v>
      </c>
      <c r="U87" s="63" t="str">
        <f aca="false">VLOOKUP(T87,Hoja1!$P$2:$Q$1298,2,FALSE())</f>
        <v>Automatico</v>
      </c>
      <c r="V87" s="63" t="str">
        <f aca="false">VLOOKUP(T87,Hoja1!$P$2:$R$1298,3,FALSE())</f>
        <v>automatico</v>
      </c>
      <c r="W87" s="84" t="s">
        <v>62</v>
      </c>
      <c r="X87" s="85" t="s">
        <v>63</v>
      </c>
      <c r="Y87" s="66"/>
      <c r="Z87" s="67"/>
      <c r="AA87" s="68"/>
      <c r="AB87" s="69" t="s">
        <v>61</v>
      </c>
      <c r="AC87" s="70"/>
      <c r="AD87" s="70"/>
      <c r="AE87" s="71" t="s">
        <v>64</v>
      </c>
      <c r="AF87" s="72" t="n">
        <f aca="false">VLOOKUP(AE87,Hoja1!$V$19:$W$53,2,FALSE())</f>
        <v>0</v>
      </c>
      <c r="AG87" s="73"/>
      <c r="AI87" s="56" t="e">
        <f aca="false">VLOOKUP(AH87,Hoja1!$B$196:$C$223,2,FALSE())</f>
        <v>#N/A</v>
      </c>
      <c r="AK87" s="74"/>
      <c r="AL87" s="74"/>
      <c r="AM87" s="75"/>
      <c r="AN87" s="76" t="s">
        <v>65</v>
      </c>
      <c r="AO87" s="77" t="n">
        <f aca="false">VLOOKUP(AN87,Hoja1!$E$34:$F$48,2,FALSE())</f>
        <v>1</v>
      </c>
      <c r="AP87" s="73"/>
      <c r="AQ87" s="73"/>
      <c r="AR87" s="73"/>
      <c r="AS87" s="73" t="n">
        <v>2</v>
      </c>
      <c r="AT87" s="80" t="s">
        <v>63</v>
      </c>
      <c r="AU87" s="78"/>
      <c r="FC87" s="81"/>
    </row>
    <row r="88" s="54" customFormat="true" ht="12.8" hidden="false" customHeight="false" outlineLevel="0" collapsed="false">
      <c r="A88" s="82" t="n">
        <f aca="false">A87+1</f>
        <v>84</v>
      </c>
      <c r="C88" s="83"/>
      <c r="D88" s="53" t="s">
        <v>52</v>
      </c>
      <c r="E88" s="54" t="s">
        <v>476</v>
      </c>
      <c r="F88" s="55" t="s">
        <v>54</v>
      </c>
      <c r="G88" s="56" t="str">
        <f aca="false">VLOOKUP(PLANILLA!F88,Hoja1!$B$21:$C$32,2,FALSE())</f>
        <v>12</v>
      </c>
      <c r="H88" s="57"/>
      <c r="I88" s="58" t="n">
        <v>1</v>
      </c>
      <c r="J88" s="58"/>
      <c r="K88" s="54" t="s">
        <v>477</v>
      </c>
      <c r="L88" s="54" t="s">
        <v>478</v>
      </c>
      <c r="M88" s="54" t="s">
        <v>479</v>
      </c>
      <c r="N88" s="54" t="s">
        <v>480</v>
      </c>
      <c r="O88" s="59"/>
      <c r="P88" s="60" t="s">
        <v>60</v>
      </c>
      <c r="Q88" s="61" t="str">
        <f aca="false">VLOOKUP(PLANILLA!P88,Hoja1!$L$2:$M$267,2,FALSE())</f>
        <v>COL</v>
      </c>
      <c r="R88" s="60" t="s">
        <v>60</v>
      </c>
      <c r="S88" s="61" t="str">
        <f aca="false">VLOOKUP(PLANILLA!R88,Hoja1!$L$2:$M$267,2,FALSE())</f>
        <v>COL</v>
      </c>
      <c r="T88" s="62" t="s">
        <v>61</v>
      </c>
      <c r="U88" s="63" t="str">
        <f aca="false">VLOOKUP(T88,Hoja1!$P$2:$Q$1298,2,FALSE())</f>
        <v>Automatico</v>
      </c>
      <c r="V88" s="63" t="str">
        <f aca="false">VLOOKUP(T88,Hoja1!$P$2:$R$1298,3,FALSE())</f>
        <v>automatico</v>
      </c>
      <c r="W88" s="84" t="s">
        <v>62</v>
      </c>
      <c r="X88" s="85" t="s">
        <v>63</v>
      </c>
      <c r="Y88" s="66"/>
      <c r="Z88" s="67"/>
      <c r="AA88" s="68"/>
      <c r="AB88" s="69" t="s">
        <v>61</v>
      </c>
      <c r="AC88" s="70"/>
      <c r="AD88" s="70"/>
      <c r="AE88" s="71" t="s">
        <v>64</v>
      </c>
      <c r="AF88" s="72" t="n">
        <f aca="false">VLOOKUP(AE88,Hoja1!$V$19:$W$53,2,FALSE())</f>
        <v>0</v>
      </c>
      <c r="AG88" s="73"/>
      <c r="AI88" s="56" t="e">
        <f aca="false">VLOOKUP(AH88,Hoja1!$B$196:$C$223,2,FALSE())</f>
        <v>#N/A</v>
      </c>
      <c r="AK88" s="74"/>
      <c r="AL88" s="74"/>
      <c r="AM88" s="75"/>
      <c r="AN88" s="76" t="s">
        <v>65</v>
      </c>
      <c r="AO88" s="77" t="n">
        <f aca="false">VLOOKUP(AN88,Hoja1!$E$34:$F$48,2,FALSE())</f>
        <v>1</v>
      </c>
      <c r="AP88" s="73"/>
      <c r="AQ88" s="73"/>
      <c r="AR88" s="73"/>
      <c r="AS88" s="73" t="n">
        <v>2</v>
      </c>
      <c r="AT88" s="80" t="s">
        <v>63</v>
      </c>
      <c r="AU88" s="78"/>
      <c r="FC88" s="81"/>
    </row>
    <row r="89" s="54" customFormat="true" ht="12.8" hidden="false" customHeight="false" outlineLevel="0" collapsed="false">
      <c r="A89" s="82" t="n">
        <f aca="false">A88+1</f>
        <v>85</v>
      </c>
      <c r="C89" s="83"/>
      <c r="D89" s="53" t="s">
        <v>52</v>
      </c>
      <c r="E89" s="54" t="s">
        <v>481</v>
      </c>
      <c r="F89" s="55" t="s">
        <v>54</v>
      </c>
      <c r="G89" s="56" t="str">
        <f aca="false">VLOOKUP(PLANILLA!F89,Hoja1!$B$21:$C$32,2,FALSE())</f>
        <v>12</v>
      </c>
      <c r="H89" s="57"/>
      <c r="I89" s="58" t="n">
        <v>1</v>
      </c>
      <c r="J89" s="58"/>
      <c r="K89" s="54" t="s">
        <v>482</v>
      </c>
      <c r="L89" s="54" t="s">
        <v>483</v>
      </c>
      <c r="M89" s="54" t="s">
        <v>484</v>
      </c>
      <c r="N89" s="54" t="s">
        <v>485</v>
      </c>
      <c r="O89" s="59"/>
      <c r="P89" s="60" t="s">
        <v>60</v>
      </c>
      <c r="Q89" s="61" t="str">
        <f aca="false">VLOOKUP(PLANILLA!P89,Hoja1!$L$2:$M$267,2,FALSE())</f>
        <v>COL</v>
      </c>
      <c r="R89" s="60" t="s">
        <v>60</v>
      </c>
      <c r="S89" s="61" t="str">
        <f aca="false">VLOOKUP(PLANILLA!R89,Hoja1!$L$2:$M$267,2,FALSE())</f>
        <v>COL</v>
      </c>
      <c r="T89" s="62" t="s">
        <v>61</v>
      </c>
      <c r="U89" s="63" t="str">
        <f aca="false">VLOOKUP(T89,Hoja1!$P$2:$Q$1298,2,FALSE())</f>
        <v>Automatico</v>
      </c>
      <c r="V89" s="63" t="str">
        <f aca="false">VLOOKUP(T89,Hoja1!$P$2:$R$1298,3,FALSE())</f>
        <v>automatico</v>
      </c>
      <c r="W89" s="84" t="s">
        <v>62</v>
      </c>
      <c r="X89" s="85" t="s">
        <v>63</v>
      </c>
      <c r="Y89" s="66"/>
      <c r="Z89" s="67"/>
      <c r="AA89" s="68"/>
      <c r="AB89" s="69" t="s">
        <v>61</v>
      </c>
      <c r="AC89" s="70"/>
      <c r="AD89" s="70"/>
      <c r="AE89" s="71" t="s">
        <v>64</v>
      </c>
      <c r="AF89" s="72" t="n">
        <f aca="false">VLOOKUP(AE89,Hoja1!$V$19:$W$53,2,FALSE())</f>
        <v>0</v>
      </c>
      <c r="AG89" s="73"/>
      <c r="AI89" s="56" t="e">
        <f aca="false">VLOOKUP(AH89,Hoja1!$B$196:$C$223,2,FALSE())</f>
        <v>#N/A</v>
      </c>
      <c r="AK89" s="74"/>
      <c r="AL89" s="74"/>
      <c r="AM89" s="75"/>
      <c r="AN89" s="76" t="s">
        <v>65</v>
      </c>
      <c r="AO89" s="77" t="n">
        <f aca="false">VLOOKUP(AN89,Hoja1!$E$34:$F$48,2,FALSE())</f>
        <v>1</v>
      </c>
      <c r="AP89" s="73"/>
      <c r="AQ89" s="73"/>
      <c r="AR89" s="73"/>
      <c r="AS89" s="73" t="n">
        <v>2</v>
      </c>
      <c r="AT89" s="80" t="s">
        <v>63</v>
      </c>
      <c r="AU89" s="78"/>
      <c r="FC89" s="81"/>
    </row>
    <row r="90" s="54" customFormat="true" ht="12.8" hidden="false" customHeight="false" outlineLevel="0" collapsed="false">
      <c r="A90" s="82" t="n">
        <f aca="false">A89+1</f>
        <v>86</v>
      </c>
      <c r="C90" s="83"/>
      <c r="D90" s="53" t="s">
        <v>52</v>
      </c>
      <c r="E90" s="54" t="s">
        <v>486</v>
      </c>
      <c r="F90" s="55" t="s">
        <v>54</v>
      </c>
      <c r="G90" s="56" t="str">
        <f aca="false">VLOOKUP(PLANILLA!F90,Hoja1!$B$21:$C$32,2,FALSE())</f>
        <v>12</v>
      </c>
      <c r="H90" s="57"/>
      <c r="I90" s="58" t="n">
        <v>1</v>
      </c>
      <c r="J90" s="58"/>
      <c r="K90" s="54" t="s">
        <v>487</v>
      </c>
      <c r="L90" s="54" t="s">
        <v>488</v>
      </c>
      <c r="M90" s="54" t="s">
        <v>489</v>
      </c>
      <c r="N90" s="54" t="s">
        <v>490</v>
      </c>
      <c r="O90" s="59"/>
      <c r="P90" s="60" t="s">
        <v>60</v>
      </c>
      <c r="Q90" s="61" t="str">
        <f aca="false">VLOOKUP(PLANILLA!P90,Hoja1!$L$2:$M$267,2,FALSE())</f>
        <v>COL</v>
      </c>
      <c r="R90" s="60" t="s">
        <v>60</v>
      </c>
      <c r="S90" s="61" t="str">
        <f aca="false">VLOOKUP(PLANILLA!R90,Hoja1!$L$2:$M$267,2,FALSE())</f>
        <v>COL</v>
      </c>
      <c r="T90" s="62" t="s">
        <v>61</v>
      </c>
      <c r="U90" s="63" t="str">
        <f aca="false">VLOOKUP(T90,Hoja1!$P$2:$Q$1298,2,FALSE())</f>
        <v>Automatico</v>
      </c>
      <c r="V90" s="63" t="str">
        <f aca="false">VLOOKUP(T90,Hoja1!$P$2:$R$1298,3,FALSE())</f>
        <v>automatico</v>
      </c>
      <c r="W90" s="84" t="s">
        <v>62</v>
      </c>
      <c r="X90" s="85" t="s">
        <v>63</v>
      </c>
      <c r="Y90" s="66"/>
      <c r="Z90" s="67"/>
      <c r="AA90" s="68"/>
      <c r="AB90" s="69" t="s">
        <v>61</v>
      </c>
      <c r="AC90" s="70"/>
      <c r="AD90" s="70"/>
      <c r="AE90" s="71" t="s">
        <v>64</v>
      </c>
      <c r="AF90" s="72" t="n">
        <f aca="false">VLOOKUP(AE90,Hoja1!$V$19:$W$53,2,FALSE())</f>
        <v>0</v>
      </c>
      <c r="AG90" s="73"/>
      <c r="AI90" s="56" t="e">
        <f aca="false">VLOOKUP(AH90,Hoja1!$B$196:$C$223,2,FALSE())</f>
        <v>#N/A</v>
      </c>
      <c r="AK90" s="74"/>
      <c r="AL90" s="74"/>
      <c r="AM90" s="75"/>
      <c r="AN90" s="76" t="s">
        <v>65</v>
      </c>
      <c r="AO90" s="77" t="n">
        <f aca="false">VLOOKUP(AN90,Hoja1!$E$34:$F$48,2,FALSE())</f>
        <v>1</v>
      </c>
      <c r="AP90" s="73"/>
      <c r="AQ90" s="73"/>
      <c r="AR90" s="73"/>
      <c r="AS90" s="73" t="n">
        <v>2</v>
      </c>
      <c r="AT90" s="80" t="s">
        <v>63</v>
      </c>
      <c r="AU90" s="78"/>
      <c r="FC90" s="81"/>
    </row>
    <row r="91" s="54" customFormat="true" ht="12.8" hidden="false" customHeight="false" outlineLevel="0" collapsed="false">
      <c r="A91" s="82" t="n">
        <f aca="false">A90+1</f>
        <v>87</v>
      </c>
      <c r="C91" s="83"/>
      <c r="D91" s="53" t="s">
        <v>52</v>
      </c>
      <c r="E91" s="54" t="s">
        <v>491</v>
      </c>
      <c r="F91" s="55" t="s">
        <v>54</v>
      </c>
      <c r="G91" s="56" t="str">
        <f aca="false">VLOOKUP(PLANILLA!F91,Hoja1!$B$21:$C$32,2,FALSE())</f>
        <v>12</v>
      </c>
      <c r="H91" s="57"/>
      <c r="I91" s="58" t="n">
        <v>1</v>
      </c>
      <c r="J91" s="58"/>
      <c r="K91" s="54" t="s">
        <v>492</v>
      </c>
      <c r="L91" s="54" t="s">
        <v>493</v>
      </c>
      <c r="M91" s="54" t="s">
        <v>494</v>
      </c>
      <c r="N91" s="54" t="s">
        <v>495</v>
      </c>
      <c r="O91" s="59"/>
      <c r="P91" s="60" t="s">
        <v>60</v>
      </c>
      <c r="Q91" s="61" t="str">
        <f aca="false">VLOOKUP(PLANILLA!P91,Hoja1!$L$2:$M$267,2,FALSE())</f>
        <v>COL</v>
      </c>
      <c r="R91" s="60" t="s">
        <v>60</v>
      </c>
      <c r="S91" s="61" t="str">
        <f aca="false">VLOOKUP(PLANILLA!R91,Hoja1!$L$2:$M$267,2,FALSE())</f>
        <v>COL</v>
      </c>
      <c r="T91" s="62" t="s">
        <v>61</v>
      </c>
      <c r="U91" s="63" t="str">
        <f aca="false">VLOOKUP(T91,Hoja1!$P$2:$Q$1298,2,FALSE())</f>
        <v>Automatico</v>
      </c>
      <c r="V91" s="63" t="str">
        <f aca="false">VLOOKUP(T91,Hoja1!$P$2:$R$1298,3,FALSE())</f>
        <v>automatico</v>
      </c>
      <c r="W91" s="84" t="s">
        <v>62</v>
      </c>
      <c r="X91" s="85" t="s">
        <v>63</v>
      </c>
      <c r="Y91" s="66"/>
      <c r="Z91" s="67"/>
      <c r="AA91" s="68"/>
      <c r="AB91" s="69" t="s">
        <v>61</v>
      </c>
      <c r="AC91" s="70"/>
      <c r="AD91" s="70"/>
      <c r="AE91" s="71" t="s">
        <v>64</v>
      </c>
      <c r="AF91" s="72" t="n">
        <f aca="false">VLOOKUP(AE91,Hoja1!$V$19:$W$53,2,FALSE())</f>
        <v>0</v>
      </c>
      <c r="AG91" s="73"/>
      <c r="AI91" s="56" t="e">
        <f aca="false">VLOOKUP(AH91,Hoja1!$B$196:$C$223,2,FALSE())</f>
        <v>#N/A</v>
      </c>
      <c r="AK91" s="74"/>
      <c r="AL91" s="74"/>
      <c r="AM91" s="75"/>
      <c r="AN91" s="76" t="s">
        <v>65</v>
      </c>
      <c r="AO91" s="77" t="n">
        <f aca="false">VLOOKUP(AN91,Hoja1!$E$34:$F$48,2,FALSE())</f>
        <v>1</v>
      </c>
      <c r="AP91" s="73"/>
      <c r="AQ91" s="73"/>
      <c r="AR91" s="73"/>
      <c r="AS91" s="73" t="n">
        <v>2</v>
      </c>
      <c r="AT91" s="80" t="s">
        <v>63</v>
      </c>
      <c r="AU91" s="78"/>
      <c r="FC91" s="81"/>
    </row>
    <row r="92" s="54" customFormat="true" ht="12.8" hidden="false" customHeight="false" outlineLevel="0" collapsed="false">
      <c r="A92" s="82" t="n">
        <f aca="false">A91+1</f>
        <v>88</v>
      </c>
      <c r="C92" s="83"/>
      <c r="D92" s="53" t="s">
        <v>52</v>
      </c>
      <c r="E92" s="54" t="s">
        <v>496</v>
      </c>
      <c r="F92" s="55" t="s">
        <v>54</v>
      </c>
      <c r="G92" s="56" t="str">
        <f aca="false">VLOOKUP(PLANILLA!F92,Hoja1!$B$21:$C$32,2,FALSE())</f>
        <v>12</v>
      </c>
      <c r="H92" s="57"/>
      <c r="I92" s="58" t="n">
        <v>1</v>
      </c>
      <c r="J92" s="58"/>
      <c r="K92" s="54" t="s">
        <v>497</v>
      </c>
      <c r="L92" s="54" t="s">
        <v>498</v>
      </c>
      <c r="M92" s="54" t="s">
        <v>499</v>
      </c>
      <c r="N92" s="54" t="s">
        <v>500</v>
      </c>
      <c r="O92" s="59"/>
      <c r="P92" s="60" t="s">
        <v>60</v>
      </c>
      <c r="Q92" s="61" t="str">
        <f aca="false">VLOOKUP(PLANILLA!P92,Hoja1!$L$2:$M$267,2,FALSE())</f>
        <v>COL</v>
      </c>
      <c r="R92" s="60" t="s">
        <v>60</v>
      </c>
      <c r="S92" s="61" t="str">
        <f aca="false">VLOOKUP(PLANILLA!R92,Hoja1!$L$2:$M$267,2,FALSE())</f>
        <v>COL</v>
      </c>
      <c r="T92" s="62" t="s">
        <v>61</v>
      </c>
      <c r="U92" s="63" t="str">
        <f aca="false">VLOOKUP(T92,Hoja1!$P$2:$Q$1298,2,FALSE())</f>
        <v>Automatico</v>
      </c>
      <c r="V92" s="63" t="str">
        <f aca="false">VLOOKUP(T92,Hoja1!$P$2:$R$1298,3,FALSE())</f>
        <v>automatico</v>
      </c>
      <c r="W92" s="84" t="s">
        <v>62</v>
      </c>
      <c r="X92" s="85" t="s">
        <v>63</v>
      </c>
      <c r="Y92" s="66"/>
      <c r="Z92" s="67"/>
      <c r="AA92" s="68"/>
      <c r="AB92" s="69" t="s">
        <v>61</v>
      </c>
      <c r="AC92" s="70"/>
      <c r="AD92" s="70"/>
      <c r="AE92" s="71" t="s">
        <v>64</v>
      </c>
      <c r="AF92" s="72" t="n">
        <f aca="false">VLOOKUP(AE92,Hoja1!$V$19:$W$53,2,FALSE())</f>
        <v>0</v>
      </c>
      <c r="AG92" s="73"/>
      <c r="AI92" s="56" t="e">
        <f aca="false">VLOOKUP(AH92,Hoja1!$B$196:$C$223,2,FALSE())</f>
        <v>#N/A</v>
      </c>
      <c r="AK92" s="74"/>
      <c r="AL92" s="74"/>
      <c r="AM92" s="75"/>
      <c r="AN92" s="76" t="s">
        <v>65</v>
      </c>
      <c r="AO92" s="77" t="n">
        <f aca="false">VLOOKUP(AN92,Hoja1!$E$34:$F$48,2,FALSE())</f>
        <v>1</v>
      </c>
      <c r="AP92" s="73"/>
      <c r="AQ92" s="73"/>
      <c r="AR92" s="73"/>
      <c r="AS92" s="73" t="n">
        <v>2</v>
      </c>
      <c r="AT92" s="80" t="s">
        <v>63</v>
      </c>
      <c r="AU92" s="78"/>
      <c r="FC92" s="81"/>
    </row>
    <row r="93" s="54" customFormat="true" ht="12.8" hidden="false" customHeight="false" outlineLevel="0" collapsed="false">
      <c r="A93" s="82" t="n">
        <f aca="false">A92+1</f>
        <v>89</v>
      </c>
      <c r="C93" s="83"/>
      <c r="D93" s="53" t="s">
        <v>52</v>
      </c>
      <c r="E93" s="54" t="s">
        <v>501</v>
      </c>
      <c r="F93" s="55" t="s">
        <v>54</v>
      </c>
      <c r="G93" s="56" t="str">
        <f aca="false">VLOOKUP(PLANILLA!F93,Hoja1!$B$21:$C$32,2,FALSE())</f>
        <v>12</v>
      </c>
      <c r="H93" s="57"/>
      <c r="I93" s="58" t="n">
        <v>1</v>
      </c>
      <c r="J93" s="58"/>
      <c r="K93" s="54" t="s">
        <v>502</v>
      </c>
      <c r="L93" s="54" t="s">
        <v>503</v>
      </c>
      <c r="M93" s="54" t="s">
        <v>504</v>
      </c>
      <c r="N93" s="54" t="s">
        <v>505</v>
      </c>
      <c r="O93" s="59"/>
      <c r="P93" s="60" t="s">
        <v>60</v>
      </c>
      <c r="Q93" s="61" t="str">
        <f aca="false">VLOOKUP(PLANILLA!P93,Hoja1!$L$2:$M$267,2,FALSE())</f>
        <v>COL</v>
      </c>
      <c r="R93" s="60" t="s">
        <v>60</v>
      </c>
      <c r="S93" s="61" t="str">
        <f aca="false">VLOOKUP(PLANILLA!R93,Hoja1!$L$2:$M$267,2,FALSE())</f>
        <v>COL</v>
      </c>
      <c r="T93" s="62" t="s">
        <v>61</v>
      </c>
      <c r="U93" s="63" t="str">
        <f aca="false">VLOOKUP(T93,Hoja1!$P$2:$Q$1298,2,FALSE())</f>
        <v>Automatico</v>
      </c>
      <c r="V93" s="63" t="str">
        <f aca="false">VLOOKUP(T93,Hoja1!$P$2:$R$1298,3,FALSE())</f>
        <v>automatico</v>
      </c>
      <c r="W93" s="84" t="s">
        <v>62</v>
      </c>
      <c r="X93" s="85" t="s">
        <v>63</v>
      </c>
      <c r="Y93" s="66"/>
      <c r="Z93" s="67"/>
      <c r="AA93" s="68"/>
      <c r="AB93" s="69" t="s">
        <v>61</v>
      </c>
      <c r="AC93" s="70"/>
      <c r="AD93" s="70"/>
      <c r="AE93" s="71" t="s">
        <v>64</v>
      </c>
      <c r="AF93" s="72" t="n">
        <f aca="false">VLOOKUP(AE93,Hoja1!$V$19:$W$53,2,FALSE())</f>
        <v>0</v>
      </c>
      <c r="AG93" s="73"/>
      <c r="AI93" s="56" t="e">
        <f aca="false">VLOOKUP(AH93,Hoja1!$B$196:$C$223,2,FALSE())</f>
        <v>#N/A</v>
      </c>
      <c r="AK93" s="74"/>
      <c r="AL93" s="74"/>
      <c r="AM93" s="75"/>
      <c r="AN93" s="76" t="s">
        <v>65</v>
      </c>
      <c r="AO93" s="77" t="n">
        <f aca="false">VLOOKUP(AN93,Hoja1!$E$34:$F$48,2,FALSE())</f>
        <v>1</v>
      </c>
      <c r="AP93" s="73"/>
      <c r="AQ93" s="73"/>
      <c r="AR93" s="73"/>
      <c r="AS93" s="73" t="n">
        <v>2</v>
      </c>
      <c r="AT93" s="80" t="s">
        <v>63</v>
      </c>
      <c r="AU93" s="78"/>
      <c r="FC93" s="81"/>
    </row>
    <row r="94" s="54" customFormat="true" ht="12.8" hidden="false" customHeight="false" outlineLevel="0" collapsed="false">
      <c r="A94" s="82" t="n">
        <f aca="false">A93+1</f>
        <v>90</v>
      </c>
      <c r="C94" s="83"/>
      <c r="D94" s="53" t="s">
        <v>52</v>
      </c>
      <c r="E94" s="54" t="s">
        <v>506</v>
      </c>
      <c r="F94" s="55" t="s">
        <v>54</v>
      </c>
      <c r="G94" s="56" t="str">
        <f aca="false">VLOOKUP(PLANILLA!F94,Hoja1!$B$21:$C$32,2,FALSE())</f>
        <v>12</v>
      </c>
      <c r="H94" s="57"/>
      <c r="I94" s="58" t="n">
        <v>1</v>
      </c>
      <c r="J94" s="58"/>
      <c r="K94" s="54" t="s">
        <v>507</v>
      </c>
      <c r="L94" s="54" t="s">
        <v>508</v>
      </c>
      <c r="M94" s="54" t="s">
        <v>509</v>
      </c>
      <c r="N94" s="54" t="s">
        <v>510</v>
      </c>
      <c r="O94" s="59"/>
      <c r="P94" s="60" t="s">
        <v>60</v>
      </c>
      <c r="Q94" s="61" t="str">
        <f aca="false">VLOOKUP(PLANILLA!P94,Hoja1!$L$2:$M$267,2,FALSE())</f>
        <v>COL</v>
      </c>
      <c r="R94" s="60" t="s">
        <v>60</v>
      </c>
      <c r="S94" s="61" t="str">
        <f aca="false">VLOOKUP(PLANILLA!R94,Hoja1!$L$2:$M$267,2,FALSE())</f>
        <v>COL</v>
      </c>
      <c r="T94" s="62" t="s">
        <v>61</v>
      </c>
      <c r="U94" s="63" t="str">
        <f aca="false">VLOOKUP(T94,Hoja1!$P$2:$Q$1298,2,FALSE())</f>
        <v>Automatico</v>
      </c>
      <c r="V94" s="63" t="str">
        <f aca="false">VLOOKUP(T94,Hoja1!$P$2:$R$1298,3,FALSE())</f>
        <v>automatico</v>
      </c>
      <c r="W94" s="84" t="s">
        <v>62</v>
      </c>
      <c r="X94" s="85" t="s">
        <v>63</v>
      </c>
      <c r="Y94" s="66"/>
      <c r="Z94" s="67"/>
      <c r="AA94" s="68"/>
      <c r="AB94" s="69" t="s">
        <v>61</v>
      </c>
      <c r="AC94" s="70"/>
      <c r="AD94" s="70"/>
      <c r="AE94" s="71" t="s">
        <v>64</v>
      </c>
      <c r="AF94" s="72" t="n">
        <f aca="false">VLOOKUP(AE94,Hoja1!$V$19:$W$53,2,FALSE())</f>
        <v>0</v>
      </c>
      <c r="AG94" s="73"/>
      <c r="AI94" s="56" t="e">
        <f aca="false">VLOOKUP(AH94,Hoja1!$B$196:$C$223,2,FALSE())</f>
        <v>#N/A</v>
      </c>
      <c r="AK94" s="74"/>
      <c r="AL94" s="74"/>
      <c r="AM94" s="75"/>
      <c r="AN94" s="76" t="s">
        <v>65</v>
      </c>
      <c r="AO94" s="77" t="n">
        <f aca="false">VLOOKUP(AN94,Hoja1!$E$34:$F$48,2,FALSE())</f>
        <v>1</v>
      </c>
      <c r="AP94" s="73"/>
      <c r="AQ94" s="73"/>
      <c r="AR94" s="73"/>
      <c r="AS94" s="73" t="n">
        <v>2</v>
      </c>
      <c r="AT94" s="80" t="s">
        <v>63</v>
      </c>
      <c r="AU94" s="78"/>
      <c r="FC94" s="81"/>
    </row>
    <row r="95" s="54" customFormat="true" ht="12.8" hidden="false" customHeight="false" outlineLevel="0" collapsed="false">
      <c r="A95" s="82" t="n">
        <f aca="false">A94+1</f>
        <v>91</v>
      </c>
      <c r="C95" s="83"/>
      <c r="D95" s="53" t="s">
        <v>52</v>
      </c>
      <c r="E95" s="54" t="s">
        <v>511</v>
      </c>
      <c r="F95" s="55" t="s">
        <v>54</v>
      </c>
      <c r="G95" s="56" t="str">
        <f aca="false">VLOOKUP(PLANILLA!F95,Hoja1!$B$21:$C$32,2,FALSE())</f>
        <v>12</v>
      </c>
      <c r="H95" s="57"/>
      <c r="I95" s="58" t="n">
        <v>1</v>
      </c>
      <c r="J95" s="58"/>
      <c r="K95" s="54" t="s">
        <v>512</v>
      </c>
      <c r="L95" s="54" t="s">
        <v>513</v>
      </c>
      <c r="M95" s="54" t="s">
        <v>514</v>
      </c>
      <c r="N95" s="54" t="s">
        <v>515</v>
      </c>
      <c r="O95" s="59"/>
      <c r="P95" s="60" t="s">
        <v>60</v>
      </c>
      <c r="Q95" s="61" t="str">
        <f aca="false">VLOOKUP(PLANILLA!P95,Hoja1!$L$2:$M$267,2,FALSE())</f>
        <v>COL</v>
      </c>
      <c r="R95" s="60" t="s">
        <v>60</v>
      </c>
      <c r="S95" s="61" t="str">
        <f aca="false">VLOOKUP(PLANILLA!R95,Hoja1!$L$2:$M$267,2,FALSE())</f>
        <v>COL</v>
      </c>
      <c r="T95" s="62" t="s">
        <v>61</v>
      </c>
      <c r="U95" s="63" t="str">
        <f aca="false">VLOOKUP(T95,Hoja1!$P$2:$Q$1298,2,FALSE())</f>
        <v>Automatico</v>
      </c>
      <c r="V95" s="63" t="str">
        <f aca="false">VLOOKUP(T95,Hoja1!$P$2:$R$1298,3,FALSE())</f>
        <v>automatico</v>
      </c>
      <c r="W95" s="84" t="s">
        <v>62</v>
      </c>
      <c r="X95" s="85" t="s">
        <v>63</v>
      </c>
      <c r="Y95" s="66"/>
      <c r="Z95" s="67"/>
      <c r="AA95" s="68"/>
      <c r="AB95" s="69" t="s">
        <v>61</v>
      </c>
      <c r="AC95" s="70"/>
      <c r="AD95" s="70"/>
      <c r="AE95" s="71" t="s">
        <v>64</v>
      </c>
      <c r="AF95" s="72" t="n">
        <f aca="false">VLOOKUP(AE95,Hoja1!$V$19:$W$53,2,FALSE())</f>
        <v>0</v>
      </c>
      <c r="AG95" s="73"/>
      <c r="AI95" s="56" t="e">
        <f aca="false">VLOOKUP(AH95,Hoja1!$B$196:$C$223,2,FALSE())</f>
        <v>#N/A</v>
      </c>
      <c r="AK95" s="74"/>
      <c r="AL95" s="74"/>
      <c r="AM95" s="75"/>
      <c r="AN95" s="76" t="s">
        <v>65</v>
      </c>
      <c r="AO95" s="77" t="n">
        <f aca="false">VLOOKUP(AN95,Hoja1!$E$34:$F$48,2,FALSE())</f>
        <v>1</v>
      </c>
      <c r="AP95" s="73"/>
      <c r="AQ95" s="73"/>
      <c r="AR95" s="73"/>
      <c r="AS95" s="73" t="n">
        <v>2</v>
      </c>
      <c r="AT95" s="80" t="s">
        <v>63</v>
      </c>
      <c r="AU95" s="78"/>
      <c r="FC95" s="81"/>
    </row>
    <row r="96" s="54" customFormat="true" ht="12.8" hidden="false" customHeight="false" outlineLevel="0" collapsed="false">
      <c r="A96" s="82" t="n">
        <f aca="false">A95+1</f>
        <v>92</v>
      </c>
      <c r="C96" s="83"/>
      <c r="D96" s="53" t="s">
        <v>52</v>
      </c>
      <c r="E96" s="54" t="s">
        <v>516</v>
      </c>
      <c r="F96" s="55" t="s">
        <v>54</v>
      </c>
      <c r="G96" s="56" t="str">
        <f aca="false">VLOOKUP(PLANILLA!F96,Hoja1!$B$21:$C$32,2,FALSE())</f>
        <v>12</v>
      </c>
      <c r="H96" s="57"/>
      <c r="I96" s="58" t="n">
        <v>1</v>
      </c>
      <c r="J96" s="58"/>
      <c r="K96" s="54" t="s">
        <v>517</v>
      </c>
      <c r="L96" s="54" t="s">
        <v>518</v>
      </c>
      <c r="M96" s="54" t="s">
        <v>519</v>
      </c>
      <c r="N96" s="54" t="s">
        <v>520</v>
      </c>
      <c r="O96" s="59"/>
      <c r="P96" s="60" t="s">
        <v>60</v>
      </c>
      <c r="Q96" s="61" t="str">
        <f aca="false">VLOOKUP(PLANILLA!P96,Hoja1!$L$2:$M$267,2,FALSE())</f>
        <v>COL</v>
      </c>
      <c r="R96" s="60" t="s">
        <v>60</v>
      </c>
      <c r="S96" s="61" t="str">
        <f aca="false">VLOOKUP(PLANILLA!R96,Hoja1!$L$2:$M$267,2,FALSE())</f>
        <v>COL</v>
      </c>
      <c r="T96" s="62" t="s">
        <v>61</v>
      </c>
      <c r="U96" s="63" t="str">
        <f aca="false">VLOOKUP(T96,Hoja1!$P$2:$Q$1298,2,FALSE())</f>
        <v>Automatico</v>
      </c>
      <c r="V96" s="63" t="str">
        <f aca="false">VLOOKUP(T96,Hoja1!$P$2:$R$1298,3,FALSE())</f>
        <v>automatico</v>
      </c>
      <c r="W96" s="84" t="s">
        <v>62</v>
      </c>
      <c r="X96" s="85" t="s">
        <v>63</v>
      </c>
      <c r="Y96" s="66"/>
      <c r="Z96" s="67"/>
      <c r="AA96" s="68"/>
      <c r="AB96" s="69" t="s">
        <v>61</v>
      </c>
      <c r="AC96" s="70"/>
      <c r="AD96" s="70"/>
      <c r="AE96" s="71" t="s">
        <v>64</v>
      </c>
      <c r="AF96" s="72" t="n">
        <f aca="false">VLOOKUP(AE96,Hoja1!$V$19:$W$53,2,FALSE())</f>
        <v>0</v>
      </c>
      <c r="AG96" s="73"/>
      <c r="AI96" s="56" t="e">
        <f aca="false">VLOOKUP(AH96,Hoja1!$B$196:$C$223,2,FALSE())</f>
        <v>#N/A</v>
      </c>
      <c r="AK96" s="74"/>
      <c r="AL96" s="74"/>
      <c r="AM96" s="75"/>
      <c r="AN96" s="76" t="s">
        <v>65</v>
      </c>
      <c r="AO96" s="77" t="n">
        <f aca="false">VLOOKUP(AN96,Hoja1!$E$34:$F$48,2,FALSE())</f>
        <v>1</v>
      </c>
      <c r="AP96" s="73"/>
      <c r="AQ96" s="73"/>
      <c r="AR96" s="73"/>
      <c r="AS96" s="73" t="n">
        <v>2</v>
      </c>
      <c r="AT96" s="80" t="s">
        <v>63</v>
      </c>
      <c r="AU96" s="78"/>
      <c r="FC96" s="81"/>
    </row>
    <row r="97" s="54" customFormat="true" ht="12.8" hidden="false" customHeight="false" outlineLevel="0" collapsed="false">
      <c r="A97" s="82" t="n">
        <f aca="false">A96+1</f>
        <v>93</v>
      </c>
      <c r="C97" s="83"/>
      <c r="D97" s="53" t="s">
        <v>52</v>
      </c>
      <c r="E97" s="54" t="s">
        <v>521</v>
      </c>
      <c r="F97" s="55" t="s">
        <v>54</v>
      </c>
      <c r="G97" s="56" t="str">
        <f aca="false">VLOOKUP(PLANILLA!F97,Hoja1!$B$21:$C$32,2,FALSE())</f>
        <v>12</v>
      </c>
      <c r="H97" s="57"/>
      <c r="I97" s="58" t="n">
        <v>1</v>
      </c>
      <c r="J97" s="58"/>
      <c r="K97" s="54" t="s">
        <v>522</v>
      </c>
      <c r="L97" s="54" t="s">
        <v>523</v>
      </c>
      <c r="M97" s="54" t="s">
        <v>524</v>
      </c>
      <c r="N97" s="54" t="s">
        <v>525</v>
      </c>
      <c r="O97" s="59"/>
      <c r="P97" s="60" t="s">
        <v>60</v>
      </c>
      <c r="Q97" s="61" t="str">
        <f aca="false">VLOOKUP(PLANILLA!P97,Hoja1!$L$2:$M$267,2,FALSE())</f>
        <v>COL</v>
      </c>
      <c r="R97" s="60" t="s">
        <v>60</v>
      </c>
      <c r="S97" s="61" t="str">
        <f aca="false">VLOOKUP(PLANILLA!R97,Hoja1!$L$2:$M$267,2,FALSE())</f>
        <v>COL</v>
      </c>
      <c r="T97" s="62" t="s">
        <v>61</v>
      </c>
      <c r="U97" s="63" t="str">
        <f aca="false">VLOOKUP(T97,Hoja1!$P$2:$Q$1298,2,FALSE())</f>
        <v>Automatico</v>
      </c>
      <c r="V97" s="63" t="str">
        <f aca="false">VLOOKUP(T97,Hoja1!$P$2:$R$1298,3,FALSE())</f>
        <v>automatico</v>
      </c>
      <c r="W97" s="84" t="s">
        <v>62</v>
      </c>
      <c r="X97" s="85" t="s">
        <v>63</v>
      </c>
      <c r="Y97" s="66"/>
      <c r="Z97" s="67"/>
      <c r="AA97" s="68"/>
      <c r="AB97" s="69" t="s">
        <v>61</v>
      </c>
      <c r="AC97" s="70"/>
      <c r="AD97" s="70"/>
      <c r="AE97" s="71" t="s">
        <v>64</v>
      </c>
      <c r="AF97" s="72" t="n">
        <f aca="false">VLOOKUP(AE97,Hoja1!$V$19:$W$53,2,FALSE())</f>
        <v>0</v>
      </c>
      <c r="AG97" s="73"/>
      <c r="AI97" s="56" t="e">
        <f aca="false">VLOOKUP(AH97,Hoja1!$B$196:$C$223,2,FALSE())</f>
        <v>#N/A</v>
      </c>
      <c r="AK97" s="74"/>
      <c r="AL97" s="74"/>
      <c r="AM97" s="75"/>
      <c r="AN97" s="76" t="s">
        <v>65</v>
      </c>
      <c r="AO97" s="77" t="n">
        <f aca="false">VLOOKUP(AN97,Hoja1!$E$34:$F$48,2,FALSE())</f>
        <v>1</v>
      </c>
      <c r="AP97" s="73"/>
      <c r="AQ97" s="73"/>
      <c r="AR97" s="73"/>
      <c r="AS97" s="73" t="n">
        <v>2</v>
      </c>
      <c r="AT97" s="80" t="s">
        <v>63</v>
      </c>
      <c r="AU97" s="78"/>
      <c r="FC97" s="81"/>
    </row>
    <row r="98" s="54" customFormat="true" ht="12.8" hidden="false" customHeight="false" outlineLevel="0" collapsed="false">
      <c r="A98" s="82" t="n">
        <f aca="false">A97+1</f>
        <v>94</v>
      </c>
      <c r="C98" s="83"/>
      <c r="D98" s="53" t="s">
        <v>52</v>
      </c>
      <c r="E98" s="54" t="s">
        <v>526</v>
      </c>
      <c r="F98" s="55" t="s">
        <v>54</v>
      </c>
      <c r="G98" s="56" t="str">
        <f aca="false">VLOOKUP(PLANILLA!F98,Hoja1!$B$21:$C$32,2,FALSE())</f>
        <v>12</v>
      </c>
      <c r="H98" s="57"/>
      <c r="I98" s="58" t="n">
        <v>1</v>
      </c>
      <c r="J98" s="58"/>
      <c r="K98" s="54" t="s">
        <v>527</v>
      </c>
      <c r="L98" s="54" t="s">
        <v>528</v>
      </c>
      <c r="M98" s="54" t="s">
        <v>529</v>
      </c>
      <c r="N98" s="54" t="s">
        <v>530</v>
      </c>
      <c r="O98" s="59"/>
      <c r="P98" s="60" t="s">
        <v>60</v>
      </c>
      <c r="Q98" s="61" t="str">
        <f aca="false">VLOOKUP(PLANILLA!P98,Hoja1!$L$2:$M$267,2,FALSE())</f>
        <v>COL</v>
      </c>
      <c r="R98" s="60" t="s">
        <v>60</v>
      </c>
      <c r="S98" s="61" t="str">
        <f aca="false">VLOOKUP(PLANILLA!R98,Hoja1!$L$2:$M$267,2,FALSE())</f>
        <v>COL</v>
      </c>
      <c r="T98" s="62" t="s">
        <v>61</v>
      </c>
      <c r="U98" s="63" t="str">
        <f aca="false">VLOOKUP(T98,Hoja1!$P$2:$Q$1298,2,FALSE())</f>
        <v>Automatico</v>
      </c>
      <c r="V98" s="63" t="str">
        <f aca="false">VLOOKUP(T98,Hoja1!$P$2:$R$1298,3,FALSE())</f>
        <v>automatico</v>
      </c>
      <c r="W98" s="84" t="s">
        <v>62</v>
      </c>
      <c r="X98" s="85" t="s">
        <v>63</v>
      </c>
      <c r="Y98" s="66"/>
      <c r="Z98" s="67"/>
      <c r="AA98" s="68"/>
      <c r="AB98" s="69" t="s">
        <v>61</v>
      </c>
      <c r="AC98" s="70" t="s">
        <v>531</v>
      </c>
      <c r="AD98" s="70" t="s">
        <v>531</v>
      </c>
      <c r="AE98" s="71" t="s">
        <v>64</v>
      </c>
      <c r="AF98" s="72" t="n">
        <f aca="false">VLOOKUP(AE98,Hoja1!$V$19:$W$53,2,FALSE())</f>
        <v>0</v>
      </c>
      <c r="AG98" s="73"/>
      <c r="AI98" s="56" t="e">
        <f aca="false">VLOOKUP(AH98,Hoja1!$B$196:$C$223,2,FALSE())</f>
        <v>#N/A</v>
      </c>
      <c r="AK98" s="74"/>
      <c r="AL98" s="74"/>
      <c r="AM98" s="75"/>
      <c r="AN98" s="76" t="s">
        <v>65</v>
      </c>
      <c r="AO98" s="77" t="n">
        <f aca="false">VLOOKUP(AN98,Hoja1!$E$34:$F$48,2,FALSE())</f>
        <v>1</v>
      </c>
      <c r="AP98" s="73"/>
      <c r="AQ98" s="73"/>
      <c r="AR98" s="73"/>
      <c r="AS98" s="73" t="n">
        <v>2</v>
      </c>
      <c r="AT98" s="80" t="s">
        <v>63</v>
      </c>
      <c r="AU98" s="78"/>
      <c r="FC98" s="81"/>
    </row>
    <row r="99" s="54" customFormat="true" ht="12.8" hidden="false" customHeight="false" outlineLevel="0" collapsed="false">
      <c r="A99" s="82" t="n">
        <f aca="false">A98+1</f>
        <v>95</v>
      </c>
      <c r="C99" s="83"/>
      <c r="D99" s="53" t="s">
        <v>52</v>
      </c>
      <c r="E99" s="54" t="s">
        <v>532</v>
      </c>
      <c r="F99" s="55" t="s">
        <v>54</v>
      </c>
      <c r="G99" s="56" t="str">
        <f aca="false">VLOOKUP(PLANILLA!F99,Hoja1!$B$21:$C$32,2,FALSE())</f>
        <v>12</v>
      </c>
      <c r="H99" s="57"/>
      <c r="I99" s="58" t="n">
        <v>1</v>
      </c>
      <c r="J99" s="58"/>
      <c r="K99" s="54" t="s">
        <v>533</v>
      </c>
      <c r="L99" s="54" t="s">
        <v>534</v>
      </c>
      <c r="M99" s="54" t="s">
        <v>535</v>
      </c>
      <c r="N99" s="54" t="s">
        <v>536</v>
      </c>
      <c r="O99" s="59"/>
      <c r="P99" s="60" t="s">
        <v>60</v>
      </c>
      <c r="Q99" s="61" t="str">
        <f aca="false">VLOOKUP(PLANILLA!P99,Hoja1!$L$2:$M$267,2,FALSE())</f>
        <v>COL</v>
      </c>
      <c r="R99" s="60" t="s">
        <v>60</v>
      </c>
      <c r="S99" s="61" t="str">
        <f aca="false">VLOOKUP(PLANILLA!R99,Hoja1!$L$2:$M$267,2,FALSE())</f>
        <v>COL</v>
      </c>
      <c r="T99" s="62" t="s">
        <v>61</v>
      </c>
      <c r="U99" s="63" t="str">
        <f aca="false">VLOOKUP(T99,Hoja1!$P$2:$Q$1298,2,FALSE())</f>
        <v>Automatico</v>
      </c>
      <c r="V99" s="63" t="str">
        <f aca="false">VLOOKUP(T99,Hoja1!$P$2:$R$1298,3,FALSE())</f>
        <v>automatico</v>
      </c>
      <c r="W99" s="84" t="s">
        <v>62</v>
      </c>
      <c r="X99" s="85" t="s">
        <v>63</v>
      </c>
      <c r="Y99" s="66"/>
      <c r="Z99" s="67"/>
      <c r="AA99" s="68"/>
      <c r="AB99" s="69" t="s">
        <v>61</v>
      </c>
      <c r="AC99" s="70" t="s">
        <v>531</v>
      </c>
      <c r="AD99" s="70" t="s">
        <v>531</v>
      </c>
      <c r="AE99" s="71" t="s">
        <v>64</v>
      </c>
      <c r="AF99" s="72" t="n">
        <f aca="false">VLOOKUP(AE99,Hoja1!$V$19:$W$53,2,FALSE())</f>
        <v>0</v>
      </c>
      <c r="AG99" s="73"/>
      <c r="AI99" s="56" t="e">
        <f aca="false">VLOOKUP(AH99,Hoja1!$B$196:$C$223,2,FALSE())</f>
        <v>#N/A</v>
      </c>
      <c r="AK99" s="74"/>
      <c r="AL99" s="74"/>
      <c r="AM99" s="75"/>
      <c r="AN99" s="76" t="s">
        <v>65</v>
      </c>
      <c r="AO99" s="77" t="n">
        <f aca="false">VLOOKUP(AN99,Hoja1!$E$34:$F$48,2,FALSE())</f>
        <v>1</v>
      </c>
      <c r="AP99" s="73"/>
      <c r="AQ99" s="73"/>
      <c r="AR99" s="73"/>
      <c r="AS99" s="73" t="n">
        <v>2</v>
      </c>
      <c r="AT99" s="80" t="s">
        <v>63</v>
      </c>
      <c r="AU99" s="78"/>
      <c r="FC99" s="81"/>
    </row>
    <row r="100" s="54" customFormat="true" ht="12.8" hidden="false" customHeight="false" outlineLevel="0" collapsed="false">
      <c r="A100" s="82" t="n">
        <f aca="false">A99+1</f>
        <v>96</v>
      </c>
      <c r="C100" s="83"/>
      <c r="D100" s="53" t="s">
        <v>52</v>
      </c>
      <c r="E100" s="54" t="s">
        <v>537</v>
      </c>
      <c r="F100" s="55" t="s">
        <v>54</v>
      </c>
      <c r="G100" s="56" t="str">
        <f aca="false">VLOOKUP(PLANILLA!F100,Hoja1!$B$21:$C$32,2,FALSE())</f>
        <v>12</v>
      </c>
      <c r="H100" s="57"/>
      <c r="I100" s="58" t="n">
        <v>1</v>
      </c>
      <c r="J100" s="58"/>
      <c r="K100" s="54" t="s">
        <v>538</v>
      </c>
      <c r="L100" s="54" t="s">
        <v>539</v>
      </c>
      <c r="M100" s="54" t="s">
        <v>540</v>
      </c>
      <c r="N100" s="54" t="s">
        <v>541</v>
      </c>
      <c r="O100" s="59"/>
      <c r="P100" s="60" t="s">
        <v>60</v>
      </c>
      <c r="Q100" s="61" t="str">
        <f aca="false">VLOOKUP(PLANILLA!P100,Hoja1!$L$2:$M$267,2,FALSE())</f>
        <v>COL</v>
      </c>
      <c r="R100" s="60" t="s">
        <v>60</v>
      </c>
      <c r="S100" s="61" t="str">
        <f aca="false">VLOOKUP(PLANILLA!R100,Hoja1!$L$2:$M$267,2,FALSE())</f>
        <v>COL</v>
      </c>
      <c r="T100" s="62" t="s">
        <v>61</v>
      </c>
      <c r="U100" s="63" t="str">
        <f aca="false">VLOOKUP(T100,Hoja1!$P$2:$Q$1298,2,FALSE())</f>
        <v>Automatico</v>
      </c>
      <c r="V100" s="63" t="str">
        <f aca="false">VLOOKUP(T100,Hoja1!$P$2:$R$1298,3,FALSE())</f>
        <v>automatico</v>
      </c>
      <c r="W100" s="84" t="s">
        <v>62</v>
      </c>
      <c r="X100" s="85" t="s">
        <v>63</v>
      </c>
      <c r="Y100" s="66"/>
      <c r="Z100" s="67"/>
      <c r="AA100" s="68"/>
      <c r="AB100" s="69" t="s">
        <v>61</v>
      </c>
      <c r="AC100" s="70" t="s">
        <v>531</v>
      </c>
      <c r="AD100" s="70" t="s">
        <v>531</v>
      </c>
      <c r="AE100" s="71" t="s">
        <v>64</v>
      </c>
      <c r="AF100" s="72" t="n">
        <f aca="false">VLOOKUP(AE100,Hoja1!$V$19:$W$53,2,FALSE())</f>
        <v>0</v>
      </c>
      <c r="AG100" s="73"/>
      <c r="AI100" s="56" t="e">
        <f aca="false">VLOOKUP(AH100,Hoja1!$B$196:$C$223,2,FALSE())</f>
        <v>#N/A</v>
      </c>
      <c r="AK100" s="74"/>
      <c r="AL100" s="74"/>
      <c r="AM100" s="75"/>
      <c r="AN100" s="76" t="s">
        <v>65</v>
      </c>
      <c r="AO100" s="77" t="n">
        <f aca="false">VLOOKUP(AN100,Hoja1!$E$34:$F$48,2,FALSE())</f>
        <v>1</v>
      </c>
      <c r="AP100" s="73"/>
      <c r="AQ100" s="73"/>
      <c r="AR100" s="73"/>
      <c r="AS100" s="73" t="n">
        <v>2</v>
      </c>
      <c r="AT100" s="80" t="s">
        <v>63</v>
      </c>
      <c r="AU100" s="78"/>
      <c r="FC100" s="81"/>
    </row>
    <row r="101" s="54" customFormat="true" ht="12.8" hidden="false" customHeight="false" outlineLevel="0" collapsed="false">
      <c r="A101" s="82" t="n">
        <f aca="false">A100+1</f>
        <v>97</v>
      </c>
      <c r="C101" s="83"/>
      <c r="D101" s="53" t="s">
        <v>52</v>
      </c>
      <c r="E101" s="54" t="s">
        <v>542</v>
      </c>
      <c r="F101" s="55" t="s">
        <v>54</v>
      </c>
      <c r="G101" s="56" t="str">
        <f aca="false">VLOOKUP(PLANILLA!F101,Hoja1!$B$21:$C$32,2,FALSE())</f>
        <v>12</v>
      </c>
      <c r="H101" s="57"/>
      <c r="I101" s="58" t="n">
        <v>1</v>
      </c>
      <c r="J101" s="58"/>
      <c r="K101" s="54" t="s">
        <v>543</v>
      </c>
      <c r="L101" s="54" t="s">
        <v>544</v>
      </c>
      <c r="M101" s="54" t="s">
        <v>545</v>
      </c>
      <c r="N101" s="54" t="s">
        <v>546</v>
      </c>
      <c r="O101" s="59"/>
      <c r="P101" s="60" t="s">
        <v>60</v>
      </c>
      <c r="Q101" s="61" t="str">
        <f aca="false">VLOOKUP(PLANILLA!P101,Hoja1!$L$2:$M$267,2,FALSE())</f>
        <v>COL</v>
      </c>
      <c r="R101" s="60" t="s">
        <v>60</v>
      </c>
      <c r="S101" s="61" t="str">
        <f aca="false">VLOOKUP(PLANILLA!R101,Hoja1!$L$2:$M$267,2,FALSE())</f>
        <v>COL</v>
      </c>
      <c r="T101" s="62" t="s">
        <v>61</v>
      </c>
      <c r="U101" s="63" t="str">
        <f aca="false">VLOOKUP(T101,Hoja1!$P$2:$Q$1298,2,FALSE())</f>
        <v>Automatico</v>
      </c>
      <c r="V101" s="63" t="str">
        <f aca="false">VLOOKUP(T101,Hoja1!$P$2:$R$1298,3,FALSE())</f>
        <v>automatico</v>
      </c>
      <c r="W101" s="84" t="s">
        <v>62</v>
      </c>
      <c r="X101" s="85" t="s">
        <v>63</v>
      </c>
      <c r="Y101" s="66"/>
      <c r="Z101" s="67"/>
      <c r="AA101" s="68"/>
      <c r="AB101" s="69" t="s">
        <v>61</v>
      </c>
      <c r="AC101" s="70" t="s">
        <v>531</v>
      </c>
      <c r="AD101" s="70" t="s">
        <v>531</v>
      </c>
      <c r="AE101" s="71" t="s">
        <v>64</v>
      </c>
      <c r="AF101" s="72" t="n">
        <f aca="false">VLOOKUP(AE101,Hoja1!$V$19:$W$53,2,FALSE())</f>
        <v>0</v>
      </c>
      <c r="AG101" s="73"/>
      <c r="AI101" s="56" t="e">
        <f aca="false">VLOOKUP(AH101,Hoja1!$B$196:$C$223,2,FALSE())</f>
        <v>#N/A</v>
      </c>
      <c r="AK101" s="74"/>
      <c r="AL101" s="74"/>
      <c r="AM101" s="75"/>
      <c r="AN101" s="76" t="s">
        <v>65</v>
      </c>
      <c r="AO101" s="77" t="n">
        <f aca="false">VLOOKUP(AN101,Hoja1!$E$34:$F$48,2,FALSE())</f>
        <v>1</v>
      </c>
      <c r="AP101" s="73"/>
      <c r="AQ101" s="73"/>
      <c r="AR101" s="73"/>
      <c r="AS101" s="73" t="n">
        <v>2</v>
      </c>
      <c r="AT101" s="80" t="s">
        <v>63</v>
      </c>
      <c r="AU101" s="78"/>
      <c r="FC101" s="81"/>
    </row>
    <row r="102" s="54" customFormat="true" ht="12.8" hidden="false" customHeight="false" outlineLevel="0" collapsed="false">
      <c r="A102" s="82" t="n">
        <f aca="false">A101+1</f>
        <v>98</v>
      </c>
      <c r="C102" s="83"/>
      <c r="D102" s="53" t="s">
        <v>52</v>
      </c>
      <c r="E102" s="54" t="s">
        <v>547</v>
      </c>
      <c r="F102" s="55" t="s">
        <v>54</v>
      </c>
      <c r="G102" s="56" t="str">
        <f aca="false">VLOOKUP(PLANILLA!F102,Hoja1!$B$21:$C$32,2,FALSE())</f>
        <v>12</v>
      </c>
      <c r="H102" s="57"/>
      <c r="I102" s="58" t="n">
        <v>1</v>
      </c>
      <c r="J102" s="58"/>
      <c r="K102" s="54" t="s">
        <v>548</v>
      </c>
      <c r="L102" s="54" t="s">
        <v>549</v>
      </c>
      <c r="M102" s="54" t="s">
        <v>550</v>
      </c>
      <c r="N102" s="54" t="s">
        <v>551</v>
      </c>
      <c r="O102" s="59"/>
      <c r="P102" s="60" t="s">
        <v>60</v>
      </c>
      <c r="Q102" s="61" t="str">
        <f aca="false">VLOOKUP(PLANILLA!P102,Hoja1!$L$2:$M$267,2,FALSE())</f>
        <v>COL</v>
      </c>
      <c r="R102" s="60" t="s">
        <v>60</v>
      </c>
      <c r="S102" s="61" t="str">
        <f aca="false">VLOOKUP(PLANILLA!R102,Hoja1!$L$2:$M$267,2,FALSE())</f>
        <v>COL</v>
      </c>
      <c r="T102" s="62" t="s">
        <v>61</v>
      </c>
      <c r="U102" s="63" t="str">
        <f aca="false">VLOOKUP(T102,Hoja1!$P$2:$Q$1298,2,FALSE())</f>
        <v>Automatico</v>
      </c>
      <c r="V102" s="63" t="str">
        <f aca="false">VLOOKUP(T102,Hoja1!$P$2:$R$1298,3,FALSE())</f>
        <v>automatico</v>
      </c>
      <c r="W102" s="84" t="s">
        <v>62</v>
      </c>
      <c r="X102" s="85" t="s">
        <v>63</v>
      </c>
      <c r="Y102" s="66"/>
      <c r="Z102" s="67"/>
      <c r="AA102" s="68"/>
      <c r="AB102" s="69" t="s">
        <v>61</v>
      </c>
      <c r="AC102" s="70" t="s">
        <v>531</v>
      </c>
      <c r="AD102" s="70" t="s">
        <v>531</v>
      </c>
      <c r="AE102" s="71" t="s">
        <v>64</v>
      </c>
      <c r="AF102" s="72" t="n">
        <f aca="false">VLOOKUP(AE102,Hoja1!$V$19:$W$53,2,FALSE())</f>
        <v>0</v>
      </c>
      <c r="AG102" s="73"/>
      <c r="AI102" s="56" t="e">
        <f aca="false">VLOOKUP(AH102,Hoja1!$B$196:$C$223,2,FALSE())</f>
        <v>#N/A</v>
      </c>
      <c r="AK102" s="74"/>
      <c r="AL102" s="74"/>
      <c r="AM102" s="75"/>
      <c r="AN102" s="76" t="s">
        <v>65</v>
      </c>
      <c r="AO102" s="77" t="n">
        <f aca="false">VLOOKUP(AN102,Hoja1!$E$34:$F$48,2,FALSE())</f>
        <v>1</v>
      </c>
      <c r="AP102" s="73"/>
      <c r="AQ102" s="73"/>
      <c r="AR102" s="73"/>
      <c r="AS102" s="73" t="n">
        <v>2</v>
      </c>
      <c r="AT102" s="80" t="s">
        <v>63</v>
      </c>
      <c r="AU102" s="78"/>
      <c r="FC102" s="81"/>
    </row>
    <row r="103" s="54" customFormat="true" ht="12.8" hidden="false" customHeight="false" outlineLevel="0" collapsed="false">
      <c r="A103" s="82" t="n">
        <f aca="false">A102+1</f>
        <v>99</v>
      </c>
      <c r="C103" s="83"/>
      <c r="D103" s="53" t="s">
        <v>52</v>
      </c>
      <c r="E103" s="54" t="s">
        <v>552</v>
      </c>
      <c r="F103" s="55" t="s">
        <v>54</v>
      </c>
      <c r="G103" s="56" t="str">
        <f aca="false">VLOOKUP(PLANILLA!F103,Hoja1!$B$21:$C$32,2,FALSE())</f>
        <v>12</v>
      </c>
      <c r="H103" s="57"/>
      <c r="I103" s="58" t="n">
        <v>1</v>
      </c>
      <c r="J103" s="58"/>
      <c r="K103" s="54" t="s">
        <v>553</v>
      </c>
      <c r="L103" s="54" t="s">
        <v>554</v>
      </c>
      <c r="M103" s="54" t="s">
        <v>555</v>
      </c>
      <c r="N103" s="54" t="s">
        <v>556</v>
      </c>
      <c r="O103" s="59"/>
      <c r="P103" s="60" t="s">
        <v>60</v>
      </c>
      <c r="Q103" s="61" t="str">
        <f aca="false">VLOOKUP(PLANILLA!P103,Hoja1!$L$2:$M$267,2,FALSE())</f>
        <v>COL</v>
      </c>
      <c r="R103" s="60" t="s">
        <v>60</v>
      </c>
      <c r="S103" s="61" t="str">
        <f aca="false">VLOOKUP(PLANILLA!R103,Hoja1!$L$2:$M$267,2,FALSE())</f>
        <v>COL</v>
      </c>
      <c r="T103" s="62" t="s">
        <v>61</v>
      </c>
      <c r="U103" s="63" t="str">
        <f aca="false">VLOOKUP(T103,Hoja1!$P$2:$Q$1298,2,FALSE())</f>
        <v>Automatico</v>
      </c>
      <c r="V103" s="63" t="str">
        <f aca="false">VLOOKUP(T103,Hoja1!$P$2:$R$1298,3,FALSE())</f>
        <v>automatico</v>
      </c>
      <c r="W103" s="84" t="s">
        <v>62</v>
      </c>
      <c r="X103" s="85" t="s">
        <v>63</v>
      </c>
      <c r="Y103" s="66"/>
      <c r="Z103" s="67"/>
      <c r="AA103" s="68"/>
      <c r="AB103" s="69" t="s">
        <v>61</v>
      </c>
      <c r="AC103" s="70" t="s">
        <v>531</v>
      </c>
      <c r="AD103" s="70" t="s">
        <v>531</v>
      </c>
      <c r="AE103" s="71" t="s">
        <v>64</v>
      </c>
      <c r="AF103" s="72" t="n">
        <f aca="false">VLOOKUP(AE103,Hoja1!$V$19:$W$53,2,FALSE())</f>
        <v>0</v>
      </c>
      <c r="AG103" s="73"/>
      <c r="AI103" s="56" t="e">
        <f aca="false">VLOOKUP(AH103,Hoja1!$B$196:$C$223,2,FALSE())</f>
        <v>#N/A</v>
      </c>
      <c r="AK103" s="74"/>
      <c r="AL103" s="74"/>
      <c r="AM103" s="75"/>
      <c r="AN103" s="76" t="s">
        <v>65</v>
      </c>
      <c r="AO103" s="77" t="n">
        <f aca="false">VLOOKUP(AN103,Hoja1!$E$34:$F$48,2,FALSE())</f>
        <v>1</v>
      </c>
      <c r="AP103" s="73"/>
      <c r="AQ103" s="73"/>
      <c r="AR103" s="73"/>
      <c r="AS103" s="73" t="n">
        <v>2</v>
      </c>
      <c r="AT103" s="80" t="s">
        <v>63</v>
      </c>
      <c r="AU103" s="78"/>
      <c r="FC103" s="81"/>
    </row>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B3:C3"/>
    <mergeCell ref="D3:W3"/>
    <mergeCell ref="Y3:AD3"/>
    <mergeCell ref="AG3:AO3"/>
    <mergeCell ref="AP3:AU3"/>
  </mergeCells>
  <dataValidations count="23">
    <dataValidation allowBlank="false" errorStyle="stop" operator="between" showDropDown="true" showErrorMessage="true" showInputMessage="true" sqref="U5:U103" type="none">
      <formula1>0</formula1>
      <formula2>0</formula2>
    </dataValidation>
    <dataValidation allowBlank="true" errorStyle="stop" operator="between" showDropDown="false" showErrorMessage="true" showInputMessage="true" sqref="J5:J103" type="whole">
      <formula1>1</formula1>
      <formula2>150</formula2>
    </dataValidation>
    <dataValidation allowBlank="false" errorStyle="stop" operator="between" showDropDown="false" showErrorMessage="true" showInputMessage="true" sqref="Z5:AA103" type="none">
      <formula1>0</formula1>
      <formula2>0</formula2>
    </dataValidation>
    <dataValidation allowBlank="true" errorStyle="stop" operator="between" showDropDown="false" showErrorMessage="true" showInputMessage="true" sqref="AS5:AS103" type="list">
      <formula1>Hoja1!$D$1:$D$16</formula1>
      <formula2>0</formula2>
    </dataValidation>
    <dataValidation allowBlank="true" errorStyle="stop" operator="between" showDropDown="false" showErrorMessage="true" showInputMessage="true" sqref="AM5:AM103" type="list">
      <formula1>Hoja1!$E$1:$E$3</formula1>
      <formula2>0</formula2>
    </dataValidation>
    <dataValidation allowBlank="true" errorStyle="stop" operator="between" showDropDown="false" showErrorMessage="true" showInputMessage="true" sqref="AT5:AT103" type="list">
      <formula1>Hoja1!$K$1:$K$2</formula1>
      <formula2>0</formula2>
    </dataValidation>
    <dataValidation allowBlank="false" errorStyle="stop" operator="between" showDropDown="false" showErrorMessage="true" showInputMessage="true" sqref="Q5:Q103 S5:S103" type="list">
      <formula1>Hoja1!$L$2:$L$267</formula1>
      <formula2>0</formula2>
    </dataValidation>
    <dataValidation allowBlank="false" errorStyle="stop" operator="between" showDropDown="false" showErrorMessage="true" showInputMessage="true" sqref="I5:I103" type="list">
      <formula1>Hoja1!$E$1:$E$3</formula1>
      <formula2>0</formula2>
    </dataValidation>
    <dataValidation allowBlank="false" errorStyle="stop" operator="between" showDropDown="false" showErrorMessage="true" showInputMessage="true" sqref="T5:T103 V5:V103" type="list">
      <formula1>Hoja1!$P$2:$P$1298</formula1>
      <formula2>0</formula2>
    </dataValidation>
    <dataValidation allowBlank="false" error="EL DATO NO ES VALIDO" errorStyle="warning" errorTitle="EL DATO NO ES VALIDO" operator="between" showDropDown="false" showErrorMessage="true" showInputMessage="true" sqref="D5:D103" type="list">
      <formula1>Hoja1!$A$2:$A$17</formula1>
      <formula2>0</formula2>
    </dataValidation>
    <dataValidation allowBlank="true" errorStyle="stop" operator="between" showDropDown="false" showErrorMessage="true" showInputMessage="true" sqref="P5:P103 R5:R103" type="list">
      <formula1>Hoja1!$L$2:$L$267</formula1>
      <formula2>0</formula2>
    </dataValidation>
    <dataValidation allowBlank="false" errorStyle="stop" operator="between" showDropDown="false" showErrorMessage="true" showInputMessage="true" sqref="W5:W103" type="list">
      <formula1>Hoja1!$N$1:$N$2</formula1>
      <formula2>0</formula2>
    </dataValidation>
    <dataValidation allowBlank="true" errorStyle="stop" operator="between" showDropDown="false" showErrorMessage="true" showInputMessage="true" sqref="O5:O103" type="list">
      <formula1>Hoja1!$J$1:$J$3</formula1>
      <formula2>0</formula2>
    </dataValidation>
    <dataValidation allowBlank="false" errorStyle="stop" operator="between" showDropDown="false" showErrorMessage="true" showInputMessage="true" sqref="X5:X103" type="list">
      <formula1>Hoja1!$K$1:$K$2</formula1>
      <formula2>0</formula2>
    </dataValidation>
    <dataValidation allowBlank="true" errorStyle="stop" operator="between" showDropDown="false" showErrorMessage="true" showInputMessage="true" sqref="AF5:AF103" type="list">
      <formula1>Hoja1!$V$20:$V$53</formula1>
      <formula2>0</formula2>
    </dataValidation>
    <dataValidation allowBlank="false" errorStyle="stop" operator="between" showDropDown="false" showErrorMessage="true" showInputMessage="true" sqref="AE5:AE103" type="list">
      <formula1>Hoja1!$V$19:$V$53</formula1>
      <formula2>0</formula2>
    </dataValidation>
    <dataValidation allowBlank="true" errorStyle="stop" operator="between" showDropDown="false" showErrorMessage="true" showInputMessage="true" sqref="F5:F103" type="list">
      <formula1>Hoja1!$B$19:$B$32</formula1>
      <formula2>0</formula2>
    </dataValidation>
    <dataValidation allowBlank="false" errorStyle="stop" operator="between" showDropDown="false" showErrorMessage="true" showInputMessage="true" sqref="AC5:AD103" type="list">
      <formula1>Hoja1!$B$35:$B$191</formula1>
      <formula2>0</formula2>
    </dataValidation>
    <dataValidation allowBlank="false" errorStyle="stop" operator="between" showDropDown="false" showErrorMessage="true" showInputMessage="true" sqref="AB5:AB103" type="list">
      <formula1>Hoja1!$B$34:$B$191</formula1>
      <formula2>0</formula2>
    </dataValidation>
    <dataValidation allowBlank="true" errorStyle="stop" operator="between" showDropDown="false" showErrorMessage="true" showInputMessage="true" sqref="AH5:AH103" type="list">
      <formula1>Hoja1!$B$195:$B$223</formula1>
      <formula2>0</formula2>
    </dataValidation>
    <dataValidation allowBlank="true" errorStyle="stop" operator="between" showDropDown="false" showErrorMessage="true" showInputMessage="true" sqref="AN5:AN103" type="list">
      <formula1>Hoja1!$E$34:$E$48</formula1>
      <formula2>0</formula2>
    </dataValidation>
    <dataValidation allowBlank="false" errorStyle="stop" operator="between" showDropDown="false" showErrorMessage="true" showInputMessage="true" sqref="Y5:Y103" type="date">
      <formula1>H5</formula1>
      <formula2>Hoja1!G22</formula2>
    </dataValidation>
    <dataValidation allowBlank="true" errorStyle="stop" operator="lessThan" showDropDown="false" showErrorMessage="true" showInputMessage="true" sqref="H5:H103" type="date">
      <formula1>Hoja1!M20</formula1>
      <formula2>0</formula2>
    </dataValidation>
  </dataValidations>
  <printOptions headings="false" gridLines="false" gridLinesSet="true" horizontalCentered="false" verticalCentered="false"/>
  <pageMargins left="0.270138888888889" right="0.2" top="0.470138888888889" bottom="0.359722222222222" header="0.511811023622047" footer="0.511811023622047"/>
  <pageSetup paperSize="14"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298"/>
  <sheetViews>
    <sheetView showFormulas="false" showGridLines="true" showRowColHeaders="true" showZeros="true" rightToLeft="false" tabSelected="false" showOutlineSymbols="true" defaultGridColor="true" view="normal" topLeftCell="A443" colorId="64" zoomScale="100" zoomScaleNormal="100" zoomScalePageLayoutView="100" workbookViewId="0">
      <selection pane="topLeft" activeCell="E457" activeCellId="0" sqref="E457"/>
    </sheetView>
  </sheetViews>
  <sheetFormatPr defaultColWidth="10.75" defaultRowHeight="12.75" zeroHeight="false" outlineLevelRow="0" outlineLevelCol="0"/>
  <cols>
    <col collapsed="false" customWidth="true" hidden="false" outlineLevel="0" max="1" min="1" style="0" width="6.28"/>
    <col collapsed="false" customWidth="true" hidden="false" outlineLevel="0" max="2" min="2" style="0" width="26.85"/>
    <col collapsed="false" customWidth="true" hidden="false" outlineLevel="0" max="3" min="3" style="0" width="13.86"/>
    <col collapsed="false" customWidth="true" hidden="false" outlineLevel="0" max="5" min="5" style="0" width="33.71"/>
    <col collapsed="false" customWidth="true" hidden="false" outlineLevel="0" max="6" min="6" style="0" width="22.01"/>
    <col collapsed="false" customWidth="true" hidden="false" outlineLevel="0" max="12" min="12" style="0" width="26.59"/>
    <col collapsed="false" customWidth="true" hidden="false" outlineLevel="0" max="15" min="15" style="0" width="14.15"/>
    <col collapsed="false" customWidth="true" hidden="false" outlineLevel="0" max="16" min="16" style="0" width="39.14"/>
    <col collapsed="false" customWidth="true" hidden="false" outlineLevel="0" max="17" min="17" style="86" width="15.29"/>
    <col collapsed="false" customWidth="true" hidden="false" outlineLevel="0" max="18" min="18" style="0" width="13.57"/>
    <col collapsed="false" customWidth="true" hidden="false" outlineLevel="0" max="21" min="21" style="0" width="48.15"/>
    <col collapsed="false" customWidth="true" hidden="false" outlineLevel="0" max="22" min="22" style="0" width="20.86"/>
  </cols>
  <sheetData>
    <row r="1" customFormat="false" ht="26.25" hidden="false" customHeight="false" outlineLevel="0" collapsed="false">
      <c r="B1" s="87" t="s">
        <v>557</v>
      </c>
      <c r="C1" s="87" t="s">
        <v>558</v>
      </c>
      <c r="D1" s="0" t="n">
        <v>1</v>
      </c>
      <c r="E1" s="0" t="n">
        <v>1</v>
      </c>
      <c r="F1" s="0" t="n">
        <v>1</v>
      </c>
      <c r="G1" s="87"/>
      <c r="H1" s="87" t="s">
        <v>559</v>
      </c>
      <c r="I1" s="0" t="n">
        <v>2016</v>
      </c>
      <c r="J1" s="87" t="s">
        <v>560</v>
      </c>
      <c r="K1" s="87" t="s">
        <v>561</v>
      </c>
      <c r="L1" s="88" t="s">
        <v>562</v>
      </c>
      <c r="M1" s="88" t="s">
        <v>563</v>
      </c>
      <c r="N1" s="89" t="s">
        <v>531</v>
      </c>
      <c r="O1" s="90" t="s">
        <v>564</v>
      </c>
      <c r="P1" s="91" t="s">
        <v>565</v>
      </c>
      <c r="Q1" s="91" t="s">
        <v>566</v>
      </c>
      <c r="R1" s="87" t="s">
        <v>567</v>
      </c>
    </row>
    <row r="2" customFormat="false" ht="12.75" hidden="false" customHeight="false" outlineLevel="0" collapsed="false">
      <c r="A2" s="0" t="s">
        <v>52</v>
      </c>
      <c r="B2" s="0" t="s">
        <v>568</v>
      </c>
      <c r="D2" s="0" t="n">
        <v>2</v>
      </c>
      <c r="E2" s="0" t="n">
        <v>2</v>
      </c>
      <c r="F2" s="0" t="n">
        <v>2</v>
      </c>
      <c r="G2" s="87"/>
      <c r="H2" s="87" t="s">
        <v>569</v>
      </c>
      <c r="I2" s="0" t="n">
        <v>2017</v>
      </c>
      <c r="J2" s="87" t="s">
        <v>59</v>
      </c>
      <c r="K2" s="87" t="s">
        <v>63</v>
      </c>
      <c r="L2" s="90" t="s">
        <v>60</v>
      </c>
      <c r="M2" s="87" t="s">
        <v>570</v>
      </c>
      <c r="N2" s="89" t="s">
        <v>62</v>
      </c>
      <c r="O2" s="90" t="s">
        <v>571</v>
      </c>
      <c r="P2" s="92" t="s">
        <v>61</v>
      </c>
      <c r="Q2" s="93" t="s">
        <v>572</v>
      </c>
      <c r="R2" s="87" t="s">
        <v>573</v>
      </c>
      <c r="T2" s="87" t="s">
        <v>574</v>
      </c>
      <c r="U2" s="87" t="s">
        <v>575</v>
      </c>
      <c r="V2" s="94" t="s">
        <v>576</v>
      </c>
      <c r="X2" s="87" t="s">
        <v>577</v>
      </c>
    </row>
    <row r="3" customFormat="false" ht="15.75" hidden="false" customHeight="false" outlineLevel="0" collapsed="false">
      <c r="A3" s="0" t="s">
        <v>578</v>
      </c>
      <c r="B3" s="0" t="s">
        <v>579</v>
      </c>
      <c r="D3" s="0" t="n">
        <v>3</v>
      </c>
      <c r="E3" s="0" t="n">
        <v>3</v>
      </c>
      <c r="F3" s="0" t="n">
        <v>3</v>
      </c>
      <c r="G3" s="87"/>
      <c r="H3" s="87" t="s">
        <v>580</v>
      </c>
      <c r="I3" s="0" t="n">
        <v>2018</v>
      </c>
      <c r="J3" s="87" t="s">
        <v>581</v>
      </c>
      <c r="L3" s="54" t="s">
        <v>582</v>
      </c>
      <c r="M3" s="54" t="s">
        <v>583</v>
      </c>
      <c r="P3" s="95" t="s">
        <v>584</v>
      </c>
      <c r="Q3" s="96" t="s">
        <v>585</v>
      </c>
      <c r="R3" s="97" t="n">
        <v>11</v>
      </c>
      <c r="T3" s="0" t="s">
        <v>586</v>
      </c>
      <c r="U3" s="0" t="s">
        <v>587</v>
      </c>
      <c r="V3" s="98" t="s">
        <v>588</v>
      </c>
      <c r="W3" s="0" t="s">
        <v>531</v>
      </c>
      <c r="X3" s="0" t="s">
        <v>531</v>
      </c>
    </row>
    <row r="4" customFormat="false" ht="15.75" hidden="false" customHeight="false" outlineLevel="0" collapsed="false">
      <c r="A4" s="0" t="s">
        <v>589</v>
      </c>
      <c r="B4" s="0" t="s">
        <v>590</v>
      </c>
      <c r="D4" s="0" t="n">
        <v>4</v>
      </c>
      <c r="F4" s="0" t="n">
        <v>4</v>
      </c>
      <c r="G4" s="87"/>
      <c r="H4" s="87" t="s">
        <v>591</v>
      </c>
      <c r="I4" s="0" t="n">
        <v>2019</v>
      </c>
      <c r="L4" s="54" t="s">
        <v>592</v>
      </c>
      <c r="M4" s="54" t="s">
        <v>593</v>
      </c>
      <c r="P4" s="95" t="s">
        <v>594</v>
      </c>
      <c r="Q4" s="96" t="s">
        <v>595</v>
      </c>
      <c r="R4" s="97" t="n">
        <v>11</v>
      </c>
      <c r="T4" s="0" t="s">
        <v>596</v>
      </c>
      <c r="U4" s="0" t="s">
        <v>597</v>
      </c>
      <c r="V4" s="98" t="s">
        <v>598</v>
      </c>
      <c r="W4" s="0" t="s">
        <v>62</v>
      </c>
      <c r="X4" s="0" t="s">
        <v>599</v>
      </c>
    </row>
    <row r="5" customFormat="false" ht="15.75" hidden="false" customHeight="false" outlineLevel="0" collapsed="false">
      <c r="A5" s="0" t="s">
        <v>600</v>
      </c>
      <c r="B5" s="0" t="s">
        <v>601</v>
      </c>
      <c r="D5" s="0" t="n">
        <v>5</v>
      </c>
      <c r="F5" s="0" t="n">
        <v>5</v>
      </c>
      <c r="G5" s="87"/>
      <c r="H5" s="87" t="s">
        <v>602</v>
      </c>
      <c r="I5" s="0" t="n">
        <v>2020</v>
      </c>
      <c r="L5" s="54" t="s">
        <v>603</v>
      </c>
      <c r="M5" s="54" t="s">
        <v>604</v>
      </c>
      <c r="P5" s="95" t="s">
        <v>605</v>
      </c>
      <c r="Q5" s="96" t="s">
        <v>606</v>
      </c>
      <c r="R5" s="97" t="n">
        <v>11</v>
      </c>
      <c r="T5" s="0" t="s">
        <v>607</v>
      </c>
      <c r="U5" s="0" t="s">
        <v>608</v>
      </c>
      <c r="V5" s="98" t="s">
        <v>609</v>
      </c>
      <c r="W5" s="0" t="s">
        <v>599</v>
      </c>
      <c r="X5" s="0" t="s">
        <v>610</v>
      </c>
    </row>
    <row r="6" customFormat="false" ht="15.75" hidden="false" customHeight="false" outlineLevel="0" collapsed="false">
      <c r="A6" s="0" t="s">
        <v>611</v>
      </c>
      <c r="B6" s="0" t="s">
        <v>612</v>
      </c>
      <c r="D6" s="0" t="n">
        <v>6</v>
      </c>
      <c r="F6" s="0" t="n">
        <v>6</v>
      </c>
      <c r="G6" s="87"/>
      <c r="H6" s="87" t="s">
        <v>613</v>
      </c>
      <c r="I6" s="0" t="n">
        <v>2021</v>
      </c>
      <c r="L6" s="54" t="s">
        <v>614</v>
      </c>
      <c r="M6" s="54" t="s">
        <v>615</v>
      </c>
      <c r="P6" s="95" t="s">
        <v>616</v>
      </c>
      <c r="Q6" s="96" t="s">
        <v>617</v>
      </c>
      <c r="R6" s="97" t="n">
        <v>11</v>
      </c>
      <c r="T6" s="0" t="s">
        <v>618</v>
      </c>
      <c r="U6" s="0" t="s">
        <v>619</v>
      </c>
      <c r="V6" s="98" t="s">
        <v>620</v>
      </c>
      <c r="W6" s="0" t="s">
        <v>610</v>
      </c>
    </row>
    <row r="7" customFormat="false" ht="15.75" hidden="false" customHeight="false" outlineLevel="0" collapsed="false">
      <c r="A7" s="0" t="s">
        <v>621</v>
      </c>
      <c r="B7" s="0" t="s">
        <v>622</v>
      </c>
      <c r="D7" s="0" t="n">
        <v>7</v>
      </c>
      <c r="F7" s="0" t="n">
        <v>7</v>
      </c>
      <c r="G7" s="87"/>
      <c r="H7" s="87" t="s">
        <v>623</v>
      </c>
      <c r="I7" s="0" t="n">
        <v>2022</v>
      </c>
      <c r="L7" s="54" t="s">
        <v>624</v>
      </c>
      <c r="M7" s="54" t="s">
        <v>625</v>
      </c>
      <c r="P7" s="95" t="s">
        <v>626</v>
      </c>
      <c r="Q7" s="96" t="s">
        <v>627</v>
      </c>
      <c r="R7" s="97" t="n">
        <v>11</v>
      </c>
      <c r="T7" s="0" t="s">
        <v>628</v>
      </c>
      <c r="U7" s="0" t="s">
        <v>629</v>
      </c>
      <c r="V7" s="98" t="s">
        <v>630</v>
      </c>
      <c r="W7" s="0" t="s">
        <v>631</v>
      </c>
    </row>
    <row r="8" customFormat="false" ht="15.75" hidden="false" customHeight="false" outlineLevel="0" collapsed="false">
      <c r="A8" s="0" t="s">
        <v>632</v>
      </c>
      <c r="B8" s="0" t="s">
        <v>633</v>
      </c>
      <c r="D8" s="0" t="n">
        <v>8</v>
      </c>
      <c r="F8" s="0" t="n">
        <v>8</v>
      </c>
      <c r="G8" s="87"/>
      <c r="H8" s="87" t="s">
        <v>634</v>
      </c>
      <c r="I8" s="0" t="n">
        <v>2023</v>
      </c>
      <c r="L8" s="54" t="s">
        <v>635</v>
      </c>
      <c r="M8" s="54" t="s">
        <v>636</v>
      </c>
      <c r="P8" s="95" t="s">
        <v>637</v>
      </c>
      <c r="Q8" s="96" t="s">
        <v>638</v>
      </c>
      <c r="R8" s="97" t="n">
        <v>11</v>
      </c>
      <c r="T8" s="0" t="s">
        <v>639</v>
      </c>
      <c r="U8" s="0" t="s">
        <v>640</v>
      </c>
      <c r="V8" s="98" t="s">
        <v>641</v>
      </c>
      <c r="W8" s="0" t="s">
        <v>642</v>
      </c>
    </row>
    <row r="9" customFormat="false" ht="15.75" hidden="false" customHeight="false" outlineLevel="0" collapsed="false">
      <c r="A9" s="0" t="s">
        <v>643</v>
      </c>
      <c r="B9" s="0" t="s">
        <v>644</v>
      </c>
      <c r="D9" s="0" t="n">
        <v>9</v>
      </c>
      <c r="F9" s="0" t="n">
        <v>9</v>
      </c>
      <c r="G9" s="87"/>
      <c r="H9" s="87" t="s">
        <v>645</v>
      </c>
      <c r="I9" s="0" t="n">
        <v>2024</v>
      </c>
      <c r="L9" s="54" t="s">
        <v>646</v>
      </c>
      <c r="M9" s="54" t="s">
        <v>647</v>
      </c>
      <c r="P9" s="95" t="s">
        <v>648</v>
      </c>
      <c r="Q9" s="96" t="s">
        <v>649</v>
      </c>
      <c r="R9" s="97" t="n">
        <v>11</v>
      </c>
      <c r="T9" s="0" t="s">
        <v>650</v>
      </c>
      <c r="U9" s="0" t="s">
        <v>651</v>
      </c>
      <c r="V9" s="98" t="s">
        <v>652</v>
      </c>
      <c r="W9" s="0" t="s">
        <v>653</v>
      </c>
    </row>
    <row r="10" customFormat="false" ht="15.75" hidden="false" customHeight="false" outlineLevel="0" collapsed="false">
      <c r="A10" s="0" t="s">
        <v>654</v>
      </c>
      <c r="B10" s="0" t="s">
        <v>655</v>
      </c>
      <c r="D10" s="0" t="n">
        <v>10</v>
      </c>
      <c r="F10" s="0" t="n">
        <v>10</v>
      </c>
      <c r="G10" s="87"/>
      <c r="H10" s="87" t="s">
        <v>656</v>
      </c>
      <c r="I10" s="0" t="n">
        <v>2025</v>
      </c>
      <c r="L10" s="54" t="s">
        <v>657</v>
      </c>
      <c r="M10" s="54" t="s">
        <v>658</v>
      </c>
      <c r="P10" s="95" t="s">
        <v>659</v>
      </c>
      <c r="Q10" s="96" t="s">
        <v>660</v>
      </c>
      <c r="R10" s="97" t="n">
        <v>11</v>
      </c>
      <c r="T10" s="0" t="s">
        <v>661</v>
      </c>
      <c r="U10" s="0" t="s">
        <v>662</v>
      </c>
      <c r="V10" s="98" t="s">
        <v>663</v>
      </c>
      <c r="W10" s="0" t="s">
        <v>664</v>
      </c>
    </row>
    <row r="11" customFormat="false" ht="15.75" hidden="false" customHeight="false" outlineLevel="0" collapsed="false">
      <c r="A11" s="0" t="s">
        <v>665</v>
      </c>
      <c r="B11" s="0" t="s">
        <v>666</v>
      </c>
      <c r="D11" s="0" t="n">
        <v>11</v>
      </c>
      <c r="F11" s="0" t="n">
        <v>11</v>
      </c>
      <c r="G11" s="87"/>
      <c r="H11" s="87" t="s">
        <v>667</v>
      </c>
      <c r="I11" s="0" t="n">
        <v>2025</v>
      </c>
      <c r="L11" s="54" t="s">
        <v>668</v>
      </c>
      <c r="M11" s="54" t="s">
        <v>669</v>
      </c>
      <c r="P11" s="95" t="s">
        <v>670</v>
      </c>
      <c r="Q11" s="96" t="s">
        <v>671</v>
      </c>
      <c r="R11" s="97" t="n">
        <v>11</v>
      </c>
      <c r="T11" s="0" t="s">
        <v>672</v>
      </c>
      <c r="U11" s="0" t="s">
        <v>673</v>
      </c>
      <c r="V11" s="94" t="s">
        <v>674</v>
      </c>
    </row>
    <row r="12" customFormat="false" ht="15.75" hidden="false" customHeight="false" outlineLevel="0" collapsed="false">
      <c r="A12" s="0" t="s">
        <v>675</v>
      </c>
      <c r="B12" s="0" t="s">
        <v>676</v>
      </c>
      <c r="D12" s="0" t="n">
        <v>12</v>
      </c>
      <c r="F12" s="0" t="n">
        <v>12</v>
      </c>
      <c r="G12" s="87"/>
      <c r="H12" s="87" t="s">
        <v>677</v>
      </c>
      <c r="I12" s="0" t="n">
        <v>2026</v>
      </c>
      <c r="L12" s="54" t="s">
        <v>678</v>
      </c>
      <c r="M12" s="54" t="s">
        <v>679</v>
      </c>
      <c r="P12" s="95" t="s">
        <v>680</v>
      </c>
      <c r="Q12" s="96" t="s">
        <v>681</v>
      </c>
      <c r="R12" s="97" t="n">
        <v>11</v>
      </c>
      <c r="T12" s="0" t="s">
        <v>682</v>
      </c>
      <c r="U12" s="0" t="s">
        <v>683</v>
      </c>
      <c r="V12" s="98" t="s">
        <v>684</v>
      </c>
      <c r="W12" s="0" t="s">
        <v>531</v>
      </c>
    </row>
    <row r="13" customFormat="false" ht="15.75" hidden="false" customHeight="false" outlineLevel="0" collapsed="false">
      <c r="A13" s="0" t="s">
        <v>685</v>
      </c>
      <c r="B13" s="0" t="s">
        <v>686</v>
      </c>
      <c r="D13" s="0" t="n">
        <v>13</v>
      </c>
      <c r="F13" s="0" t="n">
        <v>13</v>
      </c>
      <c r="L13" s="54" t="s">
        <v>687</v>
      </c>
      <c r="M13" s="54" t="s">
        <v>688</v>
      </c>
      <c r="P13" s="95" t="s">
        <v>689</v>
      </c>
      <c r="Q13" s="96" t="s">
        <v>690</v>
      </c>
      <c r="R13" s="97" t="n">
        <v>11</v>
      </c>
      <c r="T13" s="0" t="s">
        <v>691</v>
      </c>
      <c r="U13" s="0" t="s">
        <v>692</v>
      </c>
      <c r="V13" s="98" t="s">
        <v>693</v>
      </c>
      <c r="W13" s="0" t="s">
        <v>62</v>
      </c>
    </row>
    <row r="14" customFormat="false" ht="15.75" hidden="false" customHeight="false" outlineLevel="0" collapsed="false">
      <c r="A14" s="0" t="s">
        <v>694</v>
      </c>
      <c r="B14" s="0" t="s">
        <v>695</v>
      </c>
      <c r="D14" s="0" t="n">
        <v>14</v>
      </c>
      <c r="F14" s="0" t="n">
        <v>14</v>
      </c>
      <c r="L14" s="54" t="s">
        <v>696</v>
      </c>
      <c r="M14" s="54" t="s">
        <v>697</v>
      </c>
      <c r="P14" s="95" t="s">
        <v>698</v>
      </c>
      <c r="Q14" s="96" t="s">
        <v>699</v>
      </c>
      <c r="R14" s="97" t="n">
        <v>11</v>
      </c>
      <c r="T14" s="0" t="s">
        <v>700</v>
      </c>
      <c r="U14" s="0" t="s">
        <v>701</v>
      </c>
      <c r="V14" s="98" t="s">
        <v>702</v>
      </c>
      <c r="W14" s="0" t="s">
        <v>599</v>
      </c>
    </row>
    <row r="15" customFormat="false" ht="15.75" hidden="false" customHeight="false" outlineLevel="0" collapsed="false">
      <c r="A15" s="0" t="s">
        <v>703</v>
      </c>
      <c r="B15" s="0" t="s">
        <v>704</v>
      </c>
      <c r="D15" s="0" t="n">
        <v>15</v>
      </c>
      <c r="F15" s="0" t="n">
        <v>15</v>
      </c>
      <c r="L15" s="54" t="s">
        <v>705</v>
      </c>
      <c r="M15" s="54" t="s">
        <v>706</v>
      </c>
      <c r="P15" s="95" t="s">
        <v>707</v>
      </c>
      <c r="Q15" s="96" t="s">
        <v>708</v>
      </c>
      <c r="R15" s="97" t="n">
        <v>11</v>
      </c>
      <c r="T15" s="0" t="s">
        <v>709</v>
      </c>
      <c r="U15" s="0" t="s">
        <v>710</v>
      </c>
      <c r="V15" s="98" t="s">
        <v>711</v>
      </c>
      <c r="W15" s="0" t="s">
        <v>610</v>
      </c>
    </row>
    <row r="16" customFormat="false" ht="15.75" hidden="false" customHeight="false" outlineLevel="0" collapsed="false">
      <c r="A16" s="0" t="s">
        <v>712</v>
      </c>
      <c r="B16" s="0" t="s">
        <v>713</v>
      </c>
      <c r="D16" s="0" t="n">
        <v>16</v>
      </c>
      <c r="L16" s="54" t="s">
        <v>714</v>
      </c>
      <c r="M16" s="54" t="s">
        <v>715</v>
      </c>
      <c r="P16" s="95" t="s">
        <v>716</v>
      </c>
      <c r="Q16" s="96" t="s">
        <v>717</v>
      </c>
      <c r="R16" s="97" t="n">
        <v>11</v>
      </c>
      <c r="T16" s="0" t="s">
        <v>718</v>
      </c>
      <c r="U16" s="0" t="s">
        <v>719</v>
      </c>
      <c r="V16" s="98" t="s">
        <v>720</v>
      </c>
      <c r="W16" s="0" t="s">
        <v>721</v>
      </c>
    </row>
    <row r="17" customFormat="false" ht="15.75" hidden="false" customHeight="false" outlineLevel="0" collapsed="false">
      <c r="A17" s="0" t="s">
        <v>561</v>
      </c>
      <c r="B17" s="0" t="s">
        <v>722</v>
      </c>
      <c r="D17" s="0" t="n">
        <v>17</v>
      </c>
      <c r="L17" s="54" t="s">
        <v>723</v>
      </c>
      <c r="M17" s="54" t="s">
        <v>724</v>
      </c>
      <c r="P17" s="95" t="s">
        <v>725</v>
      </c>
      <c r="Q17" s="96" t="s">
        <v>726</v>
      </c>
      <c r="R17" s="97" t="n">
        <v>11</v>
      </c>
      <c r="T17" s="0" t="s">
        <v>727</v>
      </c>
      <c r="U17" s="0" t="s">
        <v>728</v>
      </c>
    </row>
    <row r="18" customFormat="false" ht="15.75" hidden="false" customHeight="false" outlineLevel="0" collapsed="false">
      <c r="D18" s="0" t="n">
        <v>18</v>
      </c>
      <c r="L18" s="54" t="s">
        <v>729</v>
      </c>
      <c r="M18" s="54" t="s">
        <v>730</v>
      </c>
      <c r="P18" s="95" t="s">
        <v>731</v>
      </c>
      <c r="Q18" s="96" t="s">
        <v>732</v>
      </c>
      <c r="R18" s="97" t="n">
        <v>11</v>
      </c>
      <c r="T18" s="0" t="s">
        <v>733</v>
      </c>
      <c r="U18" s="0" t="s">
        <v>734</v>
      </c>
      <c r="V18" s="94" t="s">
        <v>735</v>
      </c>
    </row>
    <row r="19" customFormat="false" ht="15.75" hidden="false" customHeight="false" outlineLevel="0" collapsed="false">
      <c r="B19" s="87" t="s">
        <v>736</v>
      </c>
      <c r="D19" s="0" t="n">
        <v>19</v>
      </c>
      <c r="L19" s="54" t="s">
        <v>737</v>
      </c>
      <c r="M19" s="54" t="s">
        <v>738</v>
      </c>
      <c r="P19" s="95" t="s">
        <v>739</v>
      </c>
      <c r="Q19" s="96" t="s">
        <v>740</v>
      </c>
      <c r="R19" s="97" t="n">
        <v>11</v>
      </c>
      <c r="T19" s="0" t="s">
        <v>741</v>
      </c>
      <c r="U19" s="0" t="s">
        <v>742</v>
      </c>
      <c r="V19" s="99" t="s">
        <v>64</v>
      </c>
    </row>
    <row r="20" customFormat="false" ht="15.75" hidden="false" customHeight="false" outlineLevel="0" collapsed="false">
      <c r="B20" s="90" t="s">
        <v>61</v>
      </c>
      <c r="G20" s="87" t="s">
        <v>743</v>
      </c>
      <c r="H20" s="1" t="n">
        <v>45293</v>
      </c>
      <c r="L20" s="54" t="s">
        <v>744</v>
      </c>
      <c r="M20" s="54" t="s">
        <v>745</v>
      </c>
      <c r="P20" s="95" t="s">
        <v>746</v>
      </c>
      <c r="Q20" s="96" t="s">
        <v>747</v>
      </c>
      <c r="R20" s="97" t="n">
        <v>11</v>
      </c>
      <c r="T20" s="0" t="s">
        <v>748</v>
      </c>
      <c r="U20" s="0" t="s">
        <v>749</v>
      </c>
      <c r="V20" s="98" t="s">
        <v>750</v>
      </c>
      <c r="W20" s="0" t="s">
        <v>751</v>
      </c>
    </row>
    <row r="21" customFormat="false" ht="15.75" hidden="false" customHeight="false" outlineLevel="0" collapsed="false">
      <c r="B21" s="0" t="s">
        <v>54</v>
      </c>
      <c r="C21" s="0" t="s">
        <v>752</v>
      </c>
      <c r="D21" s="87" t="s">
        <v>753</v>
      </c>
      <c r="L21" s="54" t="s">
        <v>754</v>
      </c>
      <c r="M21" s="54" t="s">
        <v>755</v>
      </c>
      <c r="P21" s="95" t="s">
        <v>756</v>
      </c>
      <c r="Q21" s="96" t="s">
        <v>757</v>
      </c>
      <c r="R21" s="97" t="n">
        <v>11</v>
      </c>
      <c r="T21" s="0" t="s">
        <v>758</v>
      </c>
      <c r="U21" s="0" t="s">
        <v>759</v>
      </c>
      <c r="V21" s="98" t="s">
        <v>760</v>
      </c>
      <c r="W21" s="0" t="s">
        <v>752</v>
      </c>
    </row>
    <row r="22" customFormat="false" ht="15.75" hidden="false" customHeight="false" outlineLevel="0" collapsed="false">
      <c r="B22" s="0" t="s">
        <v>761</v>
      </c>
      <c r="C22" s="0" t="s">
        <v>531</v>
      </c>
      <c r="D22" s="0" t="s">
        <v>762</v>
      </c>
      <c r="E22" s="0" t="s">
        <v>763</v>
      </c>
      <c r="L22" s="54" t="s">
        <v>764</v>
      </c>
      <c r="M22" s="54" t="s">
        <v>765</v>
      </c>
      <c r="P22" s="95" t="s">
        <v>766</v>
      </c>
      <c r="Q22" s="96" t="s">
        <v>767</v>
      </c>
      <c r="R22" s="97" t="n">
        <v>11</v>
      </c>
      <c r="T22" s="0" t="s">
        <v>768</v>
      </c>
      <c r="U22" s="0" t="s">
        <v>769</v>
      </c>
      <c r="V22" s="98" t="s">
        <v>770</v>
      </c>
      <c r="W22" s="0" t="s">
        <v>771</v>
      </c>
    </row>
    <row r="23" customFormat="false" ht="15.75" hidden="false" customHeight="false" outlineLevel="0" collapsed="false">
      <c r="B23" s="0" t="s">
        <v>772</v>
      </c>
      <c r="C23" s="0" t="s">
        <v>62</v>
      </c>
      <c r="D23" s="0" t="s">
        <v>773</v>
      </c>
      <c r="E23" s="0" t="s">
        <v>774</v>
      </c>
      <c r="L23" s="54" t="s">
        <v>775</v>
      </c>
      <c r="M23" s="54" t="s">
        <v>776</v>
      </c>
      <c r="P23" s="95" t="s">
        <v>777</v>
      </c>
      <c r="Q23" s="96" t="s">
        <v>585</v>
      </c>
      <c r="R23" s="97" t="n">
        <v>25</v>
      </c>
      <c r="T23" s="0" t="s">
        <v>778</v>
      </c>
      <c r="U23" s="0" t="s">
        <v>779</v>
      </c>
      <c r="V23" s="98" t="s">
        <v>780</v>
      </c>
      <c r="W23" s="0" t="s">
        <v>781</v>
      </c>
    </row>
    <row r="24" customFormat="false" ht="15.75" hidden="false" customHeight="false" outlineLevel="0" collapsed="false">
      <c r="B24" s="0" t="s">
        <v>782</v>
      </c>
      <c r="C24" s="0" t="s">
        <v>599</v>
      </c>
      <c r="D24" s="0" t="s">
        <v>783</v>
      </c>
      <c r="E24" s="0" t="s">
        <v>784</v>
      </c>
      <c r="L24" s="54" t="s">
        <v>785</v>
      </c>
      <c r="M24" s="54" t="s">
        <v>786</v>
      </c>
      <c r="P24" s="95" t="s">
        <v>787</v>
      </c>
      <c r="Q24" s="96" t="s">
        <v>606</v>
      </c>
      <c r="R24" s="97" t="n">
        <v>25</v>
      </c>
      <c r="T24" s="0" t="s">
        <v>788</v>
      </c>
      <c r="U24" s="0" t="s">
        <v>789</v>
      </c>
      <c r="V24" s="98" t="s">
        <v>790</v>
      </c>
      <c r="W24" s="0" t="s">
        <v>791</v>
      </c>
    </row>
    <row r="25" customFormat="false" ht="15.75" hidden="false" customHeight="false" outlineLevel="0" collapsed="false">
      <c r="B25" s="0" t="s">
        <v>792</v>
      </c>
      <c r="C25" s="0" t="s">
        <v>610</v>
      </c>
      <c r="L25" s="54" t="s">
        <v>793</v>
      </c>
      <c r="M25" s="54" t="s">
        <v>794</v>
      </c>
      <c r="P25" s="95" t="s">
        <v>787</v>
      </c>
      <c r="Q25" s="96" t="s">
        <v>606</v>
      </c>
      <c r="R25" s="97" t="n">
        <v>25</v>
      </c>
      <c r="T25" s="0" t="s">
        <v>795</v>
      </c>
      <c r="U25" s="0" t="s">
        <v>796</v>
      </c>
      <c r="V25" s="98" t="s">
        <v>797</v>
      </c>
      <c r="W25" s="0" t="s">
        <v>798</v>
      </c>
    </row>
    <row r="26" customFormat="false" ht="15.75" hidden="false" customHeight="false" outlineLevel="0" collapsed="false">
      <c r="B26" s="0" t="s">
        <v>799</v>
      </c>
      <c r="C26" s="0" t="s">
        <v>721</v>
      </c>
      <c r="L26" s="54" t="s">
        <v>800</v>
      </c>
      <c r="M26" s="54" t="s">
        <v>801</v>
      </c>
      <c r="P26" s="95" t="s">
        <v>802</v>
      </c>
      <c r="Q26" s="96" t="s">
        <v>803</v>
      </c>
      <c r="R26" s="97" t="n">
        <v>25</v>
      </c>
      <c r="T26" s="0" t="s">
        <v>804</v>
      </c>
      <c r="U26" s="0" t="s">
        <v>805</v>
      </c>
      <c r="V26" s="98" t="s">
        <v>806</v>
      </c>
      <c r="W26" s="0" t="s">
        <v>807</v>
      </c>
    </row>
    <row r="27" customFormat="false" ht="15.75" hidden="false" customHeight="false" outlineLevel="0" collapsed="false">
      <c r="B27" s="0" t="s">
        <v>808</v>
      </c>
      <c r="C27" s="0" t="s">
        <v>631</v>
      </c>
      <c r="L27" s="54" t="s">
        <v>809</v>
      </c>
      <c r="M27" s="54" t="s">
        <v>810</v>
      </c>
      <c r="P27" s="95" t="s">
        <v>811</v>
      </c>
      <c r="Q27" s="96" t="s">
        <v>812</v>
      </c>
      <c r="R27" s="97" t="n">
        <v>25</v>
      </c>
      <c r="T27" s="0" t="s">
        <v>813</v>
      </c>
      <c r="U27" s="0" t="s">
        <v>814</v>
      </c>
      <c r="V27" s="98" t="s">
        <v>815</v>
      </c>
      <c r="W27" s="0" t="s">
        <v>816</v>
      </c>
    </row>
    <row r="28" customFormat="false" ht="15.75" hidden="false" customHeight="false" outlineLevel="0" collapsed="false">
      <c r="B28" s="0" t="s">
        <v>817</v>
      </c>
      <c r="C28" s="0" t="s">
        <v>642</v>
      </c>
      <c r="L28" s="54" t="s">
        <v>818</v>
      </c>
      <c r="M28" s="54" t="s">
        <v>819</v>
      </c>
      <c r="P28" s="95" t="s">
        <v>811</v>
      </c>
      <c r="Q28" s="96" t="s">
        <v>812</v>
      </c>
      <c r="R28" s="97" t="n">
        <v>25</v>
      </c>
      <c r="T28" s="0" t="s">
        <v>820</v>
      </c>
      <c r="U28" s="0" t="s">
        <v>821</v>
      </c>
      <c r="V28" s="98" t="s">
        <v>822</v>
      </c>
      <c r="W28" s="0" t="s">
        <v>823</v>
      </c>
    </row>
    <row r="29" customFormat="false" ht="15.75" hidden="false" customHeight="false" outlineLevel="0" collapsed="false">
      <c r="B29" s="0" t="s">
        <v>824</v>
      </c>
      <c r="C29" s="0" t="s">
        <v>653</v>
      </c>
      <c r="L29" s="54" t="s">
        <v>825</v>
      </c>
      <c r="M29" s="54" t="s">
        <v>826</v>
      </c>
      <c r="P29" s="95" t="s">
        <v>827</v>
      </c>
      <c r="Q29" s="96" t="s">
        <v>828</v>
      </c>
      <c r="R29" s="97" t="n">
        <v>25</v>
      </c>
      <c r="T29" s="0" t="s">
        <v>829</v>
      </c>
      <c r="U29" s="0" t="s">
        <v>830</v>
      </c>
      <c r="V29" s="98" t="s">
        <v>831</v>
      </c>
      <c r="W29" s="0" t="s">
        <v>832</v>
      </c>
    </row>
    <row r="30" customFormat="false" ht="15.75" hidden="false" customHeight="false" outlineLevel="0" collapsed="false">
      <c r="B30" s="0" t="s">
        <v>833</v>
      </c>
      <c r="C30" s="0" t="s">
        <v>664</v>
      </c>
      <c r="L30" s="54" t="s">
        <v>834</v>
      </c>
      <c r="M30" s="54" t="s">
        <v>835</v>
      </c>
      <c r="P30" s="95" t="s">
        <v>836</v>
      </c>
      <c r="Q30" s="96" t="s">
        <v>837</v>
      </c>
      <c r="R30" s="97" t="n">
        <v>25</v>
      </c>
      <c r="T30" s="0" t="s">
        <v>838</v>
      </c>
      <c r="U30" s="0" t="s">
        <v>839</v>
      </c>
      <c r="V30" s="98" t="s">
        <v>840</v>
      </c>
      <c r="W30" s="0" t="s">
        <v>841</v>
      </c>
    </row>
    <row r="31" customFormat="false" ht="15.75" hidden="false" customHeight="false" outlineLevel="0" collapsed="false">
      <c r="B31" s="0" t="s">
        <v>842</v>
      </c>
      <c r="C31" s="0" t="s">
        <v>843</v>
      </c>
      <c r="L31" s="54" t="s">
        <v>844</v>
      </c>
      <c r="M31" s="54" t="s">
        <v>835</v>
      </c>
      <c r="P31" s="95" t="s">
        <v>845</v>
      </c>
      <c r="Q31" s="96" t="s">
        <v>846</v>
      </c>
      <c r="R31" s="97" t="n">
        <v>25</v>
      </c>
      <c r="T31" s="0" t="s">
        <v>847</v>
      </c>
      <c r="U31" s="0" t="s">
        <v>848</v>
      </c>
      <c r="V31" s="98" t="s">
        <v>849</v>
      </c>
      <c r="W31" s="0" t="s">
        <v>850</v>
      </c>
    </row>
    <row r="32" customFormat="false" ht="15.75" hidden="false" customHeight="false" outlineLevel="0" collapsed="false">
      <c r="B32" s="0" t="s">
        <v>851</v>
      </c>
      <c r="C32" s="0" t="s">
        <v>751</v>
      </c>
      <c r="L32" s="54" t="s">
        <v>852</v>
      </c>
      <c r="M32" s="54" t="s">
        <v>853</v>
      </c>
      <c r="P32" s="95" t="s">
        <v>854</v>
      </c>
      <c r="Q32" s="96" t="s">
        <v>855</v>
      </c>
      <c r="R32" s="97" t="n">
        <v>25</v>
      </c>
      <c r="T32" s="0" t="s">
        <v>856</v>
      </c>
      <c r="U32" s="0" t="s">
        <v>857</v>
      </c>
      <c r="V32" s="98" t="s">
        <v>858</v>
      </c>
      <c r="W32" s="0" t="s">
        <v>859</v>
      </c>
    </row>
    <row r="33" customFormat="false" ht="15.75" hidden="false" customHeight="false" outlineLevel="0" collapsed="false">
      <c r="B33" s="100" t="s">
        <v>860</v>
      </c>
      <c r="E33" s="87" t="s">
        <v>861</v>
      </c>
      <c r="L33" s="54" t="s">
        <v>862</v>
      </c>
      <c r="M33" s="54" t="s">
        <v>863</v>
      </c>
      <c r="P33" s="95" t="s">
        <v>864</v>
      </c>
      <c r="Q33" s="96" t="s">
        <v>865</v>
      </c>
      <c r="R33" s="97" t="n">
        <v>25</v>
      </c>
      <c r="T33" s="0" t="s">
        <v>866</v>
      </c>
      <c r="U33" s="0" t="s">
        <v>867</v>
      </c>
      <c r="V33" s="98" t="s">
        <v>868</v>
      </c>
      <c r="W33" s="0" t="s">
        <v>869</v>
      </c>
    </row>
    <row r="34" customFormat="false" ht="15.75" hidden="false" customHeight="false" outlineLevel="0" collapsed="false">
      <c r="B34" s="90" t="s">
        <v>61</v>
      </c>
      <c r="E34" s="90" t="s">
        <v>61</v>
      </c>
      <c r="L34" s="54" t="s">
        <v>870</v>
      </c>
      <c r="M34" s="54" t="s">
        <v>871</v>
      </c>
      <c r="P34" s="95" t="s">
        <v>872</v>
      </c>
      <c r="Q34" s="96" t="s">
        <v>873</v>
      </c>
      <c r="R34" s="97" t="n">
        <v>25</v>
      </c>
      <c r="T34" s="0" t="s">
        <v>874</v>
      </c>
      <c r="U34" s="0" t="s">
        <v>875</v>
      </c>
      <c r="V34" s="98" t="s">
        <v>876</v>
      </c>
      <c r="W34" s="0" t="s">
        <v>877</v>
      </c>
    </row>
    <row r="35" customFormat="false" ht="19.5" hidden="false" customHeight="true" outlineLevel="0" collapsed="false">
      <c r="B35" s="0" t="s">
        <v>878</v>
      </c>
      <c r="C35" s="0" t="s">
        <v>879</v>
      </c>
      <c r="E35" s="101" t="s">
        <v>65</v>
      </c>
      <c r="F35" s="101" t="n">
        <v>1</v>
      </c>
      <c r="L35" s="54" t="s">
        <v>880</v>
      </c>
      <c r="M35" s="54" t="s">
        <v>881</v>
      </c>
      <c r="P35" s="95" t="s">
        <v>882</v>
      </c>
      <c r="Q35" s="96" t="s">
        <v>883</v>
      </c>
      <c r="R35" s="97" t="n">
        <v>25</v>
      </c>
      <c r="T35" s="0" t="s">
        <v>884</v>
      </c>
      <c r="U35" s="0" t="s">
        <v>885</v>
      </c>
      <c r="V35" s="98" t="s">
        <v>886</v>
      </c>
      <c r="W35" s="0" t="s">
        <v>887</v>
      </c>
    </row>
    <row r="36" customFormat="false" ht="19.5" hidden="false" customHeight="true" outlineLevel="0" collapsed="false">
      <c r="B36" s="0" t="s">
        <v>888</v>
      </c>
      <c r="C36" s="0" t="s">
        <v>889</v>
      </c>
      <c r="E36" s="102" t="s">
        <v>890</v>
      </c>
      <c r="F36" s="102" t="n">
        <v>2</v>
      </c>
      <c r="L36" s="54" t="s">
        <v>891</v>
      </c>
      <c r="M36" s="54" t="s">
        <v>892</v>
      </c>
      <c r="P36" s="95" t="s">
        <v>893</v>
      </c>
      <c r="Q36" s="96" t="s">
        <v>894</v>
      </c>
      <c r="R36" s="97" t="n">
        <v>25</v>
      </c>
      <c r="T36" s="0" t="s">
        <v>895</v>
      </c>
      <c r="U36" s="0" t="s">
        <v>896</v>
      </c>
      <c r="V36" s="98" t="s">
        <v>897</v>
      </c>
      <c r="W36" s="0" t="s">
        <v>898</v>
      </c>
    </row>
    <row r="37" customFormat="false" ht="19.5" hidden="false" customHeight="true" outlineLevel="0" collapsed="false">
      <c r="B37" s="0" t="s">
        <v>899</v>
      </c>
      <c r="C37" s="0" t="s">
        <v>900</v>
      </c>
      <c r="E37" s="102" t="s">
        <v>901</v>
      </c>
      <c r="F37" s="102" t="n">
        <v>3</v>
      </c>
      <c r="L37" s="54" t="s">
        <v>902</v>
      </c>
      <c r="M37" s="54" t="s">
        <v>903</v>
      </c>
      <c r="P37" s="95" t="s">
        <v>904</v>
      </c>
      <c r="Q37" s="96" t="s">
        <v>905</v>
      </c>
      <c r="R37" s="97" t="n">
        <v>25</v>
      </c>
      <c r="T37" s="0" t="s">
        <v>906</v>
      </c>
      <c r="U37" s="0" t="s">
        <v>907</v>
      </c>
      <c r="V37" s="98" t="s">
        <v>908</v>
      </c>
      <c r="W37" s="0" t="s">
        <v>909</v>
      </c>
    </row>
    <row r="38" customFormat="false" ht="19.5" hidden="false" customHeight="true" outlineLevel="0" collapsed="false">
      <c r="B38" s="0" t="s">
        <v>910</v>
      </c>
      <c r="C38" s="0" t="s">
        <v>911</v>
      </c>
      <c r="E38" s="102" t="s">
        <v>912</v>
      </c>
      <c r="F38" s="102" t="n">
        <v>4</v>
      </c>
      <c r="L38" s="54" t="s">
        <v>913</v>
      </c>
      <c r="M38" s="54" t="s">
        <v>914</v>
      </c>
      <c r="P38" s="95" t="s">
        <v>915</v>
      </c>
      <c r="Q38" s="96" t="s">
        <v>916</v>
      </c>
      <c r="R38" s="97" t="n">
        <v>25</v>
      </c>
      <c r="T38" s="0" t="s">
        <v>917</v>
      </c>
      <c r="U38" s="0" t="s">
        <v>918</v>
      </c>
      <c r="V38" s="98" t="s">
        <v>919</v>
      </c>
      <c r="W38" s="0" t="s">
        <v>920</v>
      </c>
    </row>
    <row r="39" customFormat="false" ht="19.5" hidden="false" customHeight="true" outlineLevel="0" collapsed="false">
      <c r="B39" s="0" t="s">
        <v>921</v>
      </c>
      <c r="C39" s="0" t="s">
        <v>922</v>
      </c>
      <c r="E39" s="102" t="s">
        <v>923</v>
      </c>
      <c r="F39" s="102" t="n">
        <v>5</v>
      </c>
      <c r="L39" s="54" t="s">
        <v>924</v>
      </c>
      <c r="M39" s="54" t="s">
        <v>925</v>
      </c>
      <c r="P39" s="95" t="s">
        <v>926</v>
      </c>
      <c r="Q39" s="96" t="s">
        <v>927</v>
      </c>
      <c r="R39" s="97" t="n">
        <v>25</v>
      </c>
      <c r="T39" s="0" t="s">
        <v>928</v>
      </c>
      <c r="U39" s="0" t="s">
        <v>929</v>
      </c>
      <c r="V39" s="98" t="s">
        <v>930</v>
      </c>
      <c r="W39" s="0" t="s">
        <v>931</v>
      </c>
    </row>
    <row r="40" customFormat="false" ht="19.5" hidden="false" customHeight="true" outlineLevel="0" collapsed="false">
      <c r="B40" s="0" t="s">
        <v>932</v>
      </c>
      <c r="C40" s="0" t="s">
        <v>933</v>
      </c>
      <c r="E40" s="102" t="s">
        <v>934</v>
      </c>
      <c r="F40" s="102" t="n">
        <v>6</v>
      </c>
      <c r="L40" s="54" t="s">
        <v>935</v>
      </c>
      <c r="M40" s="54" t="s">
        <v>936</v>
      </c>
      <c r="P40" s="95" t="s">
        <v>937</v>
      </c>
      <c r="Q40" s="96" t="s">
        <v>938</v>
      </c>
      <c r="R40" s="97" t="n">
        <v>25</v>
      </c>
      <c r="T40" s="0" t="s">
        <v>939</v>
      </c>
      <c r="U40" s="0" t="s">
        <v>940</v>
      </c>
      <c r="V40" s="98" t="s">
        <v>941</v>
      </c>
      <c r="W40" s="0" t="s">
        <v>942</v>
      </c>
    </row>
    <row r="41" customFormat="false" ht="19.5" hidden="false" customHeight="true" outlineLevel="0" collapsed="false">
      <c r="B41" s="0" t="s">
        <v>943</v>
      </c>
      <c r="C41" s="0" t="s">
        <v>944</v>
      </c>
      <c r="E41" s="102" t="s">
        <v>945</v>
      </c>
      <c r="F41" s="102" t="n">
        <v>7</v>
      </c>
      <c r="L41" s="54" t="s">
        <v>946</v>
      </c>
      <c r="M41" s="54" t="s">
        <v>947</v>
      </c>
      <c r="P41" s="95" t="s">
        <v>948</v>
      </c>
      <c r="Q41" s="96" t="s">
        <v>949</v>
      </c>
      <c r="R41" s="97" t="n">
        <v>25</v>
      </c>
      <c r="T41" s="0" t="s">
        <v>950</v>
      </c>
      <c r="U41" s="0" t="s">
        <v>951</v>
      </c>
      <c r="V41" s="98" t="s">
        <v>952</v>
      </c>
      <c r="W41" s="0" t="s">
        <v>953</v>
      </c>
    </row>
    <row r="42" customFormat="false" ht="19.5" hidden="false" customHeight="true" outlineLevel="0" collapsed="false">
      <c r="B42" s="0" t="s">
        <v>954</v>
      </c>
      <c r="C42" s="0" t="s">
        <v>955</v>
      </c>
      <c r="E42" s="102" t="s">
        <v>956</v>
      </c>
      <c r="F42" s="102" t="n">
        <v>8</v>
      </c>
      <c r="L42" s="54" t="s">
        <v>957</v>
      </c>
      <c r="M42" s="54" t="s">
        <v>958</v>
      </c>
      <c r="P42" s="95" t="s">
        <v>959</v>
      </c>
      <c r="Q42" s="96" t="s">
        <v>960</v>
      </c>
      <c r="R42" s="97" t="n">
        <v>25</v>
      </c>
      <c r="T42" s="0" t="s">
        <v>961</v>
      </c>
      <c r="U42" s="0" t="s">
        <v>962</v>
      </c>
      <c r="V42" s="98" t="s">
        <v>963</v>
      </c>
      <c r="W42" s="0" t="s">
        <v>964</v>
      </c>
    </row>
    <row r="43" customFormat="false" ht="19.5" hidden="false" customHeight="true" outlineLevel="0" collapsed="false">
      <c r="B43" s="0" t="s">
        <v>965</v>
      </c>
      <c r="C43" s="0" t="s">
        <v>966</v>
      </c>
      <c r="E43" s="102" t="s">
        <v>967</v>
      </c>
      <c r="F43" s="102" t="n">
        <v>9</v>
      </c>
      <c r="L43" s="54" t="s">
        <v>968</v>
      </c>
      <c r="M43" s="54" t="s">
        <v>969</v>
      </c>
      <c r="P43" s="95" t="s">
        <v>970</v>
      </c>
      <c r="Q43" s="96" t="s">
        <v>971</v>
      </c>
      <c r="R43" s="97" t="n">
        <v>25</v>
      </c>
      <c r="T43" s="0" t="s">
        <v>972</v>
      </c>
      <c r="U43" s="0" t="s">
        <v>973</v>
      </c>
      <c r="V43" s="98" t="s">
        <v>974</v>
      </c>
      <c r="W43" s="0" t="s">
        <v>975</v>
      </c>
    </row>
    <row r="44" customFormat="false" ht="19.5" hidden="false" customHeight="true" outlineLevel="0" collapsed="false">
      <c r="B44" s="0" t="s">
        <v>976</v>
      </c>
      <c r="C44" s="0" t="s">
        <v>977</v>
      </c>
      <c r="E44" s="103" t="s">
        <v>978</v>
      </c>
      <c r="F44" s="103" t="n">
        <v>10</v>
      </c>
      <c r="L44" s="54" t="s">
        <v>979</v>
      </c>
      <c r="M44" s="54" t="s">
        <v>980</v>
      </c>
      <c r="P44" s="95" t="s">
        <v>981</v>
      </c>
      <c r="Q44" s="96" t="s">
        <v>982</v>
      </c>
      <c r="R44" s="97" t="n">
        <v>25</v>
      </c>
      <c r="T44" s="0" t="s">
        <v>983</v>
      </c>
      <c r="U44" s="0" t="s">
        <v>984</v>
      </c>
      <c r="V44" s="98" t="s">
        <v>985</v>
      </c>
      <c r="W44" s="0" t="s">
        <v>986</v>
      </c>
    </row>
    <row r="45" customFormat="false" ht="19.5" hidden="false" customHeight="true" outlineLevel="0" collapsed="false">
      <c r="B45" s="0" t="s">
        <v>987</v>
      </c>
      <c r="C45" s="0" t="s">
        <v>988</v>
      </c>
      <c r="E45" s="101" t="s">
        <v>989</v>
      </c>
      <c r="F45" s="101" t="n">
        <v>11</v>
      </c>
      <c r="L45" s="54" t="s">
        <v>990</v>
      </c>
      <c r="M45" s="54" t="s">
        <v>991</v>
      </c>
      <c r="P45" s="95" t="s">
        <v>992</v>
      </c>
      <c r="Q45" s="96" t="s">
        <v>993</v>
      </c>
      <c r="R45" s="97" t="n">
        <v>25</v>
      </c>
      <c r="T45" s="0" t="s">
        <v>994</v>
      </c>
      <c r="U45" s="0" t="s">
        <v>995</v>
      </c>
      <c r="V45" s="98" t="s">
        <v>996</v>
      </c>
      <c r="W45" s="0" t="s">
        <v>997</v>
      </c>
    </row>
    <row r="46" customFormat="false" ht="19.5" hidden="false" customHeight="true" outlineLevel="0" collapsed="false">
      <c r="B46" s="0" t="s">
        <v>998</v>
      </c>
      <c r="C46" s="0" t="s">
        <v>999</v>
      </c>
      <c r="E46" s="102" t="s">
        <v>1000</v>
      </c>
      <c r="F46" s="102" t="n">
        <v>12</v>
      </c>
      <c r="L46" s="54" t="s">
        <v>1001</v>
      </c>
      <c r="M46" s="54" t="s">
        <v>1002</v>
      </c>
      <c r="P46" s="95" t="s">
        <v>1003</v>
      </c>
      <c r="Q46" s="96" t="s">
        <v>1004</v>
      </c>
      <c r="R46" s="97" t="n">
        <v>25</v>
      </c>
      <c r="T46" s="0" t="s">
        <v>1005</v>
      </c>
      <c r="U46" s="0" t="s">
        <v>1006</v>
      </c>
      <c r="V46" s="98" t="s">
        <v>1007</v>
      </c>
      <c r="W46" s="0" t="s">
        <v>1008</v>
      </c>
    </row>
    <row r="47" customFormat="false" ht="19.5" hidden="false" customHeight="true" outlineLevel="0" collapsed="false">
      <c r="B47" s="0" t="s">
        <v>1009</v>
      </c>
      <c r="C47" s="0" t="s">
        <v>1010</v>
      </c>
      <c r="E47" s="102" t="s">
        <v>1011</v>
      </c>
      <c r="F47" s="102" t="n">
        <v>13</v>
      </c>
      <c r="L47" s="54" t="s">
        <v>1012</v>
      </c>
      <c r="M47" s="54" t="s">
        <v>1013</v>
      </c>
      <c r="P47" s="95" t="s">
        <v>1014</v>
      </c>
      <c r="Q47" s="96" t="s">
        <v>1015</v>
      </c>
      <c r="R47" s="97" t="n">
        <v>25</v>
      </c>
      <c r="T47" s="0" t="s">
        <v>1016</v>
      </c>
      <c r="U47" s="0" t="s">
        <v>1017</v>
      </c>
      <c r="V47" s="98" t="s">
        <v>1018</v>
      </c>
      <c r="W47" s="0" t="s">
        <v>1019</v>
      </c>
    </row>
    <row r="48" customFormat="false" ht="19.5" hidden="false" customHeight="true" outlineLevel="0" collapsed="false">
      <c r="B48" s="0" t="s">
        <v>1020</v>
      </c>
      <c r="C48" s="0" t="s">
        <v>1021</v>
      </c>
      <c r="E48" s="103" t="s">
        <v>1022</v>
      </c>
      <c r="F48" s="103" t="n">
        <v>14</v>
      </c>
      <c r="L48" s="54" t="s">
        <v>1023</v>
      </c>
      <c r="M48" s="54" t="s">
        <v>1024</v>
      </c>
      <c r="P48" s="95" t="s">
        <v>1025</v>
      </c>
      <c r="Q48" s="96" t="s">
        <v>1026</v>
      </c>
      <c r="R48" s="97" t="n">
        <v>25</v>
      </c>
      <c r="T48" s="0" t="s">
        <v>1027</v>
      </c>
      <c r="U48" s="0" t="s">
        <v>1028</v>
      </c>
      <c r="V48" s="98" t="s">
        <v>1029</v>
      </c>
      <c r="W48" s="0" t="s">
        <v>1030</v>
      </c>
    </row>
    <row r="49" customFormat="false" ht="15.75" hidden="false" customHeight="false" outlineLevel="0" collapsed="false">
      <c r="B49" s="0" t="s">
        <v>1031</v>
      </c>
      <c r="C49" s="0" t="s">
        <v>1032</v>
      </c>
      <c r="L49" s="54" t="s">
        <v>1033</v>
      </c>
      <c r="M49" s="54" t="s">
        <v>1034</v>
      </c>
      <c r="P49" s="95" t="s">
        <v>1035</v>
      </c>
      <c r="Q49" s="96" t="s">
        <v>1036</v>
      </c>
      <c r="R49" s="97" t="n">
        <v>25</v>
      </c>
      <c r="T49" s="0" t="s">
        <v>1037</v>
      </c>
      <c r="U49" s="0" t="s">
        <v>1038</v>
      </c>
      <c r="V49" s="98" t="s">
        <v>1039</v>
      </c>
      <c r="W49" s="0" t="s">
        <v>1040</v>
      </c>
    </row>
    <row r="50" customFormat="false" ht="15.75" hidden="false" customHeight="false" outlineLevel="0" collapsed="false">
      <c r="B50" s="0" t="s">
        <v>1041</v>
      </c>
      <c r="C50" s="0" t="s">
        <v>1042</v>
      </c>
      <c r="L50" s="54" t="s">
        <v>1043</v>
      </c>
      <c r="M50" s="54" t="s">
        <v>1044</v>
      </c>
      <c r="P50" s="95" t="s">
        <v>1045</v>
      </c>
      <c r="Q50" s="96" t="s">
        <v>1046</v>
      </c>
      <c r="R50" s="97" t="n">
        <v>25</v>
      </c>
      <c r="T50" s="0" t="s">
        <v>1047</v>
      </c>
      <c r="U50" s="0" t="s">
        <v>1048</v>
      </c>
      <c r="V50" s="98" t="s">
        <v>1049</v>
      </c>
      <c r="W50" s="0" t="s">
        <v>1050</v>
      </c>
    </row>
    <row r="51" customFormat="false" ht="15.75" hidden="false" customHeight="false" outlineLevel="0" collapsed="false">
      <c r="B51" s="0" t="s">
        <v>1051</v>
      </c>
      <c r="C51" s="0" t="s">
        <v>1052</v>
      </c>
      <c r="L51" s="54" t="s">
        <v>1053</v>
      </c>
      <c r="M51" s="54" t="s">
        <v>1054</v>
      </c>
      <c r="P51" s="95" t="s">
        <v>1055</v>
      </c>
      <c r="Q51" s="96" t="s">
        <v>1056</v>
      </c>
      <c r="R51" s="97" t="n">
        <v>25</v>
      </c>
      <c r="T51" s="0" t="s">
        <v>1057</v>
      </c>
      <c r="U51" s="0" t="s">
        <v>1058</v>
      </c>
      <c r="V51" s="98" t="s">
        <v>1059</v>
      </c>
      <c r="W51" s="0" t="s">
        <v>1060</v>
      </c>
    </row>
    <row r="52" customFormat="false" ht="15.75" hidden="false" customHeight="false" outlineLevel="0" collapsed="false">
      <c r="B52" s="0" t="s">
        <v>1061</v>
      </c>
      <c r="C52" s="0" t="s">
        <v>1062</v>
      </c>
      <c r="L52" s="54" t="s">
        <v>1063</v>
      </c>
      <c r="M52" s="54" t="s">
        <v>1064</v>
      </c>
      <c r="P52" s="95" t="s">
        <v>1065</v>
      </c>
      <c r="Q52" s="96" t="s">
        <v>1066</v>
      </c>
      <c r="R52" s="97" t="n">
        <v>25</v>
      </c>
      <c r="T52" s="0" t="s">
        <v>1067</v>
      </c>
      <c r="U52" s="0" t="s">
        <v>1068</v>
      </c>
      <c r="V52" s="98" t="s">
        <v>1069</v>
      </c>
      <c r="W52" s="0" t="s">
        <v>1070</v>
      </c>
    </row>
    <row r="53" customFormat="false" ht="15.75" hidden="false" customHeight="false" outlineLevel="0" collapsed="false">
      <c r="B53" s="0" t="s">
        <v>1071</v>
      </c>
      <c r="C53" s="0" t="s">
        <v>1072</v>
      </c>
      <c r="L53" s="54" t="s">
        <v>1073</v>
      </c>
      <c r="M53" s="54" t="s">
        <v>1074</v>
      </c>
      <c r="P53" s="95" t="s">
        <v>1075</v>
      </c>
      <c r="Q53" s="96" t="s">
        <v>1076</v>
      </c>
      <c r="R53" s="97" t="n">
        <v>25</v>
      </c>
      <c r="T53" s="0" t="s">
        <v>1077</v>
      </c>
      <c r="U53" s="0" t="s">
        <v>1078</v>
      </c>
      <c r="V53" s="98" t="s">
        <v>1079</v>
      </c>
      <c r="W53" s="0" t="s">
        <v>1080</v>
      </c>
    </row>
    <row r="54" customFormat="false" ht="15.75" hidden="false" customHeight="false" outlineLevel="0" collapsed="false">
      <c r="B54" s="0" t="s">
        <v>1081</v>
      </c>
      <c r="C54" s="0" t="s">
        <v>873</v>
      </c>
      <c r="L54" s="54" t="s">
        <v>1082</v>
      </c>
      <c r="M54" s="54" t="s">
        <v>1083</v>
      </c>
      <c r="P54" s="95" t="s">
        <v>1084</v>
      </c>
      <c r="Q54" s="96" t="s">
        <v>1085</v>
      </c>
      <c r="R54" s="97" t="n">
        <v>25</v>
      </c>
      <c r="T54" s="0" t="s">
        <v>1086</v>
      </c>
      <c r="U54" s="0" t="s">
        <v>1087</v>
      </c>
    </row>
    <row r="55" customFormat="false" ht="15.75" hidden="false" customHeight="false" outlineLevel="0" collapsed="false">
      <c r="B55" s="0" t="s">
        <v>1088</v>
      </c>
      <c r="C55" s="0" t="s">
        <v>1089</v>
      </c>
      <c r="L55" s="54" t="s">
        <v>1090</v>
      </c>
      <c r="M55" s="54" t="s">
        <v>1091</v>
      </c>
      <c r="P55" s="95" t="s">
        <v>1092</v>
      </c>
      <c r="Q55" s="96" t="s">
        <v>1093</v>
      </c>
      <c r="R55" s="97" t="n">
        <v>25</v>
      </c>
      <c r="T55" s="0" t="s">
        <v>1094</v>
      </c>
      <c r="U55" s="0" t="s">
        <v>1095</v>
      </c>
    </row>
    <row r="56" customFormat="false" ht="15.75" hidden="false" customHeight="false" outlineLevel="0" collapsed="false">
      <c r="B56" s="0" t="s">
        <v>1096</v>
      </c>
      <c r="C56" s="0" t="s">
        <v>1097</v>
      </c>
      <c r="L56" s="54" t="s">
        <v>1098</v>
      </c>
      <c r="M56" s="54" t="s">
        <v>1099</v>
      </c>
      <c r="P56" s="95" t="s">
        <v>1100</v>
      </c>
      <c r="Q56" s="96" t="s">
        <v>1101</v>
      </c>
      <c r="R56" s="97" t="n">
        <v>25</v>
      </c>
      <c r="T56" s="0" t="s">
        <v>1102</v>
      </c>
      <c r="U56" s="0" t="s">
        <v>1103</v>
      </c>
    </row>
    <row r="57" customFormat="false" ht="15.75" hidden="false" customHeight="false" outlineLevel="0" collapsed="false">
      <c r="B57" s="0" t="s">
        <v>1104</v>
      </c>
      <c r="C57" s="0" t="s">
        <v>1105</v>
      </c>
      <c r="L57" s="54" t="s">
        <v>1106</v>
      </c>
      <c r="M57" s="54" t="s">
        <v>1107</v>
      </c>
      <c r="P57" s="95" t="s">
        <v>1108</v>
      </c>
      <c r="Q57" s="96" t="s">
        <v>1109</v>
      </c>
      <c r="R57" s="97" t="n">
        <v>25</v>
      </c>
      <c r="T57" s="0" t="s">
        <v>1110</v>
      </c>
      <c r="U57" s="0" t="s">
        <v>1111</v>
      </c>
    </row>
    <row r="58" customFormat="false" ht="15.75" hidden="false" customHeight="false" outlineLevel="0" collapsed="false">
      <c r="B58" s="0" t="s">
        <v>1112</v>
      </c>
      <c r="C58" s="0" t="s">
        <v>1113</v>
      </c>
      <c r="L58" s="54" t="s">
        <v>1114</v>
      </c>
      <c r="M58" s="54" t="s">
        <v>1115</v>
      </c>
      <c r="P58" s="95" t="s">
        <v>1116</v>
      </c>
      <c r="Q58" s="96" t="s">
        <v>1117</v>
      </c>
      <c r="R58" s="97" t="n">
        <v>25</v>
      </c>
      <c r="T58" s="0" t="s">
        <v>1118</v>
      </c>
      <c r="U58" s="0" t="s">
        <v>1119</v>
      </c>
    </row>
    <row r="59" customFormat="false" ht="15.75" hidden="false" customHeight="false" outlineLevel="0" collapsed="false">
      <c r="B59" s="0" t="s">
        <v>1120</v>
      </c>
      <c r="C59" s="0" t="s">
        <v>1121</v>
      </c>
      <c r="L59" s="54" t="s">
        <v>1122</v>
      </c>
      <c r="M59" s="54" t="s">
        <v>1123</v>
      </c>
      <c r="P59" s="95" t="s">
        <v>1124</v>
      </c>
      <c r="Q59" s="96" t="s">
        <v>1125</v>
      </c>
      <c r="R59" s="97" t="n">
        <v>25</v>
      </c>
      <c r="T59" s="0" t="s">
        <v>1126</v>
      </c>
      <c r="U59" s="0" t="s">
        <v>1127</v>
      </c>
    </row>
    <row r="60" customFormat="false" ht="15.75" hidden="false" customHeight="false" outlineLevel="0" collapsed="false">
      <c r="B60" s="0" t="s">
        <v>1128</v>
      </c>
      <c r="C60" s="0" t="s">
        <v>1129</v>
      </c>
      <c r="L60" s="54" t="s">
        <v>1130</v>
      </c>
      <c r="M60" s="54" t="s">
        <v>1131</v>
      </c>
      <c r="P60" s="95" t="s">
        <v>1132</v>
      </c>
      <c r="Q60" s="96" t="s">
        <v>1133</v>
      </c>
      <c r="R60" s="97" t="n">
        <v>25</v>
      </c>
      <c r="T60" s="0" t="s">
        <v>1134</v>
      </c>
      <c r="U60" s="0" t="s">
        <v>1135</v>
      </c>
    </row>
    <row r="61" customFormat="false" ht="15.75" hidden="false" customHeight="false" outlineLevel="0" collapsed="false">
      <c r="B61" s="0" t="s">
        <v>1136</v>
      </c>
      <c r="C61" s="0" t="s">
        <v>1137</v>
      </c>
      <c r="L61" s="54" t="s">
        <v>1138</v>
      </c>
      <c r="M61" s="54" t="s">
        <v>1139</v>
      </c>
      <c r="P61" s="95" t="s">
        <v>1140</v>
      </c>
      <c r="Q61" s="96" t="s">
        <v>1141</v>
      </c>
      <c r="R61" s="97" t="n">
        <v>25</v>
      </c>
      <c r="T61" s="0" t="s">
        <v>1142</v>
      </c>
      <c r="U61" s="0" t="s">
        <v>1143</v>
      </c>
    </row>
    <row r="62" customFormat="false" ht="15.75" hidden="false" customHeight="false" outlineLevel="0" collapsed="false">
      <c r="B62" s="0" t="s">
        <v>1144</v>
      </c>
      <c r="C62" s="0" t="s">
        <v>1145</v>
      </c>
      <c r="L62" s="54" t="s">
        <v>1146</v>
      </c>
      <c r="M62" s="54" t="s">
        <v>1147</v>
      </c>
      <c r="P62" s="95" t="s">
        <v>1148</v>
      </c>
      <c r="Q62" s="96" t="s">
        <v>1149</v>
      </c>
      <c r="R62" s="97" t="n">
        <v>25</v>
      </c>
      <c r="T62" s="0" t="s">
        <v>1150</v>
      </c>
      <c r="U62" s="0" t="s">
        <v>1151</v>
      </c>
    </row>
    <row r="63" customFormat="false" ht="15.75" hidden="false" customHeight="false" outlineLevel="0" collapsed="false">
      <c r="B63" s="0" t="s">
        <v>1152</v>
      </c>
      <c r="C63" s="0" t="s">
        <v>1153</v>
      </c>
      <c r="L63" s="54" t="s">
        <v>1154</v>
      </c>
      <c r="M63" s="54" t="s">
        <v>1155</v>
      </c>
      <c r="P63" s="95" t="s">
        <v>1156</v>
      </c>
      <c r="Q63" s="96" t="s">
        <v>1157</v>
      </c>
      <c r="R63" s="97" t="n">
        <v>25</v>
      </c>
      <c r="T63" s="0" t="s">
        <v>1158</v>
      </c>
      <c r="U63" s="0" t="s">
        <v>1159</v>
      </c>
    </row>
    <row r="64" customFormat="false" ht="15.75" hidden="false" customHeight="false" outlineLevel="0" collapsed="false">
      <c r="B64" s="0" t="s">
        <v>1160</v>
      </c>
      <c r="C64" s="0" t="s">
        <v>1161</v>
      </c>
      <c r="L64" s="54" t="s">
        <v>1162</v>
      </c>
      <c r="M64" s="54" t="s">
        <v>1163</v>
      </c>
      <c r="P64" s="95" t="s">
        <v>1164</v>
      </c>
      <c r="Q64" s="96" t="s">
        <v>1165</v>
      </c>
      <c r="R64" s="97" t="n">
        <v>25</v>
      </c>
      <c r="T64" s="0" t="s">
        <v>1166</v>
      </c>
      <c r="U64" s="0" t="s">
        <v>1167</v>
      </c>
    </row>
    <row r="65" customFormat="false" ht="15.75" hidden="false" customHeight="false" outlineLevel="0" collapsed="false">
      <c r="B65" s="0" t="s">
        <v>1168</v>
      </c>
      <c r="C65" s="0" t="s">
        <v>1169</v>
      </c>
      <c r="L65" s="54" t="s">
        <v>1170</v>
      </c>
      <c r="M65" s="54" t="s">
        <v>1171</v>
      </c>
      <c r="P65" s="95" t="s">
        <v>1172</v>
      </c>
      <c r="Q65" s="96" t="s">
        <v>1173</v>
      </c>
      <c r="R65" s="97" t="n">
        <v>25</v>
      </c>
      <c r="T65" s="0" t="s">
        <v>1174</v>
      </c>
      <c r="U65" s="0" t="s">
        <v>1175</v>
      </c>
    </row>
    <row r="66" customFormat="false" ht="15.75" hidden="false" customHeight="false" outlineLevel="0" collapsed="false">
      <c r="B66" s="0" t="s">
        <v>1176</v>
      </c>
      <c r="C66" s="0" t="s">
        <v>1177</v>
      </c>
      <c r="L66" s="54" t="s">
        <v>1178</v>
      </c>
      <c r="M66" s="54" t="s">
        <v>1179</v>
      </c>
      <c r="P66" s="95" t="s">
        <v>1180</v>
      </c>
      <c r="Q66" s="96" t="s">
        <v>1181</v>
      </c>
      <c r="R66" s="97" t="n">
        <v>25</v>
      </c>
      <c r="T66" s="0" t="s">
        <v>1182</v>
      </c>
      <c r="U66" s="0" t="s">
        <v>1183</v>
      </c>
    </row>
    <row r="67" customFormat="false" ht="15.75" hidden="false" customHeight="false" outlineLevel="0" collapsed="false">
      <c r="B67" s="0" t="s">
        <v>1184</v>
      </c>
      <c r="C67" s="0" t="s">
        <v>1185</v>
      </c>
      <c r="L67" s="54" t="s">
        <v>1186</v>
      </c>
      <c r="M67" s="54" t="s">
        <v>1187</v>
      </c>
      <c r="P67" s="95" t="s">
        <v>1188</v>
      </c>
      <c r="Q67" s="96" t="s">
        <v>955</v>
      </c>
      <c r="R67" s="97" t="n">
        <v>25</v>
      </c>
      <c r="T67" s="0" t="s">
        <v>1189</v>
      </c>
      <c r="U67" s="0" t="s">
        <v>1190</v>
      </c>
    </row>
    <row r="68" customFormat="false" ht="15.75" hidden="false" customHeight="false" outlineLevel="0" collapsed="false">
      <c r="B68" s="0" t="s">
        <v>1191</v>
      </c>
      <c r="C68" s="0" t="s">
        <v>1192</v>
      </c>
      <c r="L68" s="54" t="s">
        <v>1193</v>
      </c>
      <c r="M68" s="54" t="s">
        <v>1194</v>
      </c>
      <c r="P68" s="95" t="s">
        <v>1188</v>
      </c>
      <c r="Q68" s="96" t="s">
        <v>955</v>
      </c>
      <c r="R68" s="97" t="n">
        <v>25</v>
      </c>
      <c r="T68" s="0" t="s">
        <v>1195</v>
      </c>
      <c r="U68" s="0" t="s">
        <v>1196</v>
      </c>
    </row>
    <row r="69" customFormat="false" ht="15.75" hidden="false" customHeight="false" outlineLevel="0" collapsed="false">
      <c r="B69" s="0" t="s">
        <v>1197</v>
      </c>
      <c r="C69" s="0" t="s">
        <v>1198</v>
      </c>
      <c r="L69" s="54" t="s">
        <v>1199</v>
      </c>
      <c r="M69" s="54" t="s">
        <v>1200</v>
      </c>
      <c r="P69" s="95" t="s">
        <v>1201</v>
      </c>
      <c r="Q69" s="96" t="s">
        <v>933</v>
      </c>
      <c r="R69" s="97" t="n">
        <v>25</v>
      </c>
      <c r="T69" s="0" t="s">
        <v>1202</v>
      </c>
      <c r="U69" s="0" t="s">
        <v>1203</v>
      </c>
    </row>
    <row r="70" customFormat="false" ht="15.75" hidden="false" customHeight="false" outlineLevel="0" collapsed="false">
      <c r="B70" s="0" t="s">
        <v>1204</v>
      </c>
      <c r="C70" s="0" t="s">
        <v>1205</v>
      </c>
      <c r="L70" s="54" t="s">
        <v>1206</v>
      </c>
      <c r="M70" s="54" t="s">
        <v>1207</v>
      </c>
      <c r="P70" s="95" t="s">
        <v>1201</v>
      </c>
      <c r="Q70" s="96" t="s">
        <v>933</v>
      </c>
      <c r="R70" s="97" t="n">
        <v>25</v>
      </c>
      <c r="T70" s="0" t="s">
        <v>1208</v>
      </c>
      <c r="U70" s="0" t="s">
        <v>1209</v>
      </c>
    </row>
    <row r="71" customFormat="false" ht="15.75" hidden="false" customHeight="false" outlineLevel="0" collapsed="false">
      <c r="B71" s="0" t="s">
        <v>1210</v>
      </c>
      <c r="C71" s="0" t="s">
        <v>1211</v>
      </c>
      <c r="L71" s="54" t="s">
        <v>1212</v>
      </c>
      <c r="M71" s="54" t="s">
        <v>835</v>
      </c>
      <c r="P71" s="95" t="s">
        <v>1213</v>
      </c>
      <c r="Q71" s="96" t="s">
        <v>1214</v>
      </c>
      <c r="R71" s="97" t="n">
        <v>25</v>
      </c>
      <c r="T71" s="0" t="s">
        <v>1215</v>
      </c>
      <c r="U71" s="0" t="s">
        <v>1216</v>
      </c>
    </row>
    <row r="72" customFormat="false" ht="15.75" hidden="false" customHeight="false" outlineLevel="0" collapsed="false">
      <c r="B72" s="0" t="s">
        <v>1217</v>
      </c>
      <c r="C72" s="0" t="s">
        <v>1218</v>
      </c>
      <c r="L72" s="54" t="s">
        <v>1219</v>
      </c>
      <c r="M72" s="54" t="s">
        <v>1220</v>
      </c>
      <c r="P72" s="95" t="s">
        <v>1221</v>
      </c>
      <c r="Q72" s="96" t="s">
        <v>1222</v>
      </c>
      <c r="R72" s="97" t="n">
        <v>25</v>
      </c>
      <c r="T72" s="0" t="s">
        <v>1223</v>
      </c>
      <c r="U72" s="0" t="s">
        <v>1224</v>
      </c>
    </row>
    <row r="73" customFormat="false" ht="15.75" hidden="false" customHeight="false" outlineLevel="0" collapsed="false">
      <c r="B73" s="0" t="s">
        <v>1225</v>
      </c>
      <c r="C73" s="0" t="s">
        <v>1226</v>
      </c>
      <c r="L73" s="54" t="s">
        <v>1227</v>
      </c>
      <c r="M73" s="54" t="s">
        <v>1228</v>
      </c>
      <c r="P73" s="95" t="s">
        <v>1229</v>
      </c>
      <c r="Q73" s="96" t="s">
        <v>1230</v>
      </c>
      <c r="R73" s="97" t="n">
        <v>25</v>
      </c>
      <c r="T73" s="0" t="s">
        <v>1231</v>
      </c>
      <c r="U73" s="0" t="s">
        <v>1232</v>
      </c>
    </row>
    <row r="74" customFormat="false" ht="15.75" hidden="false" customHeight="false" outlineLevel="0" collapsed="false">
      <c r="B74" s="0" t="s">
        <v>1233</v>
      </c>
      <c r="C74" s="0" t="s">
        <v>1234</v>
      </c>
      <c r="L74" s="54" t="s">
        <v>1235</v>
      </c>
      <c r="M74" s="54" t="s">
        <v>1236</v>
      </c>
      <c r="P74" s="95" t="s">
        <v>1237</v>
      </c>
      <c r="Q74" s="96" t="s">
        <v>1238</v>
      </c>
      <c r="R74" s="97" t="n">
        <v>25</v>
      </c>
      <c r="T74" s="0" t="s">
        <v>1239</v>
      </c>
      <c r="U74" s="0" t="s">
        <v>1240</v>
      </c>
    </row>
    <row r="75" customFormat="false" ht="15.75" hidden="false" customHeight="false" outlineLevel="0" collapsed="false">
      <c r="B75" s="0" t="s">
        <v>1241</v>
      </c>
      <c r="C75" s="0" t="s">
        <v>1004</v>
      </c>
      <c r="L75" s="54" t="s">
        <v>1242</v>
      </c>
      <c r="M75" s="54" t="s">
        <v>1243</v>
      </c>
      <c r="P75" s="95" t="s">
        <v>1244</v>
      </c>
      <c r="Q75" s="96" t="s">
        <v>1245</v>
      </c>
      <c r="R75" s="97" t="n">
        <v>25</v>
      </c>
      <c r="T75" s="0" t="s">
        <v>1246</v>
      </c>
      <c r="U75" s="0" t="s">
        <v>1247</v>
      </c>
    </row>
    <row r="76" customFormat="false" ht="15.75" hidden="false" customHeight="false" outlineLevel="0" collapsed="false">
      <c r="B76" s="0" t="s">
        <v>1248</v>
      </c>
      <c r="C76" s="0" t="s">
        <v>1249</v>
      </c>
      <c r="L76" s="54" t="s">
        <v>1250</v>
      </c>
      <c r="M76" s="54" t="s">
        <v>1251</v>
      </c>
      <c r="P76" s="95" t="s">
        <v>1244</v>
      </c>
      <c r="Q76" s="96" t="s">
        <v>1245</v>
      </c>
      <c r="R76" s="97" t="n">
        <v>25</v>
      </c>
      <c r="T76" s="0" t="s">
        <v>1252</v>
      </c>
      <c r="U76" s="0" t="s">
        <v>1253</v>
      </c>
    </row>
    <row r="77" customFormat="false" ht="15.75" hidden="false" customHeight="false" outlineLevel="0" collapsed="false">
      <c r="B77" s="0" t="s">
        <v>1254</v>
      </c>
      <c r="C77" s="0" t="s">
        <v>1255</v>
      </c>
      <c r="L77" s="54" t="s">
        <v>1256</v>
      </c>
      <c r="M77" s="54" t="s">
        <v>1257</v>
      </c>
      <c r="P77" s="95" t="s">
        <v>1258</v>
      </c>
      <c r="Q77" s="96" t="s">
        <v>1259</v>
      </c>
      <c r="R77" s="97" t="n">
        <v>25</v>
      </c>
      <c r="T77" s="0" t="s">
        <v>1260</v>
      </c>
      <c r="U77" s="0" t="s">
        <v>1261</v>
      </c>
    </row>
    <row r="78" customFormat="false" ht="15.75" hidden="false" customHeight="false" outlineLevel="0" collapsed="false">
      <c r="B78" s="0" t="s">
        <v>1262</v>
      </c>
      <c r="C78" s="0" t="s">
        <v>1263</v>
      </c>
      <c r="L78" s="54" t="s">
        <v>1264</v>
      </c>
      <c r="M78" s="54" t="s">
        <v>1265</v>
      </c>
      <c r="P78" s="95" t="s">
        <v>1266</v>
      </c>
      <c r="Q78" s="96" t="s">
        <v>1267</v>
      </c>
      <c r="R78" s="97" t="n">
        <v>25</v>
      </c>
      <c r="T78" s="0" t="s">
        <v>1268</v>
      </c>
      <c r="U78" s="0" t="s">
        <v>1269</v>
      </c>
    </row>
    <row r="79" customFormat="false" ht="15.75" hidden="false" customHeight="false" outlineLevel="0" collapsed="false">
      <c r="B79" s="0" t="s">
        <v>1270</v>
      </c>
      <c r="C79" s="0" t="s">
        <v>1271</v>
      </c>
      <c r="L79" s="54" t="s">
        <v>1272</v>
      </c>
      <c r="M79" s="54" t="s">
        <v>1273</v>
      </c>
      <c r="P79" s="95" t="s">
        <v>1274</v>
      </c>
      <c r="Q79" s="96" t="s">
        <v>1275</v>
      </c>
      <c r="R79" s="97" t="n">
        <v>25</v>
      </c>
      <c r="T79" s="0" t="s">
        <v>1276</v>
      </c>
      <c r="U79" s="0" t="s">
        <v>1277</v>
      </c>
    </row>
    <row r="80" customFormat="false" ht="15.75" hidden="false" customHeight="false" outlineLevel="0" collapsed="false">
      <c r="B80" s="0" t="s">
        <v>1278</v>
      </c>
      <c r="C80" s="0" t="s">
        <v>1279</v>
      </c>
      <c r="L80" s="54" t="s">
        <v>1280</v>
      </c>
      <c r="M80" s="54" t="s">
        <v>1281</v>
      </c>
      <c r="P80" s="95" t="s">
        <v>1282</v>
      </c>
      <c r="Q80" s="96" t="s">
        <v>1283</v>
      </c>
      <c r="R80" s="97" t="n">
        <v>25</v>
      </c>
      <c r="T80" s="0" t="s">
        <v>1284</v>
      </c>
      <c r="U80" s="0" t="s">
        <v>1285</v>
      </c>
    </row>
    <row r="81" customFormat="false" ht="15.75" hidden="false" customHeight="false" outlineLevel="0" collapsed="false">
      <c r="B81" s="0" t="s">
        <v>1286</v>
      </c>
      <c r="C81" s="0" t="s">
        <v>1287</v>
      </c>
      <c r="L81" s="54" t="s">
        <v>1288</v>
      </c>
      <c r="M81" s="54" t="s">
        <v>1289</v>
      </c>
      <c r="P81" s="95" t="s">
        <v>1290</v>
      </c>
      <c r="Q81" s="96" t="s">
        <v>1291</v>
      </c>
      <c r="R81" s="97" t="n">
        <v>25</v>
      </c>
      <c r="T81" s="0" t="s">
        <v>1292</v>
      </c>
      <c r="U81" s="0" t="s">
        <v>1293</v>
      </c>
    </row>
    <row r="82" customFormat="false" ht="15.75" hidden="false" customHeight="false" outlineLevel="0" collapsed="false">
      <c r="B82" s="0" t="s">
        <v>1294</v>
      </c>
      <c r="C82" s="0" t="s">
        <v>1295</v>
      </c>
      <c r="L82" s="54" t="s">
        <v>1296</v>
      </c>
      <c r="M82" s="54" t="s">
        <v>1297</v>
      </c>
      <c r="P82" s="95" t="s">
        <v>1298</v>
      </c>
      <c r="Q82" s="96" t="s">
        <v>1299</v>
      </c>
      <c r="R82" s="97" t="n">
        <v>25</v>
      </c>
      <c r="T82" s="0" t="s">
        <v>1300</v>
      </c>
      <c r="U82" s="0" t="s">
        <v>1301</v>
      </c>
    </row>
    <row r="83" customFormat="false" ht="15.75" hidden="false" customHeight="false" outlineLevel="0" collapsed="false">
      <c r="B83" s="0" t="s">
        <v>1302</v>
      </c>
      <c r="C83" s="0" t="s">
        <v>1303</v>
      </c>
      <c r="L83" s="54" t="s">
        <v>1304</v>
      </c>
      <c r="M83" s="54" t="s">
        <v>1305</v>
      </c>
      <c r="P83" s="95" t="s">
        <v>1306</v>
      </c>
      <c r="Q83" s="96" t="s">
        <v>1307</v>
      </c>
      <c r="R83" s="97" t="n">
        <v>25</v>
      </c>
      <c r="T83" s="0" t="s">
        <v>1308</v>
      </c>
      <c r="U83" s="0" t="s">
        <v>1309</v>
      </c>
    </row>
    <row r="84" customFormat="false" ht="15.75" hidden="false" customHeight="false" outlineLevel="0" collapsed="false">
      <c r="B84" s="0" t="s">
        <v>1310</v>
      </c>
      <c r="C84" s="0" t="s">
        <v>1311</v>
      </c>
      <c r="L84" s="54" t="s">
        <v>1312</v>
      </c>
      <c r="M84" s="54" t="s">
        <v>1313</v>
      </c>
      <c r="P84" s="95" t="s">
        <v>1314</v>
      </c>
      <c r="Q84" s="96" t="s">
        <v>1315</v>
      </c>
      <c r="R84" s="97" t="n">
        <v>25</v>
      </c>
      <c r="T84" s="0" t="s">
        <v>1316</v>
      </c>
      <c r="U84" s="0" t="s">
        <v>1317</v>
      </c>
    </row>
    <row r="85" customFormat="false" ht="15.75" hidden="false" customHeight="false" outlineLevel="0" collapsed="false">
      <c r="B85" s="0" t="s">
        <v>1318</v>
      </c>
      <c r="C85" s="0" t="s">
        <v>1319</v>
      </c>
      <c r="L85" s="54" t="s">
        <v>1320</v>
      </c>
      <c r="M85" s="54" t="s">
        <v>1321</v>
      </c>
      <c r="P85" s="95" t="s">
        <v>1322</v>
      </c>
      <c r="Q85" s="96" t="s">
        <v>1323</v>
      </c>
      <c r="R85" s="97" t="n">
        <v>25</v>
      </c>
      <c r="T85" s="0" t="s">
        <v>1324</v>
      </c>
      <c r="U85" s="0" t="s">
        <v>1325</v>
      </c>
    </row>
    <row r="86" customFormat="false" ht="15.75" hidden="false" customHeight="false" outlineLevel="0" collapsed="false">
      <c r="B86" s="0" t="s">
        <v>1326</v>
      </c>
      <c r="C86" s="0" t="s">
        <v>1026</v>
      </c>
      <c r="L86" s="54" t="s">
        <v>1327</v>
      </c>
      <c r="M86" s="54" t="s">
        <v>1328</v>
      </c>
      <c r="P86" s="95" t="s">
        <v>1329</v>
      </c>
      <c r="Q86" s="96" t="s">
        <v>1330</v>
      </c>
      <c r="R86" s="97" t="n">
        <v>25</v>
      </c>
      <c r="T86" s="0" t="s">
        <v>1331</v>
      </c>
      <c r="U86" s="0" t="s">
        <v>1332</v>
      </c>
    </row>
    <row r="87" customFormat="false" ht="15.75" hidden="false" customHeight="false" outlineLevel="0" collapsed="false">
      <c r="B87" s="0" t="s">
        <v>1333</v>
      </c>
      <c r="C87" s="0" t="s">
        <v>1334</v>
      </c>
      <c r="L87" s="54" t="s">
        <v>1335</v>
      </c>
      <c r="M87" s="54" t="s">
        <v>1336</v>
      </c>
      <c r="P87" s="95" t="s">
        <v>1337</v>
      </c>
      <c r="Q87" s="96" t="s">
        <v>1338</v>
      </c>
      <c r="R87" s="97" t="n">
        <v>25</v>
      </c>
      <c r="T87" s="0" t="s">
        <v>1339</v>
      </c>
      <c r="U87" s="0" t="s">
        <v>1340</v>
      </c>
    </row>
    <row r="88" customFormat="false" ht="15.75" hidden="false" customHeight="false" outlineLevel="0" collapsed="false">
      <c r="B88" s="0" t="s">
        <v>1341</v>
      </c>
      <c r="C88" s="0" t="s">
        <v>1342</v>
      </c>
      <c r="L88" s="54" t="s">
        <v>1343</v>
      </c>
      <c r="M88" s="54" t="s">
        <v>1344</v>
      </c>
      <c r="P88" s="95" t="s">
        <v>1345</v>
      </c>
      <c r="Q88" s="96" t="s">
        <v>1346</v>
      </c>
      <c r="R88" s="97" t="n">
        <v>25</v>
      </c>
      <c r="T88" s="0" t="s">
        <v>1347</v>
      </c>
      <c r="U88" s="0" t="s">
        <v>1348</v>
      </c>
    </row>
    <row r="89" customFormat="false" ht="15.75" hidden="false" customHeight="false" outlineLevel="0" collapsed="false">
      <c r="B89" s="0" t="s">
        <v>1160</v>
      </c>
      <c r="C89" s="0" t="s">
        <v>1349</v>
      </c>
      <c r="L89" s="54" t="s">
        <v>1350</v>
      </c>
      <c r="M89" s="54" t="s">
        <v>1351</v>
      </c>
      <c r="P89" s="95" t="s">
        <v>1352</v>
      </c>
      <c r="Q89" s="96" t="s">
        <v>1353</v>
      </c>
      <c r="R89" s="97" t="n">
        <v>25</v>
      </c>
      <c r="T89" s="0" t="s">
        <v>1354</v>
      </c>
      <c r="U89" s="0" t="s">
        <v>1355</v>
      </c>
    </row>
    <row r="90" customFormat="false" ht="15.75" hidden="false" customHeight="false" outlineLevel="0" collapsed="false">
      <c r="B90" s="0" t="s">
        <v>1168</v>
      </c>
      <c r="C90" s="0" t="s">
        <v>1356</v>
      </c>
      <c r="L90" s="54" t="s">
        <v>1357</v>
      </c>
      <c r="M90" s="54" t="s">
        <v>1358</v>
      </c>
      <c r="P90" s="95" t="s">
        <v>1359</v>
      </c>
      <c r="Q90" s="96" t="s">
        <v>1360</v>
      </c>
      <c r="R90" s="97" t="n">
        <v>25</v>
      </c>
      <c r="T90" s="0" t="s">
        <v>1361</v>
      </c>
      <c r="U90" s="0" t="s">
        <v>1362</v>
      </c>
    </row>
    <row r="91" customFormat="false" ht="15.75" hidden="false" customHeight="false" outlineLevel="0" collapsed="false">
      <c r="B91" s="0" t="s">
        <v>1225</v>
      </c>
      <c r="C91" s="0" t="s">
        <v>1363</v>
      </c>
      <c r="L91" s="54" t="s">
        <v>1364</v>
      </c>
      <c r="M91" s="54" t="s">
        <v>1365</v>
      </c>
      <c r="P91" s="95" t="s">
        <v>1366</v>
      </c>
      <c r="Q91" s="96" t="s">
        <v>1367</v>
      </c>
      <c r="R91" s="97" t="n">
        <v>25</v>
      </c>
      <c r="T91" s="0" t="s">
        <v>1368</v>
      </c>
      <c r="U91" s="0" t="s">
        <v>1369</v>
      </c>
    </row>
    <row r="92" customFormat="false" ht="15.75" hidden="false" customHeight="false" outlineLevel="0" collapsed="false">
      <c r="B92" s="0" t="s">
        <v>1370</v>
      </c>
      <c r="C92" s="0" t="s">
        <v>1371</v>
      </c>
      <c r="L92" s="54" t="s">
        <v>1372</v>
      </c>
      <c r="M92" s="54" t="s">
        <v>1373</v>
      </c>
      <c r="P92" s="95" t="s">
        <v>1374</v>
      </c>
      <c r="Q92" s="96" t="s">
        <v>1375</v>
      </c>
      <c r="R92" s="97" t="n">
        <v>25</v>
      </c>
      <c r="T92" s="0" t="s">
        <v>1376</v>
      </c>
      <c r="U92" s="0" t="s">
        <v>1377</v>
      </c>
    </row>
    <row r="93" customFormat="false" ht="15.75" hidden="false" customHeight="false" outlineLevel="0" collapsed="false">
      <c r="B93" s="0" t="s">
        <v>1378</v>
      </c>
      <c r="C93" s="0" t="s">
        <v>1379</v>
      </c>
      <c r="L93" s="54" t="s">
        <v>1380</v>
      </c>
      <c r="M93" s="54" t="s">
        <v>1381</v>
      </c>
      <c r="P93" s="95" t="s">
        <v>1382</v>
      </c>
      <c r="Q93" s="96" t="s">
        <v>1383</v>
      </c>
      <c r="R93" s="97" t="n">
        <v>25</v>
      </c>
      <c r="T93" s="0" t="s">
        <v>1384</v>
      </c>
      <c r="U93" s="0" t="s">
        <v>1385</v>
      </c>
    </row>
    <row r="94" customFormat="false" ht="15.75" hidden="false" customHeight="false" outlineLevel="0" collapsed="false">
      <c r="B94" s="0" t="s">
        <v>1386</v>
      </c>
      <c r="C94" s="0" t="s">
        <v>1387</v>
      </c>
      <c r="L94" s="54" t="s">
        <v>1388</v>
      </c>
      <c r="M94" s="54" t="s">
        <v>1389</v>
      </c>
      <c r="P94" s="95" t="s">
        <v>1390</v>
      </c>
      <c r="Q94" s="96" t="s">
        <v>1391</v>
      </c>
      <c r="R94" s="97" t="n">
        <v>25</v>
      </c>
      <c r="T94" s="0" t="s">
        <v>1392</v>
      </c>
      <c r="U94" s="0" t="s">
        <v>1393</v>
      </c>
    </row>
    <row r="95" customFormat="false" ht="15.75" hidden="false" customHeight="false" outlineLevel="0" collapsed="false">
      <c r="B95" s="0" t="s">
        <v>1394</v>
      </c>
      <c r="C95" s="0" t="s">
        <v>1395</v>
      </c>
      <c r="L95" s="54" t="s">
        <v>1396</v>
      </c>
      <c r="M95" s="54" t="s">
        <v>1397</v>
      </c>
      <c r="P95" s="95" t="s">
        <v>1398</v>
      </c>
      <c r="Q95" s="96" t="s">
        <v>1399</v>
      </c>
      <c r="R95" s="97" t="n">
        <v>25</v>
      </c>
      <c r="T95" s="0" t="s">
        <v>1400</v>
      </c>
      <c r="U95" s="0" t="s">
        <v>1401</v>
      </c>
    </row>
    <row r="96" customFormat="false" ht="15.75" hidden="false" customHeight="false" outlineLevel="0" collapsed="false">
      <c r="B96" s="0" t="s">
        <v>1402</v>
      </c>
      <c r="C96" s="0" t="s">
        <v>1403</v>
      </c>
      <c r="L96" s="54" t="s">
        <v>1404</v>
      </c>
      <c r="M96" s="54" t="s">
        <v>1405</v>
      </c>
      <c r="P96" s="95" t="s">
        <v>1406</v>
      </c>
      <c r="Q96" s="96" t="s">
        <v>1407</v>
      </c>
      <c r="R96" s="97" t="n">
        <v>25</v>
      </c>
      <c r="T96" s="0" t="s">
        <v>1408</v>
      </c>
      <c r="U96" s="0" t="s">
        <v>1409</v>
      </c>
    </row>
    <row r="97" customFormat="false" ht="15.75" hidden="false" customHeight="false" outlineLevel="0" collapsed="false">
      <c r="B97" s="0" t="s">
        <v>1410</v>
      </c>
      <c r="C97" s="0" t="s">
        <v>1411</v>
      </c>
      <c r="L97" s="54" t="s">
        <v>1412</v>
      </c>
      <c r="M97" s="54" t="s">
        <v>1413</v>
      </c>
      <c r="P97" s="95" t="s">
        <v>1414</v>
      </c>
      <c r="Q97" s="96" t="s">
        <v>1415</v>
      </c>
      <c r="R97" s="97" t="n">
        <v>25</v>
      </c>
      <c r="T97" s="0" t="s">
        <v>1416</v>
      </c>
      <c r="U97" s="0" t="s">
        <v>1417</v>
      </c>
    </row>
    <row r="98" customFormat="false" ht="15.75" hidden="false" customHeight="false" outlineLevel="0" collapsed="false">
      <c r="B98" s="0" t="s">
        <v>1418</v>
      </c>
      <c r="C98" s="0" t="s">
        <v>1419</v>
      </c>
      <c r="L98" s="54" t="s">
        <v>1420</v>
      </c>
      <c r="M98" s="54" t="s">
        <v>724</v>
      </c>
      <c r="P98" s="95" t="s">
        <v>1421</v>
      </c>
      <c r="Q98" s="96" t="s">
        <v>1422</v>
      </c>
      <c r="R98" s="97" t="n">
        <v>25</v>
      </c>
      <c r="T98" s="0" t="s">
        <v>1423</v>
      </c>
      <c r="U98" s="0" t="s">
        <v>1424</v>
      </c>
    </row>
    <row r="99" customFormat="false" ht="15.75" hidden="false" customHeight="false" outlineLevel="0" collapsed="false">
      <c r="B99" s="0" t="s">
        <v>1425</v>
      </c>
      <c r="C99" s="0" t="s">
        <v>1426</v>
      </c>
      <c r="L99" s="54" t="s">
        <v>1427</v>
      </c>
      <c r="M99" s="54" t="s">
        <v>1428</v>
      </c>
      <c r="P99" s="95" t="s">
        <v>1429</v>
      </c>
      <c r="Q99" s="96" t="s">
        <v>1430</v>
      </c>
      <c r="R99" s="97" t="n">
        <v>25</v>
      </c>
      <c r="T99" s="0" t="s">
        <v>1431</v>
      </c>
      <c r="U99" s="0" t="s">
        <v>1432</v>
      </c>
    </row>
    <row r="100" customFormat="false" ht="15.75" hidden="false" customHeight="false" outlineLevel="0" collapsed="false">
      <c r="B100" s="0" t="s">
        <v>1433</v>
      </c>
      <c r="C100" s="0" t="s">
        <v>1149</v>
      </c>
      <c r="L100" s="54" t="s">
        <v>1434</v>
      </c>
      <c r="M100" s="54" t="s">
        <v>1435</v>
      </c>
      <c r="P100" s="95" t="s">
        <v>1436</v>
      </c>
      <c r="Q100" s="96" t="s">
        <v>1437</v>
      </c>
      <c r="R100" s="97" t="n">
        <v>25</v>
      </c>
      <c r="T100" s="0" t="s">
        <v>1438</v>
      </c>
      <c r="U100" s="0" t="s">
        <v>1439</v>
      </c>
    </row>
    <row r="101" customFormat="false" ht="15.75" hidden="false" customHeight="false" outlineLevel="0" collapsed="false">
      <c r="B101" s="0" t="s">
        <v>1440</v>
      </c>
      <c r="C101" s="0" t="s">
        <v>1441</v>
      </c>
      <c r="L101" s="54" t="s">
        <v>1442</v>
      </c>
      <c r="M101" s="54" t="s">
        <v>1443</v>
      </c>
      <c r="P101" s="95" t="s">
        <v>1444</v>
      </c>
      <c r="Q101" s="96" t="s">
        <v>1445</v>
      </c>
      <c r="R101" s="97" t="n">
        <v>25</v>
      </c>
      <c r="T101" s="0" t="s">
        <v>1446</v>
      </c>
      <c r="U101" s="0" t="s">
        <v>1447</v>
      </c>
    </row>
    <row r="102" customFormat="false" ht="15.75" hidden="false" customHeight="false" outlineLevel="0" collapsed="false">
      <c r="B102" s="0" t="s">
        <v>1448</v>
      </c>
      <c r="C102" s="0" t="s">
        <v>1449</v>
      </c>
      <c r="L102" s="54" t="s">
        <v>1450</v>
      </c>
      <c r="M102" s="54" t="s">
        <v>1451</v>
      </c>
      <c r="P102" s="95" t="s">
        <v>1452</v>
      </c>
      <c r="Q102" s="96" t="s">
        <v>1453</v>
      </c>
      <c r="R102" s="97" t="n">
        <v>25</v>
      </c>
      <c r="T102" s="0" t="s">
        <v>1454</v>
      </c>
      <c r="U102" s="0" t="s">
        <v>1455</v>
      </c>
    </row>
    <row r="103" customFormat="false" ht="30.75" hidden="false" customHeight="false" outlineLevel="0" collapsed="false">
      <c r="B103" s="0" t="s">
        <v>1456</v>
      </c>
      <c r="C103" s="0" t="s">
        <v>1157</v>
      </c>
      <c r="L103" s="54" t="s">
        <v>1457</v>
      </c>
      <c r="M103" s="54" t="s">
        <v>1458</v>
      </c>
      <c r="P103" s="95" t="s">
        <v>1459</v>
      </c>
      <c r="Q103" s="96" t="s">
        <v>1460</v>
      </c>
      <c r="R103" s="97" t="n">
        <v>25</v>
      </c>
      <c r="T103" s="0" t="s">
        <v>1461</v>
      </c>
      <c r="U103" s="0" t="s">
        <v>1462</v>
      </c>
    </row>
    <row r="104" customFormat="false" ht="15.75" hidden="false" customHeight="false" outlineLevel="0" collapsed="false">
      <c r="B104" s="0" t="s">
        <v>1463</v>
      </c>
      <c r="C104" s="0" t="s">
        <v>1464</v>
      </c>
      <c r="L104" s="54" t="s">
        <v>1465</v>
      </c>
      <c r="M104" s="54" t="s">
        <v>1466</v>
      </c>
      <c r="P104" s="95" t="s">
        <v>1467</v>
      </c>
      <c r="Q104" s="96" t="s">
        <v>1468</v>
      </c>
      <c r="R104" s="97" t="n">
        <v>25</v>
      </c>
      <c r="T104" s="0" t="s">
        <v>1469</v>
      </c>
      <c r="U104" s="0" t="s">
        <v>1470</v>
      </c>
    </row>
    <row r="105" customFormat="false" ht="15.75" hidden="false" customHeight="false" outlineLevel="0" collapsed="false">
      <c r="B105" s="0" t="s">
        <v>1471</v>
      </c>
      <c r="C105" s="0" t="s">
        <v>1165</v>
      </c>
      <c r="L105" s="54" t="s">
        <v>1472</v>
      </c>
      <c r="M105" s="54" t="s">
        <v>1473</v>
      </c>
      <c r="P105" s="95" t="s">
        <v>1474</v>
      </c>
      <c r="Q105" s="96" t="s">
        <v>1475</v>
      </c>
      <c r="R105" s="97" t="n">
        <v>25</v>
      </c>
      <c r="T105" s="0" t="s">
        <v>1476</v>
      </c>
      <c r="U105" s="0" t="s">
        <v>1477</v>
      </c>
    </row>
    <row r="106" customFormat="false" ht="15.75" hidden="false" customHeight="false" outlineLevel="0" collapsed="false">
      <c r="B106" s="0" t="s">
        <v>1478</v>
      </c>
      <c r="C106" s="0" t="s">
        <v>1479</v>
      </c>
      <c r="L106" s="54" t="s">
        <v>1480</v>
      </c>
      <c r="M106" s="54" t="s">
        <v>1481</v>
      </c>
      <c r="P106" s="95" t="s">
        <v>1474</v>
      </c>
      <c r="Q106" s="96" t="s">
        <v>1475</v>
      </c>
      <c r="R106" s="97" t="n">
        <v>25</v>
      </c>
      <c r="T106" s="0" t="s">
        <v>1482</v>
      </c>
      <c r="U106" s="0" t="s">
        <v>1483</v>
      </c>
    </row>
    <row r="107" customFormat="false" ht="15.75" hidden="false" customHeight="false" outlineLevel="0" collapsed="false">
      <c r="B107" s="0" t="s">
        <v>1484</v>
      </c>
      <c r="C107" s="0" t="s">
        <v>1485</v>
      </c>
      <c r="L107" s="54" t="s">
        <v>1486</v>
      </c>
      <c r="M107" s="54" t="s">
        <v>1487</v>
      </c>
      <c r="P107" s="95" t="s">
        <v>1488</v>
      </c>
      <c r="Q107" s="96" t="s">
        <v>1489</v>
      </c>
      <c r="R107" s="97" t="n">
        <v>25</v>
      </c>
      <c r="T107" s="0" t="s">
        <v>1490</v>
      </c>
      <c r="U107" s="0" t="s">
        <v>1491</v>
      </c>
    </row>
    <row r="108" customFormat="false" ht="15.75" hidden="false" customHeight="false" outlineLevel="0" collapsed="false">
      <c r="B108" s="0" t="s">
        <v>1492</v>
      </c>
      <c r="C108" s="0" t="s">
        <v>1181</v>
      </c>
      <c r="L108" s="54" t="s">
        <v>1493</v>
      </c>
      <c r="M108" s="54" t="s">
        <v>1494</v>
      </c>
      <c r="P108" s="95" t="s">
        <v>1495</v>
      </c>
      <c r="Q108" s="96" t="s">
        <v>1496</v>
      </c>
      <c r="R108" s="97" t="n">
        <v>25</v>
      </c>
      <c r="T108" s="0" t="s">
        <v>1497</v>
      </c>
      <c r="U108" s="0" t="s">
        <v>1498</v>
      </c>
    </row>
    <row r="109" customFormat="false" ht="15.75" hidden="false" customHeight="false" outlineLevel="0" collapsed="false">
      <c r="B109" s="0" t="s">
        <v>1499</v>
      </c>
      <c r="C109" s="0" t="s">
        <v>1500</v>
      </c>
      <c r="L109" s="54" t="s">
        <v>1501</v>
      </c>
      <c r="M109" s="54" t="s">
        <v>1502</v>
      </c>
      <c r="P109" s="95" t="s">
        <v>1503</v>
      </c>
      <c r="Q109" s="96" t="s">
        <v>1504</v>
      </c>
      <c r="R109" s="97" t="n">
        <v>25</v>
      </c>
      <c r="T109" s="0" t="s">
        <v>1505</v>
      </c>
      <c r="U109" s="0" t="s">
        <v>1506</v>
      </c>
    </row>
    <row r="110" customFormat="false" ht="15.75" hidden="false" customHeight="false" outlineLevel="0" collapsed="false">
      <c r="B110" s="0" t="s">
        <v>1507</v>
      </c>
      <c r="C110" s="0" t="s">
        <v>1508</v>
      </c>
      <c r="L110" s="54" t="s">
        <v>1509</v>
      </c>
      <c r="M110" s="54" t="s">
        <v>1510</v>
      </c>
      <c r="P110" s="95" t="s">
        <v>1511</v>
      </c>
      <c r="Q110" s="96" t="s">
        <v>1512</v>
      </c>
      <c r="R110" s="97" t="n">
        <v>25</v>
      </c>
      <c r="T110" s="0" t="s">
        <v>1513</v>
      </c>
      <c r="U110" s="0" t="s">
        <v>1514</v>
      </c>
    </row>
    <row r="111" customFormat="false" ht="15.75" hidden="false" customHeight="false" outlineLevel="0" collapsed="false">
      <c r="B111" s="0" t="s">
        <v>1515</v>
      </c>
      <c r="C111" s="0" t="s">
        <v>1516</v>
      </c>
      <c r="L111" s="54" t="s">
        <v>1517</v>
      </c>
      <c r="M111" s="54" t="s">
        <v>1518</v>
      </c>
      <c r="P111" s="95" t="s">
        <v>1519</v>
      </c>
      <c r="Q111" s="96" t="s">
        <v>1520</v>
      </c>
      <c r="R111" s="97" t="n">
        <v>25</v>
      </c>
      <c r="T111" s="0" t="s">
        <v>1521</v>
      </c>
      <c r="U111" s="0" t="s">
        <v>1522</v>
      </c>
    </row>
    <row r="112" customFormat="false" ht="15.75" hidden="false" customHeight="false" outlineLevel="0" collapsed="false">
      <c r="B112" s="0" t="s">
        <v>1523</v>
      </c>
      <c r="C112" s="0" t="s">
        <v>1524</v>
      </c>
      <c r="L112" s="54" t="s">
        <v>1525</v>
      </c>
      <c r="M112" s="54" t="s">
        <v>1526</v>
      </c>
      <c r="P112" s="95" t="s">
        <v>1527</v>
      </c>
      <c r="Q112" s="96" t="s">
        <v>1528</v>
      </c>
      <c r="R112" s="97" t="n">
        <v>25</v>
      </c>
      <c r="T112" s="0" t="s">
        <v>1529</v>
      </c>
      <c r="U112" s="0" t="s">
        <v>1530</v>
      </c>
    </row>
    <row r="113" customFormat="false" ht="15.75" hidden="false" customHeight="false" outlineLevel="0" collapsed="false">
      <c r="B113" s="0" t="s">
        <v>1531</v>
      </c>
      <c r="C113" s="0" t="s">
        <v>1214</v>
      </c>
      <c r="L113" s="54" t="s">
        <v>1532</v>
      </c>
      <c r="M113" s="54" t="s">
        <v>1533</v>
      </c>
      <c r="P113" s="95" t="s">
        <v>1534</v>
      </c>
      <c r="Q113" s="96" t="s">
        <v>1535</v>
      </c>
      <c r="R113" s="97" t="n">
        <v>25</v>
      </c>
      <c r="T113" s="0" t="s">
        <v>1536</v>
      </c>
      <c r="U113" s="0" t="s">
        <v>1537</v>
      </c>
    </row>
    <row r="114" customFormat="false" ht="15.75" hidden="false" customHeight="false" outlineLevel="0" collapsed="false">
      <c r="B114" s="0" t="s">
        <v>1538</v>
      </c>
      <c r="C114" s="0" t="s">
        <v>1539</v>
      </c>
      <c r="L114" s="54" t="s">
        <v>1540</v>
      </c>
      <c r="M114" s="54" t="s">
        <v>1541</v>
      </c>
      <c r="P114" s="95" t="s">
        <v>1542</v>
      </c>
      <c r="Q114" s="96" t="s">
        <v>1543</v>
      </c>
      <c r="R114" s="97" t="n">
        <v>25</v>
      </c>
      <c r="T114" s="0" t="s">
        <v>1544</v>
      </c>
      <c r="U114" s="0" t="s">
        <v>1545</v>
      </c>
    </row>
    <row r="115" customFormat="false" ht="15.75" hidden="false" customHeight="false" outlineLevel="0" collapsed="false">
      <c r="B115" s="0" t="s">
        <v>1546</v>
      </c>
      <c r="C115" s="0" t="s">
        <v>1547</v>
      </c>
      <c r="L115" s="54" t="s">
        <v>1548</v>
      </c>
      <c r="M115" s="54" t="s">
        <v>1481</v>
      </c>
      <c r="P115" s="95" t="s">
        <v>1549</v>
      </c>
      <c r="Q115" s="96" t="s">
        <v>1550</v>
      </c>
      <c r="R115" s="97" t="n">
        <v>25</v>
      </c>
      <c r="T115" s="0" t="s">
        <v>1551</v>
      </c>
      <c r="U115" s="0" t="s">
        <v>1552</v>
      </c>
    </row>
    <row r="116" customFormat="false" ht="15.75" hidden="false" customHeight="false" outlineLevel="0" collapsed="false">
      <c r="B116" s="0" t="s">
        <v>1553</v>
      </c>
      <c r="C116" s="0" t="s">
        <v>1222</v>
      </c>
      <c r="L116" s="54" t="s">
        <v>1554</v>
      </c>
      <c r="M116" s="54" t="s">
        <v>1555</v>
      </c>
      <c r="P116" s="95" t="s">
        <v>1556</v>
      </c>
      <c r="Q116" s="96" t="s">
        <v>1557</v>
      </c>
      <c r="R116" s="97" t="n">
        <v>25</v>
      </c>
      <c r="T116" s="0" t="s">
        <v>1558</v>
      </c>
      <c r="U116" s="0" t="s">
        <v>1559</v>
      </c>
    </row>
    <row r="117" customFormat="false" ht="15.75" hidden="false" customHeight="false" outlineLevel="0" collapsed="false">
      <c r="B117" s="0" t="s">
        <v>1560</v>
      </c>
      <c r="C117" s="0" t="s">
        <v>1561</v>
      </c>
      <c r="L117" s="54" t="s">
        <v>1562</v>
      </c>
      <c r="M117" s="54" t="s">
        <v>1563</v>
      </c>
      <c r="P117" s="95" t="s">
        <v>1564</v>
      </c>
      <c r="Q117" s="96" t="s">
        <v>1565</v>
      </c>
      <c r="R117" s="97" t="n">
        <v>25</v>
      </c>
      <c r="T117" s="0" t="s">
        <v>1566</v>
      </c>
      <c r="U117" s="0" t="s">
        <v>1567</v>
      </c>
    </row>
    <row r="118" customFormat="false" ht="15.75" hidden="false" customHeight="false" outlineLevel="0" collapsed="false">
      <c r="B118" s="0" t="s">
        <v>1568</v>
      </c>
      <c r="C118" s="0" t="s">
        <v>1569</v>
      </c>
      <c r="L118" s="54" t="s">
        <v>1570</v>
      </c>
      <c r="M118" s="54" t="s">
        <v>1571</v>
      </c>
      <c r="P118" s="95" t="s">
        <v>1572</v>
      </c>
      <c r="Q118" s="96" t="s">
        <v>1573</v>
      </c>
      <c r="R118" s="97" t="n">
        <v>25</v>
      </c>
      <c r="T118" s="0" t="s">
        <v>1574</v>
      </c>
      <c r="U118" s="0" t="s">
        <v>1575</v>
      </c>
    </row>
    <row r="119" customFormat="false" ht="15.75" hidden="false" customHeight="false" outlineLevel="0" collapsed="false">
      <c r="B119" s="0" t="s">
        <v>1576</v>
      </c>
      <c r="C119" s="0" t="s">
        <v>1577</v>
      </c>
      <c r="L119" s="54" t="s">
        <v>1578</v>
      </c>
      <c r="M119" s="54" t="s">
        <v>1579</v>
      </c>
      <c r="P119" s="95" t="s">
        <v>1580</v>
      </c>
      <c r="Q119" s="96" t="s">
        <v>1581</v>
      </c>
      <c r="R119" s="97" t="n">
        <v>25</v>
      </c>
      <c r="T119" s="0" t="s">
        <v>1582</v>
      </c>
      <c r="U119" s="0" t="s">
        <v>1583</v>
      </c>
    </row>
    <row r="120" customFormat="false" ht="15.75" hidden="false" customHeight="false" outlineLevel="0" collapsed="false">
      <c r="B120" s="0" t="s">
        <v>1584</v>
      </c>
      <c r="C120" s="0" t="s">
        <v>1585</v>
      </c>
      <c r="L120" s="54" t="s">
        <v>1586</v>
      </c>
      <c r="M120" s="54" t="s">
        <v>1587</v>
      </c>
      <c r="P120" s="95" t="s">
        <v>1580</v>
      </c>
      <c r="Q120" s="96" t="s">
        <v>1581</v>
      </c>
      <c r="R120" s="97" t="n">
        <v>25</v>
      </c>
      <c r="T120" s="0" t="s">
        <v>1588</v>
      </c>
      <c r="U120" s="0" t="s">
        <v>1589</v>
      </c>
    </row>
    <row r="121" customFormat="false" ht="15.75" hidden="false" customHeight="false" outlineLevel="0" collapsed="false">
      <c r="B121" s="0" t="s">
        <v>1590</v>
      </c>
      <c r="C121" s="0" t="s">
        <v>1591</v>
      </c>
      <c r="L121" s="54" t="s">
        <v>1592</v>
      </c>
      <c r="M121" s="54" t="s">
        <v>1593</v>
      </c>
      <c r="P121" s="95" t="s">
        <v>1594</v>
      </c>
      <c r="Q121" s="96" t="s">
        <v>1595</v>
      </c>
      <c r="R121" s="97" t="n">
        <v>25</v>
      </c>
      <c r="T121" s="0" t="s">
        <v>1596</v>
      </c>
      <c r="U121" s="0" t="s">
        <v>1597</v>
      </c>
    </row>
    <row r="122" customFormat="false" ht="15.75" hidden="false" customHeight="false" outlineLevel="0" collapsed="false">
      <c r="B122" s="0" t="s">
        <v>1598</v>
      </c>
      <c r="C122" s="0" t="s">
        <v>1599</v>
      </c>
      <c r="L122" s="54" t="s">
        <v>1600</v>
      </c>
      <c r="M122" s="54" t="s">
        <v>1601</v>
      </c>
      <c r="P122" s="95" t="s">
        <v>1602</v>
      </c>
      <c r="Q122" s="96" t="s">
        <v>1603</v>
      </c>
      <c r="R122" s="97" t="n">
        <v>25</v>
      </c>
      <c r="T122" s="0" t="s">
        <v>1604</v>
      </c>
      <c r="U122" s="0" t="s">
        <v>1605</v>
      </c>
    </row>
    <row r="123" customFormat="false" ht="15.75" hidden="false" customHeight="false" outlineLevel="0" collapsed="false">
      <c r="B123" s="0" t="s">
        <v>1606</v>
      </c>
      <c r="C123" s="0" t="s">
        <v>1607</v>
      </c>
      <c r="L123" s="54" t="s">
        <v>1608</v>
      </c>
      <c r="M123" s="54" t="s">
        <v>1609</v>
      </c>
      <c r="P123" s="95" t="s">
        <v>1610</v>
      </c>
      <c r="Q123" s="96" t="s">
        <v>1611</v>
      </c>
      <c r="R123" s="97" t="n">
        <v>25</v>
      </c>
      <c r="T123" s="0" t="s">
        <v>1612</v>
      </c>
      <c r="U123" s="0" t="s">
        <v>1613</v>
      </c>
    </row>
    <row r="124" customFormat="false" ht="15.75" hidden="false" customHeight="false" outlineLevel="0" collapsed="false">
      <c r="B124" s="0" t="s">
        <v>1614</v>
      </c>
      <c r="C124" s="0" t="s">
        <v>1615</v>
      </c>
      <c r="L124" s="54" t="s">
        <v>1616</v>
      </c>
      <c r="M124" s="54" t="s">
        <v>1617</v>
      </c>
      <c r="P124" s="95" t="s">
        <v>1618</v>
      </c>
      <c r="Q124" s="96" t="s">
        <v>1619</v>
      </c>
      <c r="R124" s="97" t="n">
        <v>25</v>
      </c>
      <c r="T124" s="0" t="s">
        <v>1620</v>
      </c>
      <c r="U124" s="0" t="s">
        <v>1621</v>
      </c>
    </row>
    <row r="125" customFormat="false" ht="15.75" hidden="false" customHeight="false" outlineLevel="0" collapsed="false">
      <c r="B125" s="0" t="s">
        <v>1622</v>
      </c>
      <c r="C125" s="0" t="s">
        <v>1623</v>
      </c>
      <c r="L125" s="54" t="s">
        <v>1624</v>
      </c>
      <c r="M125" s="54" t="s">
        <v>1625</v>
      </c>
      <c r="P125" s="95" t="s">
        <v>1626</v>
      </c>
      <c r="Q125" s="96" t="s">
        <v>1627</v>
      </c>
      <c r="R125" s="97" t="n">
        <v>25</v>
      </c>
      <c r="T125" s="0" t="s">
        <v>1628</v>
      </c>
      <c r="U125" s="0" t="s">
        <v>1629</v>
      </c>
    </row>
    <row r="126" customFormat="false" ht="15.75" hidden="false" customHeight="false" outlineLevel="0" collapsed="false">
      <c r="B126" s="0" t="s">
        <v>1152</v>
      </c>
      <c r="C126" s="0" t="s">
        <v>1630</v>
      </c>
      <c r="L126" s="54" t="s">
        <v>1631</v>
      </c>
      <c r="M126" s="54" t="s">
        <v>1632</v>
      </c>
      <c r="P126" s="95" t="s">
        <v>1633</v>
      </c>
      <c r="Q126" s="96" t="s">
        <v>1634</v>
      </c>
      <c r="R126" s="97" t="n">
        <v>25</v>
      </c>
      <c r="T126" s="0" t="s">
        <v>1635</v>
      </c>
      <c r="U126" s="0" t="s">
        <v>1636</v>
      </c>
    </row>
    <row r="127" customFormat="false" ht="15.75" hidden="false" customHeight="false" outlineLevel="0" collapsed="false">
      <c r="B127" s="0" t="s">
        <v>1637</v>
      </c>
      <c r="C127" s="0" t="s">
        <v>1638</v>
      </c>
      <c r="L127" s="54" t="s">
        <v>1639</v>
      </c>
      <c r="M127" s="54" t="s">
        <v>1640</v>
      </c>
      <c r="P127" s="95" t="s">
        <v>1641</v>
      </c>
      <c r="Q127" s="96" t="s">
        <v>1642</v>
      </c>
      <c r="R127" s="97" t="n">
        <v>25</v>
      </c>
      <c r="T127" s="0" t="s">
        <v>1643</v>
      </c>
      <c r="U127" s="0" t="s">
        <v>1644</v>
      </c>
    </row>
    <row r="128" customFormat="false" ht="15.75" hidden="false" customHeight="false" outlineLevel="0" collapsed="false">
      <c r="B128" s="0" t="s">
        <v>1286</v>
      </c>
      <c r="C128" s="0" t="s">
        <v>1645</v>
      </c>
      <c r="L128" s="54" t="s">
        <v>1646</v>
      </c>
      <c r="M128" s="54" t="s">
        <v>1647</v>
      </c>
      <c r="P128" s="95" t="s">
        <v>1648</v>
      </c>
      <c r="Q128" s="96" t="s">
        <v>1649</v>
      </c>
      <c r="R128" s="97" t="n">
        <v>25</v>
      </c>
      <c r="T128" s="0" t="s">
        <v>1650</v>
      </c>
      <c r="U128" s="0" t="s">
        <v>1651</v>
      </c>
    </row>
    <row r="129" customFormat="false" ht="15.75" hidden="false" customHeight="false" outlineLevel="0" collapsed="false">
      <c r="B129" s="0" t="s">
        <v>1294</v>
      </c>
      <c r="C129" s="0" t="s">
        <v>1652</v>
      </c>
      <c r="L129" s="54" t="s">
        <v>1653</v>
      </c>
      <c r="M129" s="54" t="s">
        <v>1481</v>
      </c>
      <c r="P129" s="95" t="s">
        <v>1654</v>
      </c>
      <c r="Q129" s="96" t="s">
        <v>1655</v>
      </c>
      <c r="R129" s="97" t="n">
        <v>25</v>
      </c>
      <c r="T129" s="0" t="s">
        <v>1656</v>
      </c>
      <c r="U129" s="0" t="s">
        <v>1657</v>
      </c>
    </row>
    <row r="130" customFormat="false" ht="15.75" hidden="false" customHeight="false" outlineLevel="0" collapsed="false">
      <c r="B130" s="0" t="s">
        <v>1302</v>
      </c>
      <c r="C130" s="0" t="s">
        <v>1658</v>
      </c>
      <c r="L130" s="54" t="s">
        <v>1659</v>
      </c>
      <c r="M130" s="54" t="s">
        <v>1660</v>
      </c>
      <c r="P130" s="95" t="s">
        <v>1661</v>
      </c>
      <c r="Q130" s="96" t="s">
        <v>1662</v>
      </c>
      <c r="R130" s="97" t="n">
        <v>25</v>
      </c>
      <c r="T130" s="0" t="s">
        <v>1663</v>
      </c>
      <c r="U130" s="0" t="s">
        <v>1664</v>
      </c>
    </row>
    <row r="131" customFormat="false" ht="15.75" hidden="false" customHeight="false" outlineLevel="0" collapsed="false">
      <c r="B131" s="0" t="s">
        <v>1310</v>
      </c>
      <c r="C131" s="0" t="s">
        <v>1665</v>
      </c>
      <c r="L131" s="54" t="s">
        <v>1666</v>
      </c>
      <c r="M131" s="54" t="s">
        <v>1481</v>
      </c>
      <c r="P131" s="95" t="s">
        <v>1667</v>
      </c>
      <c r="Q131" s="96" t="s">
        <v>1668</v>
      </c>
      <c r="R131" s="97" t="n">
        <v>25</v>
      </c>
      <c r="T131" s="0" t="s">
        <v>1669</v>
      </c>
      <c r="U131" s="0" t="s">
        <v>1670</v>
      </c>
    </row>
    <row r="132" customFormat="false" ht="15.75" hidden="false" customHeight="false" outlineLevel="0" collapsed="false">
      <c r="B132" s="0" t="s">
        <v>1671</v>
      </c>
      <c r="C132" s="0" t="s">
        <v>1230</v>
      </c>
      <c r="L132" s="54" t="s">
        <v>1672</v>
      </c>
      <c r="M132" s="54" t="s">
        <v>1673</v>
      </c>
      <c r="P132" s="95" t="s">
        <v>1674</v>
      </c>
      <c r="Q132" s="96" t="s">
        <v>1675</v>
      </c>
      <c r="R132" s="97" t="n">
        <v>25</v>
      </c>
      <c r="T132" s="0" t="s">
        <v>1676</v>
      </c>
      <c r="U132" s="0" t="s">
        <v>1677</v>
      </c>
    </row>
    <row r="133" customFormat="false" ht="15.75" hidden="false" customHeight="false" outlineLevel="0" collapsed="false">
      <c r="B133" s="0" t="s">
        <v>1233</v>
      </c>
      <c r="C133" s="0" t="s">
        <v>1678</v>
      </c>
      <c r="L133" s="54" t="s">
        <v>1679</v>
      </c>
      <c r="M133" s="54" t="s">
        <v>1680</v>
      </c>
      <c r="P133" s="95" t="s">
        <v>1681</v>
      </c>
      <c r="Q133" s="96" t="s">
        <v>1682</v>
      </c>
      <c r="R133" s="97" t="n">
        <v>25</v>
      </c>
      <c r="T133" s="0" t="s">
        <v>1683</v>
      </c>
      <c r="U133" s="0" t="s">
        <v>1684</v>
      </c>
    </row>
    <row r="134" customFormat="false" ht="15.75" hidden="false" customHeight="false" outlineLevel="0" collapsed="false">
      <c r="B134" s="0" t="s">
        <v>1318</v>
      </c>
      <c r="C134" s="0" t="s">
        <v>1685</v>
      </c>
      <c r="L134" s="54" t="s">
        <v>1686</v>
      </c>
      <c r="M134" s="54" t="s">
        <v>1687</v>
      </c>
      <c r="P134" s="95" t="s">
        <v>1688</v>
      </c>
      <c r="Q134" s="96" t="s">
        <v>1689</v>
      </c>
      <c r="R134" s="97" t="n">
        <v>25</v>
      </c>
      <c r="T134" s="0" t="s">
        <v>1690</v>
      </c>
      <c r="U134" s="0" t="s">
        <v>1691</v>
      </c>
    </row>
    <row r="135" customFormat="false" ht="15.75" hidden="false" customHeight="false" outlineLevel="0" collapsed="false">
      <c r="B135" s="0" t="s">
        <v>1692</v>
      </c>
      <c r="C135" s="0" t="s">
        <v>1693</v>
      </c>
      <c r="L135" s="54" t="s">
        <v>1694</v>
      </c>
      <c r="M135" s="54" t="s">
        <v>1481</v>
      </c>
      <c r="P135" s="95" t="s">
        <v>1695</v>
      </c>
      <c r="Q135" s="96" t="s">
        <v>1696</v>
      </c>
      <c r="R135" s="97" t="n">
        <v>25</v>
      </c>
      <c r="T135" s="0" t="s">
        <v>1697</v>
      </c>
      <c r="U135" s="0" t="s">
        <v>1698</v>
      </c>
    </row>
    <row r="136" customFormat="false" ht="15.75" hidden="false" customHeight="false" outlineLevel="0" collapsed="false">
      <c r="B136" s="0" t="s">
        <v>1699</v>
      </c>
      <c r="C136" s="0" t="s">
        <v>1238</v>
      </c>
      <c r="L136" s="54" t="s">
        <v>1700</v>
      </c>
      <c r="M136" s="54" t="s">
        <v>1701</v>
      </c>
      <c r="P136" s="95" t="s">
        <v>1702</v>
      </c>
      <c r="Q136" s="96" t="s">
        <v>1703</v>
      </c>
      <c r="R136" s="97" t="n">
        <v>25</v>
      </c>
      <c r="T136" s="0" t="s">
        <v>1704</v>
      </c>
      <c r="U136" s="0" t="s">
        <v>1705</v>
      </c>
    </row>
    <row r="137" customFormat="false" ht="15.75" hidden="false" customHeight="false" outlineLevel="0" collapsed="false">
      <c r="B137" s="0" t="s">
        <v>1210</v>
      </c>
      <c r="C137" s="0" t="s">
        <v>1706</v>
      </c>
      <c r="L137" s="54" t="s">
        <v>1707</v>
      </c>
      <c r="M137" s="54" t="s">
        <v>1708</v>
      </c>
      <c r="P137" s="95" t="s">
        <v>1709</v>
      </c>
      <c r="Q137" s="96" t="s">
        <v>1710</v>
      </c>
      <c r="R137" s="97" t="n">
        <v>25</v>
      </c>
      <c r="T137" s="0" t="s">
        <v>1711</v>
      </c>
      <c r="U137" s="0" t="s">
        <v>1712</v>
      </c>
    </row>
    <row r="138" customFormat="false" ht="15.75" hidden="false" customHeight="false" outlineLevel="0" collapsed="false">
      <c r="B138" s="0" t="s">
        <v>1270</v>
      </c>
      <c r="C138" s="0" t="s">
        <v>1713</v>
      </c>
      <c r="L138" s="54" t="s">
        <v>1714</v>
      </c>
      <c r="M138" s="54" t="s">
        <v>1715</v>
      </c>
      <c r="P138" s="95" t="s">
        <v>1716</v>
      </c>
      <c r="Q138" s="96" t="s">
        <v>1717</v>
      </c>
      <c r="R138" s="97" t="n">
        <v>25</v>
      </c>
      <c r="T138" s="0" t="s">
        <v>1718</v>
      </c>
      <c r="U138" s="0" t="s">
        <v>1719</v>
      </c>
    </row>
    <row r="139" customFormat="false" ht="15.75" hidden="false" customHeight="false" outlineLevel="0" collapsed="false">
      <c r="B139" s="0" t="s">
        <v>1720</v>
      </c>
      <c r="C139" s="0" t="s">
        <v>1721</v>
      </c>
      <c r="L139" s="54" t="s">
        <v>1722</v>
      </c>
      <c r="M139" s="54" t="s">
        <v>1723</v>
      </c>
      <c r="P139" s="95" t="s">
        <v>1724</v>
      </c>
      <c r="Q139" s="96" t="s">
        <v>1725</v>
      </c>
      <c r="R139" s="97" t="n">
        <v>25</v>
      </c>
      <c r="T139" s="0" t="s">
        <v>1726</v>
      </c>
      <c r="U139" s="0" t="s">
        <v>1727</v>
      </c>
    </row>
    <row r="140" customFormat="false" ht="15.75" hidden="false" customHeight="false" outlineLevel="0" collapsed="false">
      <c r="B140" s="0" t="s">
        <v>1728</v>
      </c>
      <c r="C140" s="0" t="s">
        <v>1245</v>
      </c>
      <c r="L140" s="54" t="s">
        <v>1729</v>
      </c>
      <c r="M140" s="54" t="s">
        <v>1730</v>
      </c>
      <c r="P140" s="95" t="s">
        <v>1731</v>
      </c>
      <c r="Q140" s="96" t="s">
        <v>1732</v>
      </c>
      <c r="R140" s="97" t="n">
        <v>25</v>
      </c>
      <c r="T140" s="0" t="s">
        <v>1733</v>
      </c>
      <c r="U140" s="0" t="s">
        <v>1734</v>
      </c>
    </row>
    <row r="141" customFormat="false" ht="15.75" hidden="false" customHeight="false" outlineLevel="0" collapsed="false">
      <c r="B141" s="0" t="s">
        <v>1735</v>
      </c>
      <c r="C141" s="0" t="s">
        <v>1736</v>
      </c>
      <c r="L141" s="54" t="s">
        <v>1737</v>
      </c>
      <c r="M141" s="54" t="s">
        <v>1738</v>
      </c>
      <c r="P141" s="95" t="s">
        <v>1739</v>
      </c>
      <c r="Q141" s="96" t="s">
        <v>1740</v>
      </c>
      <c r="R141" s="97" t="n">
        <v>25</v>
      </c>
      <c r="T141" s="0" t="s">
        <v>1741</v>
      </c>
      <c r="U141" s="0" t="s">
        <v>1742</v>
      </c>
    </row>
    <row r="142" customFormat="false" ht="15.75" hidden="false" customHeight="false" outlineLevel="0" collapsed="false">
      <c r="B142" s="0" t="s">
        <v>1743</v>
      </c>
      <c r="C142" s="0" t="s">
        <v>1744</v>
      </c>
      <c r="L142" s="54" t="s">
        <v>1745</v>
      </c>
      <c r="M142" s="54" t="s">
        <v>1746</v>
      </c>
      <c r="P142" s="95" t="s">
        <v>1747</v>
      </c>
      <c r="Q142" s="96" t="s">
        <v>1748</v>
      </c>
      <c r="R142" s="97" t="n">
        <v>25</v>
      </c>
      <c r="T142" s="0" t="s">
        <v>1749</v>
      </c>
      <c r="U142" s="0" t="s">
        <v>1750</v>
      </c>
    </row>
    <row r="143" customFormat="false" ht="15.75" hidden="false" customHeight="false" outlineLevel="0" collapsed="false">
      <c r="B143" s="0" t="s">
        <v>1751</v>
      </c>
      <c r="C143" s="0" t="s">
        <v>1752</v>
      </c>
      <c r="L143" s="54" t="s">
        <v>1753</v>
      </c>
      <c r="M143" s="54" t="s">
        <v>1754</v>
      </c>
      <c r="P143" s="95" t="s">
        <v>1755</v>
      </c>
      <c r="Q143" s="96" t="s">
        <v>1756</v>
      </c>
      <c r="R143" s="97" t="n">
        <v>25</v>
      </c>
      <c r="T143" s="0" t="s">
        <v>1757</v>
      </c>
      <c r="U143" s="0" t="s">
        <v>1758</v>
      </c>
    </row>
    <row r="144" customFormat="false" ht="15.75" hidden="false" customHeight="false" outlineLevel="0" collapsed="false">
      <c r="B144" s="0" t="s">
        <v>1759</v>
      </c>
      <c r="C144" s="0" t="s">
        <v>1760</v>
      </c>
      <c r="L144" s="54" t="s">
        <v>1761</v>
      </c>
      <c r="M144" s="54" t="s">
        <v>1762</v>
      </c>
      <c r="P144" s="95" t="s">
        <v>1755</v>
      </c>
      <c r="Q144" s="96" t="s">
        <v>1756</v>
      </c>
      <c r="R144" s="97" t="n">
        <v>25</v>
      </c>
      <c r="T144" s="0" t="s">
        <v>1763</v>
      </c>
      <c r="U144" s="0" t="s">
        <v>1764</v>
      </c>
    </row>
    <row r="145" customFormat="false" ht="15.75" hidden="false" customHeight="false" outlineLevel="0" collapsed="false">
      <c r="B145" s="0" t="s">
        <v>1765</v>
      </c>
      <c r="C145" s="0" t="s">
        <v>1259</v>
      </c>
      <c r="L145" s="54" t="s">
        <v>1766</v>
      </c>
      <c r="M145" s="54" t="s">
        <v>1767</v>
      </c>
      <c r="P145" s="95" t="s">
        <v>1768</v>
      </c>
      <c r="Q145" s="96" t="s">
        <v>1769</v>
      </c>
      <c r="R145" s="97" t="n">
        <v>25</v>
      </c>
      <c r="T145" s="0" t="s">
        <v>1770</v>
      </c>
      <c r="U145" s="0" t="s">
        <v>1771</v>
      </c>
    </row>
    <row r="146" customFormat="false" ht="15.75" hidden="false" customHeight="false" outlineLevel="0" collapsed="false">
      <c r="B146" s="0" t="s">
        <v>1326</v>
      </c>
      <c r="C146" s="0" t="s">
        <v>1772</v>
      </c>
      <c r="L146" s="54" t="s">
        <v>1773</v>
      </c>
      <c r="M146" s="54" t="s">
        <v>1774</v>
      </c>
      <c r="P146" s="95" t="s">
        <v>1775</v>
      </c>
      <c r="Q146" s="96" t="s">
        <v>1776</v>
      </c>
      <c r="R146" s="97" t="n">
        <v>25</v>
      </c>
      <c r="T146" s="0" t="s">
        <v>1777</v>
      </c>
      <c r="U146" s="0" t="s">
        <v>1778</v>
      </c>
    </row>
    <row r="147" customFormat="false" ht="15.75" hidden="false" customHeight="false" outlineLevel="0" collapsed="false">
      <c r="B147" s="0" t="s">
        <v>1779</v>
      </c>
      <c r="C147" s="0" t="s">
        <v>1780</v>
      </c>
      <c r="L147" s="54" t="s">
        <v>1781</v>
      </c>
      <c r="M147" s="54" t="s">
        <v>1782</v>
      </c>
      <c r="P147" s="95" t="s">
        <v>1783</v>
      </c>
      <c r="Q147" s="96" t="s">
        <v>1784</v>
      </c>
      <c r="R147" s="97" t="n">
        <v>25</v>
      </c>
      <c r="T147" s="0" t="s">
        <v>1785</v>
      </c>
      <c r="U147" s="0" t="s">
        <v>1786</v>
      </c>
    </row>
    <row r="148" customFormat="false" ht="15.75" hidden="false" customHeight="false" outlineLevel="0" collapsed="false">
      <c r="B148" s="0" t="s">
        <v>1787</v>
      </c>
      <c r="C148" s="0" t="s">
        <v>1788</v>
      </c>
      <c r="L148" s="54" t="s">
        <v>1789</v>
      </c>
      <c r="M148" s="54" t="s">
        <v>1790</v>
      </c>
      <c r="P148" s="95" t="s">
        <v>1791</v>
      </c>
      <c r="Q148" s="96" t="s">
        <v>1792</v>
      </c>
      <c r="R148" s="97" t="n">
        <v>91</v>
      </c>
      <c r="T148" s="0" t="s">
        <v>1793</v>
      </c>
      <c r="U148" s="0" t="s">
        <v>1794</v>
      </c>
    </row>
    <row r="149" customFormat="false" ht="15.75" hidden="false" customHeight="false" outlineLevel="0" collapsed="false">
      <c r="B149" s="0" t="s">
        <v>1795</v>
      </c>
      <c r="C149" s="0" t="s">
        <v>1796</v>
      </c>
      <c r="L149" s="54" t="s">
        <v>1797</v>
      </c>
      <c r="M149" s="54" t="s">
        <v>1798</v>
      </c>
      <c r="P149" s="95" t="s">
        <v>1799</v>
      </c>
      <c r="Q149" s="96" t="s">
        <v>1800</v>
      </c>
      <c r="R149" s="97" t="n">
        <v>91</v>
      </c>
      <c r="T149" s="0" t="s">
        <v>1801</v>
      </c>
      <c r="U149" s="0" t="s">
        <v>1802</v>
      </c>
    </row>
    <row r="150" customFormat="false" ht="15.75" hidden="false" customHeight="false" outlineLevel="0" collapsed="false">
      <c r="B150" s="0" t="s">
        <v>1803</v>
      </c>
      <c r="C150" s="0" t="s">
        <v>1804</v>
      </c>
      <c r="L150" s="54" t="s">
        <v>1805</v>
      </c>
      <c r="M150" s="54" t="s">
        <v>1806</v>
      </c>
      <c r="P150" s="95" t="s">
        <v>1807</v>
      </c>
      <c r="Q150" s="96" t="s">
        <v>1291</v>
      </c>
      <c r="R150" s="97" t="n">
        <v>91</v>
      </c>
      <c r="T150" s="0" t="s">
        <v>1808</v>
      </c>
      <c r="U150" s="0" t="s">
        <v>1809</v>
      </c>
    </row>
    <row r="151" customFormat="false" ht="15.75" hidden="false" customHeight="false" outlineLevel="0" collapsed="false">
      <c r="B151" s="0" t="s">
        <v>1810</v>
      </c>
      <c r="C151" s="0" t="s">
        <v>1811</v>
      </c>
      <c r="L151" s="54" t="s">
        <v>1812</v>
      </c>
      <c r="M151" s="54" t="s">
        <v>1813</v>
      </c>
      <c r="P151" s="95" t="s">
        <v>1814</v>
      </c>
      <c r="Q151" s="96" t="s">
        <v>1307</v>
      </c>
      <c r="R151" s="97" t="n">
        <v>91</v>
      </c>
      <c r="T151" s="0" t="s">
        <v>1815</v>
      </c>
      <c r="U151" s="0" t="s">
        <v>1816</v>
      </c>
    </row>
    <row r="152" customFormat="false" ht="15.75" hidden="false" customHeight="false" outlineLevel="0" collapsed="false">
      <c r="B152" s="0" t="s">
        <v>1817</v>
      </c>
      <c r="C152" s="0" t="s">
        <v>1818</v>
      </c>
      <c r="L152" s="54" t="s">
        <v>1819</v>
      </c>
      <c r="M152" s="54" t="s">
        <v>1820</v>
      </c>
      <c r="P152" s="95" t="s">
        <v>1821</v>
      </c>
      <c r="Q152" s="96" t="s">
        <v>585</v>
      </c>
      <c r="R152" s="97" t="n">
        <v>91</v>
      </c>
      <c r="T152" s="0" t="s">
        <v>1822</v>
      </c>
      <c r="U152" s="0" t="s">
        <v>1823</v>
      </c>
    </row>
    <row r="153" customFormat="false" ht="15.75" hidden="false" customHeight="false" outlineLevel="0" collapsed="false">
      <c r="B153" s="0" t="s">
        <v>1824</v>
      </c>
      <c r="C153" s="0" t="s">
        <v>1825</v>
      </c>
      <c r="L153" s="54" t="s">
        <v>1826</v>
      </c>
      <c r="M153" s="54" t="s">
        <v>1827</v>
      </c>
      <c r="P153" s="95" t="s">
        <v>1828</v>
      </c>
      <c r="Q153" s="96" t="s">
        <v>1829</v>
      </c>
      <c r="R153" s="97" t="n">
        <v>91</v>
      </c>
      <c r="T153" s="0" t="s">
        <v>1830</v>
      </c>
      <c r="U153" s="0" t="s">
        <v>1831</v>
      </c>
    </row>
    <row r="154" customFormat="false" ht="15.75" hidden="false" customHeight="false" outlineLevel="0" collapsed="false">
      <c r="B154" s="0" t="s">
        <v>1832</v>
      </c>
      <c r="C154" s="0" t="s">
        <v>1833</v>
      </c>
      <c r="L154" s="54" t="s">
        <v>1834</v>
      </c>
      <c r="M154" s="54" t="s">
        <v>1835</v>
      </c>
      <c r="P154" s="95" t="s">
        <v>1836</v>
      </c>
      <c r="Q154" s="96" t="s">
        <v>1399</v>
      </c>
      <c r="R154" s="97" t="n">
        <v>91</v>
      </c>
      <c r="T154" s="0" t="s">
        <v>1837</v>
      </c>
      <c r="U154" s="0" t="s">
        <v>1838</v>
      </c>
    </row>
    <row r="155" customFormat="false" ht="15.75" hidden="false" customHeight="false" outlineLevel="0" collapsed="false">
      <c r="B155" s="0" t="s">
        <v>1839</v>
      </c>
      <c r="C155" s="0" t="s">
        <v>1291</v>
      </c>
      <c r="L155" s="54" t="s">
        <v>1840</v>
      </c>
      <c r="M155" s="54" t="s">
        <v>1841</v>
      </c>
      <c r="P155" s="95" t="s">
        <v>1842</v>
      </c>
      <c r="Q155" s="96" t="s">
        <v>1843</v>
      </c>
      <c r="R155" s="97" t="n">
        <v>91</v>
      </c>
      <c r="T155" s="0" t="s">
        <v>1844</v>
      </c>
      <c r="U155" s="0" t="s">
        <v>1845</v>
      </c>
    </row>
    <row r="156" customFormat="false" ht="15.75" hidden="false" customHeight="false" outlineLevel="0" collapsed="false">
      <c r="B156" s="0" t="s">
        <v>1846</v>
      </c>
      <c r="C156" s="0" t="s">
        <v>1847</v>
      </c>
      <c r="L156" s="54" t="s">
        <v>1848</v>
      </c>
      <c r="M156" s="54" t="s">
        <v>1849</v>
      </c>
      <c r="P156" s="95" t="s">
        <v>1850</v>
      </c>
      <c r="Q156" s="96" t="s">
        <v>1851</v>
      </c>
      <c r="R156" s="97" t="n">
        <v>91</v>
      </c>
      <c r="T156" s="0" t="s">
        <v>1852</v>
      </c>
      <c r="U156" s="0" t="s">
        <v>1853</v>
      </c>
    </row>
    <row r="157" customFormat="false" ht="15.75" hidden="false" customHeight="false" outlineLevel="0" collapsed="false">
      <c r="B157" s="0" t="s">
        <v>1854</v>
      </c>
      <c r="C157" s="0" t="s">
        <v>1855</v>
      </c>
      <c r="L157" s="54" t="s">
        <v>1856</v>
      </c>
      <c r="M157" s="54" t="s">
        <v>1857</v>
      </c>
      <c r="P157" s="95" t="s">
        <v>1858</v>
      </c>
      <c r="Q157" s="96" t="s">
        <v>1859</v>
      </c>
      <c r="R157" s="97" t="n">
        <v>91</v>
      </c>
      <c r="T157" s="0" t="s">
        <v>1860</v>
      </c>
      <c r="U157" s="0" t="s">
        <v>1861</v>
      </c>
    </row>
    <row r="158" customFormat="false" ht="15.75" hidden="false" customHeight="false" outlineLevel="0" collapsed="false">
      <c r="B158" s="0" t="s">
        <v>1217</v>
      </c>
      <c r="C158" s="0" t="s">
        <v>1862</v>
      </c>
      <c r="L158" s="54" t="s">
        <v>1863</v>
      </c>
      <c r="M158" s="54" t="s">
        <v>1864</v>
      </c>
      <c r="P158" s="95" t="s">
        <v>1865</v>
      </c>
      <c r="Q158" s="96" t="s">
        <v>1512</v>
      </c>
      <c r="R158" s="97" t="n">
        <v>91</v>
      </c>
      <c r="T158" s="0" t="s">
        <v>1866</v>
      </c>
      <c r="U158" s="0" t="s">
        <v>1867</v>
      </c>
    </row>
    <row r="159" customFormat="false" ht="15.75" hidden="false" customHeight="false" outlineLevel="0" collapsed="false">
      <c r="B159" s="0" t="s">
        <v>1184</v>
      </c>
      <c r="C159" s="0" t="s">
        <v>1868</v>
      </c>
      <c r="L159" s="54" t="s">
        <v>1869</v>
      </c>
      <c r="M159" s="54" t="s">
        <v>1870</v>
      </c>
      <c r="P159" s="95" t="s">
        <v>1871</v>
      </c>
      <c r="Q159" s="96" t="s">
        <v>1872</v>
      </c>
      <c r="R159" s="97" t="n">
        <v>91</v>
      </c>
      <c r="T159" s="0" t="s">
        <v>1873</v>
      </c>
      <c r="U159" s="0" t="s">
        <v>1874</v>
      </c>
    </row>
    <row r="160" customFormat="false" ht="15.75" hidden="false" customHeight="false" outlineLevel="0" collapsed="false">
      <c r="B160" s="0" t="s">
        <v>1875</v>
      </c>
      <c r="C160" s="0" t="s">
        <v>1876</v>
      </c>
      <c r="L160" s="54" t="s">
        <v>1877</v>
      </c>
      <c r="M160" s="54" t="s">
        <v>1878</v>
      </c>
      <c r="P160" s="95" t="s">
        <v>1879</v>
      </c>
      <c r="Q160" s="96" t="s">
        <v>595</v>
      </c>
      <c r="R160" s="97" t="s">
        <v>721</v>
      </c>
      <c r="T160" s="0" t="s">
        <v>1880</v>
      </c>
      <c r="U160" s="0" t="s">
        <v>1881</v>
      </c>
    </row>
    <row r="161" customFormat="false" ht="15.75" hidden="false" customHeight="false" outlineLevel="0" collapsed="false">
      <c r="B161" s="0" t="s">
        <v>1882</v>
      </c>
      <c r="C161" s="0" t="s">
        <v>1883</v>
      </c>
      <c r="L161" s="54" t="s">
        <v>1884</v>
      </c>
      <c r="M161" s="54" t="s">
        <v>1885</v>
      </c>
      <c r="P161" s="95" t="s">
        <v>1886</v>
      </c>
      <c r="Q161" s="96" t="s">
        <v>732</v>
      </c>
      <c r="R161" s="97" t="s">
        <v>721</v>
      </c>
      <c r="T161" s="0" t="s">
        <v>1887</v>
      </c>
      <c r="U161" s="0" t="s">
        <v>1888</v>
      </c>
    </row>
    <row r="162" customFormat="false" ht="15.75" hidden="false" customHeight="false" outlineLevel="0" collapsed="false">
      <c r="B162" s="0" t="s">
        <v>1889</v>
      </c>
      <c r="C162" s="0" t="s">
        <v>1890</v>
      </c>
      <c r="L162" s="54" t="s">
        <v>1891</v>
      </c>
      <c r="M162" s="54" t="s">
        <v>1892</v>
      </c>
      <c r="P162" s="95" t="s">
        <v>1893</v>
      </c>
      <c r="Q162" s="96" t="s">
        <v>1894</v>
      </c>
      <c r="R162" s="97" t="s">
        <v>721</v>
      </c>
      <c r="T162" s="0" t="s">
        <v>1895</v>
      </c>
      <c r="U162" s="0" t="s">
        <v>1896</v>
      </c>
    </row>
    <row r="163" customFormat="false" ht="15.75" hidden="false" customHeight="false" outlineLevel="0" collapsed="false">
      <c r="B163" s="0" t="s">
        <v>1897</v>
      </c>
      <c r="C163" s="0" t="s">
        <v>1898</v>
      </c>
      <c r="L163" s="54" t="s">
        <v>1899</v>
      </c>
      <c r="M163" s="54" t="s">
        <v>1900</v>
      </c>
      <c r="P163" s="95" t="s">
        <v>1901</v>
      </c>
      <c r="Q163" s="96" t="s">
        <v>1902</v>
      </c>
      <c r="R163" s="97" t="s">
        <v>721</v>
      </c>
      <c r="T163" s="0" t="s">
        <v>1903</v>
      </c>
      <c r="U163" s="0" t="s">
        <v>1904</v>
      </c>
    </row>
    <row r="164" customFormat="false" ht="15.75" hidden="false" customHeight="false" outlineLevel="0" collapsed="false">
      <c r="B164" s="0" t="s">
        <v>1905</v>
      </c>
      <c r="C164" s="0" t="s">
        <v>1906</v>
      </c>
      <c r="L164" s="54" t="s">
        <v>1907</v>
      </c>
      <c r="M164" s="54" t="s">
        <v>1908</v>
      </c>
      <c r="P164" s="95" t="s">
        <v>1909</v>
      </c>
      <c r="Q164" s="96" t="s">
        <v>1910</v>
      </c>
      <c r="R164" s="97" t="s">
        <v>721</v>
      </c>
      <c r="T164" s="0" t="s">
        <v>1911</v>
      </c>
      <c r="U164" s="0" t="s">
        <v>1912</v>
      </c>
    </row>
    <row r="165" customFormat="false" ht="15.75" hidden="false" customHeight="false" outlineLevel="0" collapsed="false">
      <c r="B165" s="0" t="s">
        <v>1913</v>
      </c>
      <c r="C165" s="0" t="s">
        <v>1914</v>
      </c>
      <c r="L165" s="54" t="s">
        <v>1915</v>
      </c>
      <c r="M165" s="54" t="s">
        <v>1481</v>
      </c>
      <c r="P165" s="95" t="s">
        <v>1916</v>
      </c>
      <c r="Q165" s="96" t="s">
        <v>1917</v>
      </c>
      <c r="R165" s="97" t="s">
        <v>721</v>
      </c>
      <c r="T165" s="0" t="s">
        <v>1918</v>
      </c>
      <c r="U165" s="0" t="s">
        <v>1919</v>
      </c>
    </row>
    <row r="166" customFormat="false" ht="15.75" hidden="false" customHeight="false" outlineLevel="0" collapsed="false">
      <c r="B166" s="0" t="s">
        <v>1920</v>
      </c>
      <c r="C166" s="0" t="s">
        <v>1921</v>
      </c>
      <c r="L166" s="54" t="s">
        <v>1922</v>
      </c>
      <c r="M166" s="54" t="s">
        <v>1923</v>
      </c>
      <c r="P166" s="95" t="s">
        <v>1924</v>
      </c>
      <c r="Q166" s="96" t="s">
        <v>1925</v>
      </c>
      <c r="R166" s="97" t="s">
        <v>721</v>
      </c>
      <c r="T166" s="0" t="s">
        <v>1926</v>
      </c>
      <c r="U166" s="0" t="s">
        <v>1927</v>
      </c>
    </row>
    <row r="167" customFormat="false" ht="15.75" hidden="false" customHeight="false" outlineLevel="0" collapsed="false">
      <c r="B167" s="0" t="s">
        <v>1928</v>
      </c>
      <c r="C167" s="0" t="s">
        <v>1929</v>
      </c>
      <c r="L167" s="54" t="s">
        <v>1930</v>
      </c>
      <c r="M167" s="54" t="s">
        <v>1931</v>
      </c>
      <c r="P167" s="95" t="s">
        <v>1932</v>
      </c>
      <c r="Q167" s="96" t="s">
        <v>1933</v>
      </c>
      <c r="R167" s="97" t="s">
        <v>721</v>
      </c>
      <c r="T167" s="0" t="s">
        <v>1934</v>
      </c>
      <c r="U167" s="0" t="s">
        <v>1935</v>
      </c>
    </row>
    <row r="168" customFormat="false" ht="15.75" hidden="false" customHeight="false" outlineLevel="0" collapsed="false">
      <c r="B168" s="0" t="s">
        <v>1936</v>
      </c>
      <c r="C168" s="0" t="s">
        <v>1937</v>
      </c>
      <c r="L168" s="54" t="s">
        <v>1938</v>
      </c>
      <c r="M168" s="54" t="s">
        <v>1939</v>
      </c>
      <c r="P168" s="95" t="s">
        <v>1940</v>
      </c>
      <c r="Q168" s="96" t="s">
        <v>812</v>
      </c>
      <c r="R168" s="97" t="s">
        <v>721</v>
      </c>
      <c r="T168" s="0" t="s">
        <v>1941</v>
      </c>
      <c r="U168" s="0" t="s">
        <v>1942</v>
      </c>
    </row>
    <row r="169" customFormat="false" ht="15.75" hidden="false" customHeight="false" outlineLevel="0" collapsed="false">
      <c r="B169" s="0" t="s">
        <v>1943</v>
      </c>
      <c r="C169" s="0" t="s">
        <v>1944</v>
      </c>
      <c r="L169" s="54" t="s">
        <v>1945</v>
      </c>
      <c r="M169" s="54" t="s">
        <v>1946</v>
      </c>
      <c r="P169" s="95" t="s">
        <v>1947</v>
      </c>
      <c r="Q169" s="96" t="s">
        <v>1948</v>
      </c>
      <c r="R169" s="97" t="s">
        <v>721</v>
      </c>
      <c r="T169" s="0" t="s">
        <v>1949</v>
      </c>
      <c r="U169" s="0" t="s">
        <v>1950</v>
      </c>
    </row>
    <row r="170" customFormat="false" ht="15.75" hidden="false" customHeight="false" outlineLevel="0" collapsed="false">
      <c r="B170" s="0" t="s">
        <v>1951</v>
      </c>
      <c r="C170" s="0" t="s">
        <v>1952</v>
      </c>
      <c r="L170" s="54" t="s">
        <v>1953</v>
      </c>
      <c r="M170" s="54" t="s">
        <v>1954</v>
      </c>
      <c r="P170" s="95" t="s">
        <v>1955</v>
      </c>
      <c r="Q170" s="96" t="s">
        <v>1956</v>
      </c>
      <c r="R170" s="97" t="s">
        <v>721</v>
      </c>
      <c r="T170" s="0" t="s">
        <v>1957</v>
      </c>
      <c r="U170" s="0" t="s">
        <v>1958</v>
      </c>
    </row>
    <row r="171" customFormat="false" ht="15.75" hidden="false" customHeight="false" outlineLevel="0" collapsed="false">
      <c r="B171" s="0" t="s">
        <v>1959</v>
      </c>
      <c r="C171" s="0" t="s">
        <v>1960</v>
      </c>
      <c r="L171" s="54" t="s">
        <v>1961</v>
      </c>
      <c r="M171" s="54" t="s">
        <v>1962</v>
      </c>
      <c r="P171" s="95" t="s">
        <v>1963</v>
      </c>
      <c r="Q171" s="96" t="s">
        <v>1964</v>
      </c>
      <c r="R171" s="97" t="s">
        <v>721</v>
      </c>
      <c r="T171" s="0" t="s">
        <v>1965</v>
      </c>
      <c r="U171" s="0" t="s">
        <v>1966</v>
      </c>
    </row>
    <row r="172" customFormat="false" ht="15.75" hidden="false" customHeight="false" outlineLevel="0" collapsed="false">
      <c r="B172" s="0" t="s">
        <v>1967</v>
      </c>
      <c r="C172" s="0" t="s">
        <v>1968</v>
      </c>
      <c r="L172" s="54" t="s">
        <v>1969</v>
      </c>
      <c r="M172" s="54" t="s">
        <v>1970</v>
      </c>
      <c r="P172" s="95" t="s">
        <v>1971</v>
      </c>
      <c r="Q172" s="96" t="s">
        <v>1972</v>
      </c>
      <c r="R172" s="97" t="s">
        <v>721</v>
      </c>
      <c r="T172" s="0" t="s">
        <v>1973</v>
      </c>
      <c r="U172" s="0" t="s">
        <v>1974</v>
      </c>
    </row>
    <row r="173" customFormat="false" ht="15.75" hidden="false" customHeight="false" outlineLevel="0" collapsed="false">
      <c r="B173" s="0" t="s">
        <v>1975</v>
      </c>
      <c r="C173" s="0" t="s">
        <v>1976</v>
      </c>
      <c r="L173" s="54" t="s">
        <v>1977</v>
      </c>
      <c r="M173" s="54" t="s">
        <v>1978</v>
      </c>
      <c r="P173" s="95" t="s">
        <v>1979</v>
      </c>
      <c r="Q173" s="96" t="s">
        <v>1980</v>
      </c>
      <c r="R173" s="97" t="s">
        <v>721</v>
      </c>
      <c r="T173" s="0" t="s">
        <v>1981</v>
      </c>
      <c r="U173" s="0" t="s">
        <v>1982</v>
      </c>
    </row>
    <row r="174" customFormat="false" ht="15.75" hidden="false" customHeight="false" outlineLevel="0" collapsed="false">
      <c r="B174" s="0" t="s">
        <v>1846</v>
      </c>
      <c r="C174" s="0" t="s">
        <v>1983</v>
      </c>
      <c r="L174" s="54" t="s">
        <v>1984</v>
      </c>
      <c r="M174" s="54" t="s">
        <v>871</v>
      </c>
      <c r="P174" s="95" t="s">
        <v>1985</v>
      </c>
      <c r="Q174" s="96" t="s">
        <v>1986</v>
      </c>
      <c r="R174" s="97" t="s">
        <v>721</v>
      </c>
      <c r="T174" s="0" t="s">
        <v>1987</v>
      </c>
      <c r="U174" s="0" t="s">
        <v>1988</v>
      </c>
    </row>
    <row r="175" customFormat="false" ht="15.75" hidden="false" customHeight="false" outlineLevel="0" collapsed="false">
      <c r="B175" s="0" t="s">
        <v>1989</v>
      </c>
      <c r="C175" s="0" t="s">
        <v>1990</v>
      </c>
      <c r="L175" s="54" t="s">
        <v>1991</v>
      </c>
      <c r="M175" s="54" t="s">
        <v>1992</v>
      </c>
      <c r="P175" s="95" t="s">
        <v>1993</v>
      </c>
      <c r="Q175" s="96" t="s">
        <v>1994</v>
      </c>
      <c r="R175" s="97" t="s">
        <v>721</v>
      </c>
      <c r="T175" s="0" t="s">
        <v>1995</v>
      </c>
      <c r="U175" s="0" t="s">
        <v>1996</v>
      </c>
    </row>
    <row r="176" customFormat="false" ht="15.75" hidden="false" customHeight="false" outlineLevel="0" collapsed="false">
      <c r="B176" s="0" t="s">
        <v>1743</v>
      </c>
      <c r="C176" s="0" t="s">
        <v>1997</v>
      </c>
      <c r="L176" s="54" t="s">
        <v>1998</v>
      </c>
      <c r="M176" s="54" t="s">
        <v>1999</v>
      </c>
      <c r="P176" s="95" t="s">
        <v>2000</v>
      </c>
      <c r="Q176" s="96" t="s">
        <v>846</v>
      </c>
      <c r="R176" s="97" t="s">
        <v>721</v>
      </c>
      <c r="T176" s="0" t="s">
        <v>2001</v>
      </c>
      <c r="U176" s="0" t="s">
        <v>2002</v>
      </c>
    </row>
    <row r="177" customFormat="false" ht="15.75" hidden="false" customHeight="false" outlineLevel="0" collapsed="false">
      <c r="B177" s="0" t="s">
        <v>2003</v>
      </c>
      <c r="C177" s="0" t="s">
        <v>2004</v>
      </c>
      <c r="L177" s="54" t="s">
        <v>2005</v>
      </c>
      <c r="M177" s="54" t="s">
        <v>1481</v>
      </c>
      <c r="P177" s="95" t="s">
        <v>2006</v>
      </c>
      <c r="Q177" s="96" t="s">
        <v>2007</v>
      </c>
      <c r="R177" s="97" t="s">
        <v>721</v>
      </c>
      <c r="T177" s="0" t="s">
        <v>2008</v>
      </c>
      <c r="U177" s="0" t="s">
        <v>2009</v>
      </c>
    </row>
    <row r="178" customFormat="false" ht="15.75" hidden="false" customHeight="false" outlineLevel="0" collapsed="false">
      <c r="B178" s="0" t="s">
        <v>2010</v>
      </c>
      <c r="C178" s="0" t="s">
        <v>2011</v>
      </c>
      <c r="L178" s="54" t="s">
        <v>2012</v>
      </c>
      <c r="M178" s="54" t="s">
        <v>2013</v>
      </c>
      <c r="P178" s="95" t="s">
        <v>2014</v>
      </c>
      <c r="Q178" s="96" t="s">
        <v>2015</v>
      </c>
      <c r="R178" s="97" t="s">
        <v>721</v>
      </c>
      <c r="T178" s="0" t="s">
        <v>2016</v>
      </c>
      <c r="U178" s="0" t="s">
        <v>2017</v>
      </c>
    </row>
    <row r="179" customFormat="false" ht="15.75" hidden="false" customHeight="false" outlineLevel="0" collapsed="false">
      <c r="B179" s="0" t="s">
        <v>2018</v>
      </c>
      <c r="C179" s="0" t="s">
        <v>2019</v>
      </c>
      <c r="L179" s="54" t="s">
        <v>2020</v>
      </c>
      <c r="M179" s="54" t="s">
        <v>2021</v>
      </c>
      <c r="P179" s="95" t="s">
        <v>2022</v>
      </c>
      <c r="Q179" s="96" t="s">
        <v>1387</v>
      </c>
      <c r="R179" s="97" t="s">
        <v>721</v>
      </c>
      <c r="T179" s="0" t="s">
        <v>2023</v>
      </c>
      <c r="U179" s="0" t="s">
        <v>2024</v>
      </c>
    </row>
    <row r="180" customFormat="false" ht="15.75" hidden="false" customHeight="false" outlineLevel="0" collapsed="false">
      <c r="B180" s="0" t="s">
        <v>2025</v>
      </c>
      <c r="C180" s="0" t="s">
        <v>2026</v>
      </c>
      <c r="L180" s="54" t="s">
        <v>2027</v>
      </c>
      <c r="M180" s="54" t="s">
        <v>2028</v>
      </c>
      <c r="P180" s="95" t="s">
        <v>2029</v>
      </c>
      <c r="Q180" s="96" t="s">
        <v>2030</v>
      </c>
      <c r="R180" s="97" t="s">
        <v>721</v>
      </c>
      <c r="T180" s="0" t="s">
        <v>2031</v>
      </c>
      <c r="U180" s="0" t="s">
        <v>2032</v>
      </c>
    </row>
    <row r="181" customFormat="false" ht="15.75" hidden="false" customHeight="false" outlineLevel="0" collapsed="false">
      <c r="B181" s="0" t="s">
        <v>2033</v>
      </c>
      <c r="C181" s="0" t="s">
        <v>2034</v>
      </c>
      <c r="L181" s="54" t="s">
        <v>2035</v>
      </c>
      <c r="M181" s="54" t="s">
        <v>2036</v>
      </c>
      <c r="P181" s="95" t="s">
        <v>2037</v>
      </c>
      <c r="Q181" s="96" t="s">
        <v>873</v>
      </c>
      <c r="R181" s="97" t="s">
        <v>721</v>
      </c>
      <c r="T181" s="0" t="s">
        <v>2038</v>
      </c>
      <c r="U181" s="0" t="s">
        <v>2039</v>
      </c>
    </row>
    <row r="182" customFormat="false" ht="15.75" hidden="false" customHeight="false" outlineLevel="0" collapsed="false">
      <c r="B182" s="0" t="s">
        <v>2040</v>
      </c>
      <c r="C182" s="0" t="s">
        <v>2041</v>
      </c>
      <c r="L182" s="54" t="s">
        <v>2042</v>
      </c>
      <c r="M182" s="54" t="s">
        <v>2043</v>
      </c>
      <c r="P182" s="95" t="s">
        <v>2044</v>
      </c>
      <c r="Q182" s="96" t="s">
        <v>2045</v>
      </c>
      <c r="R182" s="97" t="s">
        <v>721</v>
      </c>
      <c r="T182" s="0" t="s">
        <v>2046</v>
      </c>
      <c r="U182" s="0" t="s">
        <v>2047</v>
      </c>
    </row>
    <row r="183" customFormat="false" ht="15.75" hidden="false" customHeight="false" outlineLevel="0" collapsed="false">
      <c r="B183" s="0" t="s">
        <v>2048</v>
      </c>
      <c r="C183" s="0" t="s">
        <v>2049</v>
      </c>
      <c r="L183" s="54" t="s">
        <v>2050</v>
      </c>
      <c r="M183" s="54" t="s">
        <v>2051</v>
      </c>
      <c r="P183" s="95" t="s">
        <v>2052</v>
      </c>
      <c r="Q183" s="96" t="s">
        <v>1089</v>
      </c>
      <c r="R183" s="97" t="s">
        <v>721</v>
      </c>
      <c r="T183" s="0" t="s">
        <v>2053</v>
      </c>
      <c r="U183" s="0" t="s">
        <v>2054</v>
      </c>
    </row>
    <row r="184" customFormat="false" ht="15.75" hidden="false" customHeight="false" outlineLevel="0" collapsed="false">
      <c r="B184" s="0" t="s">
        <v>2055</v>
      </c>
      <c r="C184" s="0" t="s">
        <v>1528</v>
      </c>
      <c r="L184" s="54" t="s">
        <v>2056</v>
      </c>
      <c r="M184" s="54" t="s">
        <v>2057</v>
      </c>
      <c r="P184" s="95" t="s">
        <v>2058</v>
      </c>
      <c r="Q184" s="96" t="s">
        <v>1129</v>
      </c>
      <c r="R184" s="97" t="s">
        <v>721</v>
      </c>
      <c r="T184" s="0" t="s">
        <v>2059</v>
      </c>
      <c r="U184" s="0" t="s">
        <v>2060</v>
      </c>
    </row>
    <row r="185" customFormat="false" ht="15.75" hidden="false" customHeight="false" outlineLevel="0" collapsed="false">
      <c r="B185" s="0" t="s">
        <v>2061</v>
      </c>
      <c r="C185" s="0" t="s">
        <v>2062</v>
      </c>
      <c r="L185" s="54" t="s">
        <v>2063</v>
      </c>
      <c r="M185" s="54" t="s">
        <v>2064</v>
      </c>
      <c r="P185" s="95" t="s">
        <v>2065</v>
      </c>
      <c r="Q185" s="96" t="s">
        <v>1145</v>
      </c>
      <c r="R185" s="97" t="s">
        <v>721</v>
      </c>
      <c r="T185" s="0" t="s">
        <v>2066</v>
      </c>
      <c r="U185" s="0" t="s">
        <v>2067</v>
      </c>
    </row>
    <row r="186" customFormat="false" ht="15.75" hidden="false" customHeight="false" outlineLevel="0" collapsed="false">
      <c r="B186" s="0" t="s">
        <v>2068</v>
      </c>
      <c r="C186" s="0" t="s">
        <v>1535</v>
      </c>
      <c r="L186" s="54" t="s">
        <v>2069</v>
      </c>
      <c r="M186" s="54" t="s">
        <v>2070</v>
      </c>
      <c r="P186" s="95" t="s">
        <v>2071</v>
      </c>
      <c r="Q186" s="96" t="s">
        <v>2072</v>
      </c>
      <c r="R186" s="97" t="s">
        <v>721</v>
      </c>
      <c r="T186" s="0" t="s">
        <v>2073</v>
      </c>
      <c r="U186" s="0" t="s">
        <v>2074</v>
      </c>
    </row>
    <row r="187" customFormat="false" ht="15.75" hidden="false" customHeight="false" outlineLevel="0" collapsed="false">
      <c r="B187" s="0" t="s">
        <v>2075</v>
      </c>
      <c r="C187" s="0" t="s">
        <v>2076</v>
      </c>
      <c r="L187" s="54" t="s">
        <v>2077</v>
      </c>
      <c r="M187" s="54" t="s">
        <v>1251</v>
      </c>
      <c r="P187" s="95" t="s">
        <v>2078</v>
      </c>
      <c r="Q187" s="96" t="s">
        <v>2079</v>
      </c>
      <c r="R187" s="97" t="s">
        <v>721</v>
      </c>
      <c r="T187" s="0" t="s">
        <v>2080</v>
      </c>
      <c r="U187" s="0" t="s">
        <v>2081</v>
      </c>
    </row>
    <row r="188" customFormat="false" ht="15.75" hidden="false" customHeight="false" outlineLevel="0" collapsed="false">
      <c r="B188" s="0" t="s">
        <v>2082</v>
      </c>
      <c r="C188" s="0" t="s">
        <v>1543</v>
      </c>
      <c r="L188" s="54" t="s">
        <v>2083</v>
      </c>
      <c r="M188" s="54" t="s">
        <v>2084</v>
      </c>
      <c r="P188" s="95" t="s">
        <v>2085</v>
      </c>
      <c r="Q188" s="96" t="s">
        <v>2086</v>
      </c>
      <c r="R188" s="97" t="s">
        <v>721</v>
      </c>
      <c r="T188" s="0" t="s">
        <v>2087</v>
      </c>
      <c r="U188" s="0" t="s">
        <v>2088</v>
      </c>
    </row>
    <row r="189" customFormat="false" ht="15.75" hidden="false" customHeight="false" outlineLevel="0" collapsed="false">
      <c r="B189" s="0" t="s">
        <v>2089</v>
      </c>
      <c r="C189" s="0" t="s">
        <v>2090</v>
      </c>
      <c r="L189" s="54" t="s">
        <v>2091</v>
      </c>
      <c r="M189" s="54" t="s">
        <v>2092</v>
      </c>
      <c r="P189" s="95" t="s">
        <v>2093</v>
      </c>
      <c r="Q189" s="96" t="s">
        <v>905</v>
      </c>
      <c r="R189" s="97" t="s">
        <v>721</v>
      </c>
      <c r="T189" s="0" t="s">
        <v>2094</v>
      </c>
      <c r="U189" s="0" t="s">
        <v>2095</v>
      </c>
    </row>
    <row r="190" customFormat="false" ht="15.75" hidden="false" customHeight="false" outlineLevel="0" collapsed="false">
      <c r="B190" s="0" t="s">
        <v>1943</v>
      </c>
      <c r="C190" s="0" t="s">
        <v>2096</v>
      </c>
      <c r="L190" s="54" t="s">
        <v>2097</v>
      </c>
      <c r="M190" s="54" t="s">
        <v>2098</v>
      </c>
      <c r="P190" s="95" t="s">
        <v>2099</v>
      </c>
      <c r="Q190" s="96" t="s">
        <v>2100</v>
      </c>
      <c r="R190" s="97" t="s">
        <v>721</v>
      </c>
      <c r="T190" s="0" t="s">
        <v>2101</v>
      </c>
      <c r="U190" s="0" t="s">
        <v>2102</v>
      </c>
    </row>
    <row r="191" customFormat="false" ht="15.75" hidden="false" customHeight="false" outlineLevel="0" collapsed="false">
      <c r="B191" s="0" t="s">
        <v>2103</v>
      </c>
      <c r="C191" s="0" t="s">
        <v>2104</v>
      </c>
      <c r="L191" s="54" t="s">
        <v>2105</v>
      </c>
      <c r="M191" s="54" t="s">
        <v>2106</v>
      </c>
      <c r="P191" s="95" t="s">
        <v>2107</v>
      </c>
      <c r="Q191" s="96" t="s">
        <v>927</v>
      </c>
      <c r="R191" s="97" t="s">
        <v>721</v>
      </c>
      <c r="T191" s="0" t="s">
        <v>2108</v>
      </c>
      <c r="U191" s="0" t="s">
        <v>2109</v>
      </c>
    </row>
    <row r="192" customFormat="false" ht="15.75" hidden="false" customHeight="false" outlineLevel="0" collapsed="false">
      <c r="L192" s="54" t="s">
        <v>2110</v>
      </c>
      <c r="M192" s="54" t="s">
        <v>2111</v>
      </c>
      <c r="P192" s="95" t="s">
        <v>2112</v>
      </c>
      <c r="Q192" s="96" t="s">
        <v>2113</v>
      </c>
      <c r="R192" s="97" t="s">
        <v>721</v>
      </c>
      <c r="T192" s="0" t="s">
        <v>2114</v>
      </c>
      <c r="U192" s="0" t="s">
        <v>2115</v>
      </c>
    </row>
    <row r="193" customFormat="false" ht="15.75" hidden="false" customHeight="false" outlineLevel="0" collapsed="false">
      <c r="L193" s="54" t="s">
        <v>2116</v>
      </c>
      <c r="M193" s="54" t="s">
        <v>1481</v>
      </c>
      <c r="P193" s="95" t="s">
        <v>2117</v>
      </c>
      <c r="Q193" s="96" t="s">
        <v>2118</v>
      </c>
      <c r="R193" s="97" t="s">
        <v>721</v>
      </c>
      <c r="T193" s="0" t="s">
        <v>2119</v>
      </c>
      <c r="U193" s="0" t="s">
        <v>2120</v>
      </c>
    </row>
    <row r="194" customFormat="false" ht="15.75" hidden="false" customHeight="false" outlineLevel="0" collapsed="false">
      <c r="B194" s="87" t="s">
        <v>2121</v>
      </c>
      <c r="L194" s="54" t="s">
        <v>2122</v>
      </c>
      <c r="M194" s="54" t="s">
        <v>1034</v>
      </c>
      <c r="P194" s="95" t="s">
        <v>2123</v>
      </c>
      <c r="Q194" s="96" t="s">
        <v>2124</v>
      </c>
      <c r="R194" s="97" t="s">
        <v>721</v>
      </c>
      <c r="T194" s="0" t="s">
        <v>2125</v>
      </c>
      <c r="U194" s="0" t="s">
        <v>2126</v>
      </c>
    </row>
    <row r="195" customFormat="false" ht="15.75" hidden="false" customHeight="false" outlineLevel="0" collapsed="false">
      <c r="L195" s="54" t="s">
        <v>2127</v>
      </c>
      <c r="M195" s="54" t="s">
        <v>2128</v>
      </c>
      <c r="P195" s="95" t="s">
        <v>2129</v>
      </c>
      <c r="Q195" s="96" t="s">
        <v>2130</v>
      </c>
      <c r="R195" s="97" t="s">
        <v>721</v>
      </c>
      <c r="T195" s="0" t="s">
        <v>2131</v>
      </c>
      <c r="U195" s="0" t="s">
        <v>2132</v>
      </c>
    </row>
    <row r="196" customFormat="false" ht="17.25" hidden="false" customHeight="false" outlineLevel="0" collapsed="false">
      <c r="B196" s="104" t="s">
        <v>2133</v>
      </c>
      <c r="C196" s="104" t="n">
        <v>21</v>
      </c>
      <c r="L196" s="54" t="s">
        <v>2134</v>
      </c>
      <c r="M196" s="54" t="s">
        <v>2135</v>
      </c>
      <c r="P196" s="95" t="s">
        <v>2136</v>
      </c>
      <c r="Q196" s="96" t="s">
        <v>2137</v>
      </c>
      <c r="R196" s="97" t="s">
        <v>721</v>
      </c>
      <c r="T196" s="0" t="s">
        <v>2138</v>
      </c>
      <c r="U196" s="0" t="s">
        <v>2139</v>
      </c>
    </row>
    <row r="197" customFormat="false" ht="17.25" hidden="false" customHeight="false" outlineLevel="0" collapsed="false">
      <c r="B197" s="104" t="s">
        <v>2140</v>
      </c>
      <c r="C197" s="104" t="n">
        <v>22</v>
      </c>
      <c r="L197" s="54" t="s">
        <v>2141</v>
      </c>
      <c r="M197" s="54" t="s">
        <v>2142</v>
      </c>
      <c r="P197" s="95" t="s">
        <v>2143</v>
      </c>
      <c r="Q197" s="96" t="s">
        <v>1205</v>
      </c>
      <c r="R197" s="97" t="s">
        <v>721</v>
      </c>
      <c r="T197" s="0" t="s">
        <v>2144</v>
      </c>
      <c r="U197" s="0" t="s">
        <v>2145</v>
      </c>
    </row>
    <row r="198" customFormat="false" ht="33.75" hidden="false" customHeight="false" outlineLevel="0" collapsed="false">
      <c r="B198" s="104" t="s">
        <v>2146</v>
      </c>
      <c r="C198" s="104" t="n">
        <v>23</v>
      </c>
      <c r="L198" s="54" t="s">
        <v>2147</v>
      </c>
      <c r="M198" s="54" t="s">
        <v>2148</v>
      </c>
      <c r="P198" s="95" t="s">
        <v>2149</v>
      </c>
      <c r="Q198" s="96" t="s">
        <v>1226</v>
      </c>
      <c r="R198" s="97" t="s">
        <v>721</v>
      </c>
      <c r="T198" s="0" t="s">
        <v>2150</v>
      </c>
      <c r="U198" s="0" t="s">
        <v>2151</v>
      </c>
    </row>
    <row r="199" customFormat="false" ht="33.75" hidden="false" customHeight="false" outlineLevel="0" collapsed="false">
      <c r="B199" s="104" t="s">
        <v>2152</v>
      </c>
      <c r="C199" s="104" t="n">
        <v>24</v>
      </c>
      <c r="L199" s="54" t="s">
        <v>2153</v>
      </c>
      <c r="M199" s="54" t="s">
        <v>1923</v>
      </c>
      <c r="P199" s="95" t="s">
        <v>2154</v>
      </c>
      <c r="Q199" s="96" t="s">
        <v>1303</v>
      </c>
      <c r="R199" s="97" t="s">
        <v>721</v>
      </c>
      <c r="T199" s="0" t="s">
        <v>2155</v>
      </c>
      <c r="U199" s="0" t="s">
        <v>2156</v>
      </c>
    </row>
    <row r="200" customFormat="false" ht="33.75" hidden="false" customHeight="false" outlineLevel="0" collapsed="false">
      <c r="B200" s="104" t="s">
        <v>2157</v>
      </c>
      <c r="C200" s="104" t="n">
        <v>25</v>
      </c>
      <c r="L200" s="54" t="s">
        <v>2158</v>
      </c>
      <c r="M200" s="54" t="s">
        <v>2159</v>
      </c>
      <c r="P200" s="95" t="s">
        <v>2160</v>
      </c>
      <c r="Q200" s="96" t="s">
        <v>1319</v>
      </c>
      <c r="R200" s="97" t="s">
        <v>721</v>
      </c>
      <c r="T200" s="0" t="s">
        <v>2161</v>
      </c>
      <c r="U200" s="0" t="s">
        <v>2162</v>
      </c>
    </row>
    <row r="201" customFormat="false" ht="17.25" hidden="false" customHeight="false" outlineLevel="0" collapsed="false">
      <c r="B201" s="104" t="s">
        <v>2163</v>
      </c>
      <c r="C201" s="104" t="n">
        <v>26</v>
      </c>
      <c r="L201" s="54" t="s">
        <v>2164</v>
      </c>
      <c r="M201" s="54" t="s">
        <v>1034</v>
      </c>
      <c r="P201" s="95" t="s">
        <v>2165</v>
      </c>
      <c r="Q201" s="96" t="s">
        <v>2166</v>
      </c>
      <c r="R201" s="97" t="s">
        <v>721</v>
      </c>
      <c r="T201" s="0" t="s">
        <v>2167</v>
      </c>
      <c r="U201" s="0" t="s">
        <v>2168</v>
      </c>
    </row>
    <row r="202" customFormat="false" ht="33.75" hidden="false" customHeight="false" outlineLevel="0" collapsed="false">
      <c r="B202" s="104" t="s">
        <v>2169</v>
      </c>
      <c r="C202" s="104" t="n">
        <v>27</v>
      </c>
      <c r="L202" s="54" t="s">
        <v>2170</v>
      </c>
      <c r="M202" s="54" t="s">
        <v>2171</v>
      </c>
      <c r="P202" s="95" t="s">
        <v>2172</v>
      </c>
      <c r="Q202" s="96" t="s">
        <v>2173</v>
      </c>
      <c r="R202" s="97" t="s">
        <v>721</v>
      </c>
      <c r="T202" s="0" t="s">
        <v>2174</v>
      </c>
      <c r="U202" s="0" t="s">
        <v>2175</v>
      </c>
    </row>
    <row r="203" customFormat="false" ht="17.25" hidden="false" customHeight="false" outlineLevel="0" collapsed="false">
      <c r="B203" s="104" t="s">
        <v>2176</v>
      </c>
      <c r="C203" s="104" t="n">
        <v>28</v>
      </c>
      <c r="L203" s="54" t="s">
        <v>2177</v>
      </c>
      <c r="M203" s="54" t="s">
        <v>2178</v>
      </c>
      <c r="P203" s="95" t="s">
        <v>2179</v>
      </c>
      <c r="Q203" s="96" t="s">
        <v>2180</v>
      </c>
      <c r="R203" s="97" t="s">
        <v>721</v>
      </c>
      <c r="T203" s="0" t="s">
        <v>2181</v>
      </c>
      <c r="U203" s="0" t="s">
        <v>2182</v>
      </c>
    </row>
    <row r="204" customFormat="false" ht="17.25" hidden="false" customHeight="false" outlineLevel="0" collapsed="false">
      <c r="B204" s="104" t="s">
        <v>2183</v>
      </c>
      <c r="C204" s="104" t="n">
        <v>29</v>
      </c>
      <c r="L204" s="54" t="s">
        <v>2184</v>
      </c>
      <c r="M204" s="54" t="s">
        <v>1034</v>
      </c>
      <c r="P204" s="95" t="s">
        <v>2185</v>
      </c>
      <c r="Q204" s="96" t="s">
        <v>2186</v>
      </c>
      <c r="R204" s="97" t="s">
        <v>721</v>
      </c>
      <c r="T204" s="0" t="s">
        <v>2187</v>
      </c>
      <c r="U204" s="0" t="s">
        <v>2188</v>
      </c>
    </row>
    <row r="205" customFormat="false" ht="33.75" hidden="false" customHeight="false" outlineLevel="0" collapsed="false">
      <c r="B205" s="104" t="s">
        <v>2189</v>
      </c>
      <c r="C205" s="104" t="n">
        <v>30</v>
      </c>
      <c r="L205" s="54" t="s">
        <v>2190</v>
      </c>
      <c r="M205" s="54" t="s">
        <v>2191</v>
      </c>
      <c r="P205" s="95" t="s">
        <v>2192</v>
      </c>
      <c r="Q205" s="96" t="s">
        <v>2193</v>
      </c>
      <c r="R205" s="97" t="s">
        <v>721</v>
      </c>
      <c r="T205" s="0" t="s">
        <v>2194</v>
      </c>
      <c r="U205" s="0" t="s">
        <v>2195</v>
      </c>
    </row>
    <row r="206" customFormat="false" ht="33.75" hidden="false" customHeight="false" outlineLevel="0" collapsed="false">
      <c r="B206" s="101" t="s">
        <v>2196</v>
      </c>
      <c r="C206" s="101" t="n">
        <v>31</v>
      </c>
      <c r="L206" s="54" t="s">
        <v>2197</v>
      </c>
      <c r="M206" s="54" t="s">
        <v>2198</v>
      </c>
      <c r="P206" s="95" t="s">
        <v>2199</v>
      </c>
      <c r="Q206" s="96" t="s">
        <v>2200</v>
      </c>
      <c r="R206" s="97" t="s">
        <v>721</v>
      </c>
      <c r="T206" s="0" t="s">
        <v>2201</v>
      </c>
      <c r="U206" s="0" t="s">
        <v>2202</v>
      </c>
    </row>
    <row r="207" customFormat="false" ht="33.75" hidden="false" customHeight="false" outlineLevel="0" collapsed="false">
      <c r="B207" s="102" t="s">
        <v>2203</v>
      </c>
      <c r="C207" s="102" t="n">
        <v>32</v>
      </c>
      <c r="L207" s="54" t="s">
        <v>2204</v>
      </c>
      <c r="M207" s="54" t="s">
        <v>1870</v>
      </c>
      <c r="P207" s="95" t="s">
        <v>2205</v>
      </c>
      <c r="Q207" s="96" t="s">
        <v>2206</v>
      </c>
      <c r="R207" s="97" t="s">
        <v>721</v>
      </c>
      <c r="T207" s="0" t="s">
        <v>2207</v>
      </c>
      <c r="U207" s="0" t="s">
        <v>2208</v>
      </c>
    </row>
    <row r="208" customFormat="false" ht="33.75" hidden="false" customHeight="false" outlineLevel="0" collapsed="false">
      <c r="B208" s="102" t="s">
        <v>2209</v>
      </c>
      <c r="C208" s="102" t="n">
        <v>33</v>
      </c>
      <c r="L208" s="54" t="s">
        <v>2210</v>
      </c>
      <c r="M208" s="54" t="s">
        <v>2211</v>
      </c>
      <c r="P208" s="95" t="s">
        <v>2212</v>
      </c>
      <c r="Q208" s="96" t="s">
        <v>1363</v>
      </c>
      <c r="R208" s="97" t="s">
        <v>721</v>
      </c>
      <c r="T208" s="0" t="s">
        <v>2213</v>
      </c>
      <c r="U208" s="0" t="s">
        <v>2214</v>
      </c>
    </row>
    <row r="209" customFormat="false" ht="50.25" hidden="false" customHeight="false" outlineLevel="0" collapsed="false">
      <c r="B209" s="102" t="s">
        <v>2215</v>
      </c>
      <c r="C209" s="102" t="n">
        <v>34</v>
      </c>
      <c r="L209" s="54" t="s">
        <v>2216</v>
      </c>
      <c r="M209" s="54" t="s">
        <v>2217</v>
      </c>
      <c r="P209" s="95" t="s">
        <v>2218</v>
      </c>
      <c r="Q209" s="96" t="s">
        <v>922</v>
      </c>
      <c r="R209" s="97" t="s">
        <v>721</v>
      </c>
      <c r="T209" s="0" t="s">
        <v>2219</v>
      </c>
      <c r="U209" s="0" t="s">
        <v>2220</v>
      </c>
    </row>
    <row r="210" customFormat="false" ht="50.25" hidden="false" customHeight="false" outlineLevel="0" collapsed="false">
      <c r="B210" s="102" t="s">
        <v>2221</v>
      </c>
      <c r="C210" s="102" t="n">
        <v>35</v>
      </c>
      <c r="L210" s="54" t="s">
        <v>2222</v>
      </c>
      <c r="M210" s="54" t="s">
        <v>2223</v>
      </c>
      <c r="P210" s="95" t="s">
        <v>2224</v>
      </c>
      <c r="Q210" s="96" t="s">
        <v>1426</v>
      </c>
      <c r="R210" s="97" t="s">
        <v>721</v>
      </c>
      <c r="T210" s="0" t="s">
        <v>2225</v>
      </c>
      <c r="U210" s="0" t="s">
        <v>2226</v>
      </c>
    </row>
    <row r="211" customFormat="false" ht="83.25" hidden="false" customHeight="false" outlineLevel="0" collapsed="false">
      <c r="B211" s="102" t="s">
        <v>2227</v>
      </c>
      <c r="C211" s="102" t="n">
        <v>36</v>
      </c>
      <c r="L211" s="54" t="s">
        <v>2228</v>
      </c>
      <c r="M211" s="54" t="s">
        <v>1870</v>
      </c>
      <c r="P211" s="95" t="s">
        <v>2229</v>
      </c>
      <c r="Q211" s="96" t="s">
        <v>1441</v>
      </c>
      <c r="R211" s="97" t="s">
        <v>721</v>
      </c>
      <c r="T211" s="0" t="s">
        <v>2230</v>
      </c>
      <c r="U211" s="0" t="s">
        <v>2231</v>
      </c>
    </row>
    <row r="212" customFormat="false" ht="17.25" hidden="false" customHeight="false" outlineLevel="0" collapsed="false">
      <c r="B212" s="102" t="s">
        <v>2232</v>
      </c>
      <c r="C212" s="102" t="n">
        <v>37</v>
      </c>
      <c r="L212" s="54" t="s">
        <v>2233</v>
      </c>
      <c r="M212" s="54" t="s">
        <v>2234</v>
      </c>
      <c r="P212" s="95" t="s">
        <v>2235</v>
      </c>
      <c r="Q212" s="96" t="s">
        <v>2236</v>
      </c>
      <c r="R212" s="97" t="s">
        <v>721</v>
      </c>
      <c r="T212" s="0" t="s">
        <v>2237</v>
      </c>
      <c r="U212" s="0" t="s">
        <v>2238</v>
      </c>
    </row>
    <row r="213" customFormat="false" ht="17.25" hidden="false" customHeight="false" outlineLevel="0" collapsed="false">
      <c r="B213" s="102" t="s">
        <v>2239</v>
      </c>
      <c r="C213" s="102" t="n">
        <v>38</v>
      </c>
      <c r="L213" s="54" t="s">
        <v>2240</v>
      </c>
      <c r="M213" s="54" t="s">
        <v>2241</v>
      </c>
      <c r="P213" s="95" t="s">
        <v>2242</v>
      </c>
      <c r="Q213" s="96" t="s">
        <v>1464</v>
      </c>
      <c r="R213" s="97" t="s">
        <v>721</v>
      </c>
      <c r="T213" s="0" t="s">
        <v>2243</v>
      </c>
      <c r="U213" s="0" t="s">
        <v>2244</v>
      </c>
    </row>
    <row r="214" customFormat="false" ht="17.25" hidden="false" customHeight="false" outlineLevel="0" collapsed="false">
      <c r="B214" s="102" t="s">
        <v>2245</v>
      </c>
      <c r="C214" s="102" t="n">
        <v>39</v>
      </c>
      <c r="L214" s="54" t="s">
        <v>2246</v>
      </c>
      <c r="M214" s="54" t="s">
        <v>2247</v>
      </c>
      <c r="P214" s="95" t="s">
        <v>2248</v>
      </c>
      <c r="Q214" s="96" t="s">
        <v>1479</v>
      </c>
      <c r="R214" s="97" t="s">
        <v>721</v>
      </c>
      <c r="T214" s="0" t="s">
        <v>2249</v>
      </c>
      <c r="U214" s="0" t="s">
        <v>2250</v>
      </c>
    </row>
    <row r="215" customFormat="false" ht="66.75" hidden="false" customHeight="false" outlineLevel="0" collapsed="false">
      <c r="B215" s="103" t="s">
        <v>2251</v>
      </c>
      <c r="C215" s="103" t="n">
        <v>40</v>
      </c>
      <c r="L215" s="54" t="s">
        <v>2252</v>
      </c>
      <c r="M215" s="54" t="s">
        <v>2253</v>
      </c>
      <c r="P215" s="95" t="s">
        <v>2254</v>
      </c>
      <c r="Q215" s="96" t="s">
        <v>1585</v>
      </c>
      <c r="R215" s="97" t="s">
        <v>721</v>
      </c>
      <c r="T215" s="0" t="s">
        <v>2255</v>
      </c>
      <c r="U215" s="0" t="s">
        <v>2256</v>
      </c>
    </row>
    <row r="216" customFormat="false" ht="17.25" hidden="false" customHeight="false" outlineLevel="0" collapsed="false">
      <c r="B216" s="101" t="s">
        <v>2257</v>
      </c>
      <c r="C216" s="101" t="n">
        <v>41</v>
      </c>
      <c r="L216" s="54" t="s">
        <v>2258</v>
      </c>
      <c r="M216" s="54" t="s">
        <v>2259</v>
      </c>
      <c r="P216" s="95" t="s">
        <v>2260</v>
      </c>
      <c r="Q216" s="96" t="s">
        <v>2261</v>
      </c>
      <c r="R216" s="97" t="s">
        <v>721</v>
      </c>
      <c r="T216" s="0" t="s">
        <v>2262</v>
      </c>
      <c r="U216" s="0" t="s">
        <v>2263</v>
      </c>
    </row>
    <row r="217" customFormat="false" ht="33.75" hidden="false" customHeight="false" outlineLevel="0" collapsed="false">
      <c r="B217" s="102" t="s">
        <v>2264</v>
      </c>
      <c r="C217" s="102" t="n">
        <v>42</v>
      </c>
      <c r="L217" s="54" t="s">
        <v>2265</v>
      </c>
      <c r="M217" s="54" t="s">
        <v>2266</v>
      </c>
      <c r="P217" s="95" t="s">
        <v>2267</v>
      </c>
      <c r="Q217" s="96" t="s">
        <v>2268</v>
      </c>
      <c r="R217" s="97" t="s">
        <v>721</v>
      </c>
      <c r="T217" s="0" t="s">
        <v>2269</v>
      </c>
      <c r="U217" s="0" t="s">
        <v>2270</v>
      </c>
    </row>
    <row r="218" customFormat="false" ht="17.25" hidden="false" customHeight="false" outlineLevel="0" collapsed="false">
      <c r="B218" s="102" t="s">
        <v>2271</v>
      </c>
      <c r="C218" s="102" t="n">
        <v>43</v>
      </c>
      <c r="L218" s="54" t="s">
        <v>2272</v>
      </c>
      <c r="M218" s="54" t="s">
        <v>2273</v>
      </c>
      <c r="P218" s="95" t="s">
        <v>2274</v>
      </c>
      <c r="Q218" s="96" t="s">
        <v>1623</v>
      </c>
      <c r="R218" s="97" t="s">
        <v>721</v>
      </c>
      <c r="T218" s="0" t="s">
        <v>2275</v>
      </c>
      <c r="U218" s="0" t="s">
        <v>2276</v>
      </c>
    </row>
    <row r="219" customFormat="false" ht="33.75" hidden="false" customHeight="false" outlineLevel="0" collapsed="false">
      <c r="B219" s="102" t="s">
        <v>2277</v>
      </c>
      <c r="C219" s="102" t="n">
        <v>44</v>
      </c>
      <c r="L219" s="54" t="s">
        <v>2278</v>
      </c>
      <c r="M219" s="54" t="s">
        <v>2279</v>
      </c>
      <c r="P219" s="95" t="s">
        <v>2280</v>
      </c>
      <c r="Q219" s="96" t="s">
        <v>1645</v>
      </c>
      <c r="R219" s="97" t="s">
        <v>721</v>
      </c>
      <c r="T219" s="0" t="s">
        <v>2281</v>
      </c>
      <c r="U219" s="0" t="s">
        <v>2282</v>
      </c>
    </row>
    <row r="220" customFormat="false" ht="33.75" hidden="false" customHeight="false" outlineLevel="0" collapsed="false">
      <c r="B220" s="102" t="s">
        <v>2283</v>
      </c>
      <c r="C220" s="102" t="n">
        <v>45</v>
      </c>
      <c r="L220" s="54" t="s">
        <v>2284</v>
      </c>
      <c r="M220" s="54" t="s">
        <v>2285</v>
      </c>
      <c r="P220" s="95" t="s">
        <v>2286</v>
      </c>
      <c r="Q220" s="96" t="s">
        <v>1230</v>
      </c>
      <c r="R220" s="97" t="s">
        <v>721</v>
      </c>
      <c r="T220" s="0" t="s">
        <v>2287</v>
      </c>
      <c r="U220" s="0" t="s">
        <v>2288</v>
      </c>
    </row>
    <row r="221" customFormat="false" ht="50.25" hidden="false" customHeight="false" outlineLevel="0" collapsed="false">
      <c r="B221" s="102" t="s">
        <v>2289</v>
      </c>
      <c r="C221" s="102" t="n">
        <v>46</v>
      </c>
      <c r="L221" s="54" t="s">
        <v>2290</v>
      </c>
      <c r="M221" s="54" t="s">
        <v>2291</v>
      </c>
      <c r="P221" s="95" t="s">
        <v>2292</v>
      </c>
      <c r="Q221" s="96" t="s">
        <v>2293</v>
      </c>
      <c r="R221" s="97" t="s">
        <v>721</v>
      </c>
      <c r="T221" s="0" t="s">
        <v>2294</v>
      </c>
      <c r="U221" s="0" t="s">
        <v>2295</v>
      </c>
    </row>
    <row r="222" customFormat="false" ht="33.75" hidden="false" customHeight="false" outlineLevel="0" collapsed="false">
      <c r="B222" s="102" t="s">
        <v>2296</v>
      </c>
      <c r="C222" s="102" t="n">
        <v>47</v>
      </c>
      <c r="L222" s="54" t="s">
        <v>2297</v>
      </c>
      <c r="M222" s="54" t="s">
        <v>2298</v>
      </c>
      <c r="P222" s="95" t="s">
        <v>2299</v>
      </c>
      <c r="Q222" s="96" t="s">
        <v>2300</v>
      </c>
      <c r="R222" s="97" t="s">
        <v>721</v>
      </c>
      <c r="T222" s="0" t="s">
        <v>2301</v>
      </c>
      <c r="U222" s="0" t="s">
        <v>2302</v>
      </c>
    </row>
    <row r="223" customFormat="false" ht="33.75" hidden="false" customHeight="false" outlineLevel="0" collapsed="false">
      <c r="B223" s="103" t="s">
        <v>2303</v>
      </c>
      <c r="C223" s="103" t="n">
        <v>48</v>
      </c>
      <c r="L223" s="54" t="s">
        <v>2304</v>
      </c>
      <c r="M223" s="54" t="s">
        <v>2305</v>
      </c>
      <c r="P223" s="95" t="s">
        <v>2306</v>
      </c>
      <c r="Q223" s="96" t="s">
        <v>1788</v>
      </c>
      <c r="R223" s="97" t="s">
        <v>721</v>
      </c>
      <c r="T223" s="0" t="s">
        <v>2307</v>
      </c>
      <c r="U223" s="0" t="s">
        <v>2308</v>
      </c>
    </row>
    <row r="224" customFormat="false" ht="15.75" hidden="false" customHeight="false" outlineLevel="0" collapsed="false">
      <c r="L224" s="54" t="s">
        <v>2309</v>
      </c>
      <c r="M224" s="54" t="s">
        <v>2310</v>
      </c>
      <c r="P224" s="95" t="s">
        <v>2311</v>
      </c>
      <c r="Q224" s="96" t="s">
        <v>2312</v>
      </c>
      <c r="R224" s="97" t="s">
        <v>721</v>
      </c>
      <c r="T224" s="0" t="s">
        <v>2313</v>
      </c>
      <c r="U224" s="0" t="s">
        <v>2314</v>
      </c>
    </row>
    <row r="225" customFormat="false" ht="15.75" hidden="false" customHeight="false" outlineLevel="0" collapsed="false">
      <c r="L225" s="54" t="s">
        <v>2315</v>
      </c>
      <c r="M225" s="54" t="s">
        <v>2316</v>
      </c>
      <c r="P225" s="95" t="s">
        <v>2317</v>
      </c>
      <c r="Q225" s="96" t="s">
        <v>1868</v>
      </c>
      <c r="R225" s="97" t="s">
        <v>721</v>
      </c>
      <c r="T225" s="0" t="s">
        <v>2318</v>
      </c>
      <c r="U225" s="0" t="s">
        <v>2319</v>
      </c>
    </row>
    <row r="226" customFormat="false" ht="15.75" hidden="false" customHeight="false" outlineLevel="0" collapsed="false">
      <c r="L226" s="54" t="s">
        <v>2320</v>
      </c>
      <c r="M226" s="54" t="s">
        <v>2321</v>
      </c>
      <c r="P226" s="95" t="s">
        <v>2322</v>
      </c>
      <c r="Q226" s="96" t="s">
        <v>2323</v>
      </c>
      <c r="R226" s="97" t="s">
        <v>721</v>
      </c>
      <c r="T226" s="0" t="s">
        <v>2324</v>
      </c>
      <c r="U226" s="0" t="s">
        <v>2325</v>
      </c>
    </row>
    <row r="227" customFormat="false" ht="15.75" hidden="false" customHeight="false" outlineLevel="0" collapsed="false">
      <c r="L227" s="54" t="s">
        <v>2326</v>
      </c>
      <c r="M227" s="54" t="s">
        <v>2321</v>
      </c>
      <c r="P227" s="95" t="s">
        <v>2327</v>
      </c>
      <c r="Q227" s="96" t="s">
        <v>2328</v>
      </c>
      <c r="R227" s="97" t="s">
        <v>721</v>
      </c>
      <c r="T227" s="0" t="s">
        <v>2329</v>
      </c>
      <c r="U227" s="0" t="s">
        <v>2330</v>
      </c>
    </row>
    <row r="228" customFormat="false" ht="15.75" hidden="false" customHeight="false" outlineLevel="0" collapsed="false">
      <c r="L228" s="54" t="s">
        <v>2331</v>
      </c>
      <c r="M228" s="54" t="s">
        <v>2332</v>
      </c>
      <c r="P228" s="95" t="s">
        <v>2333</v>
      </c>
      <c r="Q228" s="96" t="s">
        <v>585</v>
      </c>
      <c r="R228" s="97" t="s">
        <v>721</v>
      </c>
      <c r="T228" s="0" t="s">
        <v>2334</v>
      </c>
      <c r="U228" s="0" t="s">
        <v>2335</v>
      </c>
    </row>
    <row r="229" customFormat="false" ht="15.75" hidden="false" customHeight="false" outlineLevel="0" collapsed="false">
      <c r="L229" s="54" t="s">
        <v>2336</v>
      </c>
      <c r="M229" s="54" t="s">
        <v>2337</v>
      </c>
      <c r="P229" s="95" t="s">
        <v>2333</v>
      </c>
      <c r="Q229" s="96" t="s">
        <v>585</v>
      </c>
      <c r="R229" s="97" t="s">
        <v>721</v>
      </c>
      <c r="T229" s="0" t="s">
        <v>2338</v>
      </c>
      <c r="U229" s="0" t="s">
        <v>2339</v>
      </c>
    </row>
    <row r="230" customFormat="false" ht="15.75" hidden="false" customHeight="false" outlineLevel="0" collapsed="false">
      <c r="L230" s="54" t="s">
        <v>2340</v>
      </c>
      <c r="M230" s="54" t="s">
        <v>724</v>
      </c>
      <c r="P230" s="95" t="s">
        <v>2333</v>
      </c>
      <c r="Q230" s="96" t="s">
        <v>585</v>
      </c>
      <c r="R230" s="97" t="s">
        <v>721</v>
      </c>
      <c r="T230" s="0" t="s">
        <v>2341</v>
      </c>
      <c r="U230" s="0" t="s">
        <v>2342</v>
      </c>
    </row>
    <row r="231" customFormat="false" ht="15.75" hidden="false" customHeight="false" outlineLevel="0" collapsed="false">
      <c r="L231" s="54" t="s">
        <v>2343</v>
      </c>
      <c r="M231" s="54" t="s">
        <v>2344</v>
      </c>
      <c r="P231" s="95" t="s">
        <v>2333</v>
      </c>
      <c r="Q231" s="96" t="s">
        <v>585</v>
      </c>
      <c r="R231" s="97" t="s">
        <v>721</v>
      </c>
      <c r="T231" s="0" t="s">
        <v>2345</v>
      </c>
      <c r="U231" s="0" t="s">
        <v>2346</v>
      </c>
    </row>
    <row r="232" customFormat="false" ht="15.75" hidden="false" customHeight="false" outlineLevel="0" collapsed="false">
      <c r="L232" s="54" t="s">
        <v>2347</v>
      </c>
      <c r="M232" s="54" t="s">
        <v>2348</v>
      </c>
      <c r="P232" s="95" t="s">
        <v>2349</v>
      </c>
      <c r="Q232" s="96" t="s">
        <v>2350</v>
      </c>
      <c r="R232" s="97" t="s">
        <v>721</v>
      </c>
      <c r="T232" s="0" t="s">
        <v>2351</v>
      </c>
      <c r="U232" s="0" t="s">
        <v>2352</v>
      </c>
    </row>
    <row r="233" customFormat="false" ht="15.75" hidden="false" customHeight="false" outlineLevel="0" collapsed="false">
      <c r="L233" s="54" t="s">
        <v>2353</v>
      </c>
      <c r="M233" s="54" t="s">
        <v>2354</v>
      </c>
      <c r="P233" s="95" t="s">
        <v>2355</v>
      </c>
      <c r="Q233" s="96" t="s">
        <v>2356</v>
      </c>
      <c r="R233" s="97" t="s">
        <v>721</v>
      </c>
      <c r="T233" s="0" t="s">
        <v>2357</v>
      </c>
      <c r="U233" s="0" t="s">
        <v>2358</v>
      </c>
    </row>
    <row r="234" customFormat="false" ht="15.75" hidden="false" customHeight="false" outlineLevel="0" collapsed="false">
      <c r="L234" s="54" t="s">
        <v>2359</v>
      </c>
      <c r="M234" s="54" t="s">
        <v>2360</v>
      </c>
      <c r="P234" s="95" t="s">
        <v>2361</v>
      </c>
      <c r="Q234" s="96" t="s">
        <v>2362</v>
      </c>
      <c r="R234" s="97" t="s">
        <v>721</v>
      </c>
      <c r="T234" s="0" t="s">
        <v>2363</v>
      </c>
      <c r="U234" s="0" t="s">
        <v>2364</v>
      </c>
    </row>
    <row r="235" customFormat="false" ht="15.75" hidden="false" customHeight="false" outlineLevel="0" collapsed="false">
      <c r="L235" s="54" t="s">
        <v>2365</v>
      </c>
      <c r="M235" s="54" t="s">
        <v>2366</v>
      </c>
      <c r="P235" s="95" t="s">
        <v>2367</v>
      </c>
      <c r="Q235" s="96" t="s">
        <v>1338</v>
      </c>
      <c r="R235" s="97" t="s">
        <v>721</v>
      </c>
      <c r="T235" s="0" t="s">
        <v>2368</v>
      </c>
      <c r="U235" s="0" t="s">
        <v>2369</v>
      </c>
    </row>
    <row r="236" customFormat="false" ht="15.75" hidden="false" customHeight="false" outlineLevel="0" collapsed="false">
      <c r="L236" s="54" t="s">
        <v>2370</v>
      </c>
      <c r="M236" s="54" t="s">
        <v>2371</v>
      </c>
      <c r="P236" s="95" t="s">
        <v>2372</v>
      </c>
      <c r="Q236" s="96" t="s">
        <v>2373</v>
      </c>
      <c r="R236" s="97" t="s">
        <v>721</v>
      </c>
      <c r="T236" s="0" t="s">
        <v>2374</v>
      </c>
      <c r="U236" s="0" t="s">
        <v>2375</v>
      </c>
    </row>
    <row r="237" customFormat="false" ht="15.75" hidden="false" customHeight="false" outlineLevel="0" collapsed="false">
      <c r="L237" s="54" t="s">
        <v>2376</v>
      </c>
      <c r="M237" s="54" t="s">
        <v>2377</v>
      </c>
      <c r="P237" s="95" t="s">
        <v>2378</v>
      </c>
      <c r="Q237" s="96" t="s">
        <v>2379</v>
      </c>
      <c r="R237" s="97" t="s">
        <v>721</v>
      </c>
      <c r="T237" s="0" t="s">
        <v>2380</v>
      </c>
      <c r="U237" s="0" t="s">
        <v>2381</v>
      </c>
    </row>
    <row r="238" customFormat="false" ht="15.75" hidden="false" customHeight="false" outlineLevel="0" collapsed="false">
      <c r="L238" s="54" t="s">
        <v>2382</v>
      </c>
      <c r="M238" s="54" t="s">
        <v>2383</v>
      </c>
      <c r="P238" s="95" t="s">
        <v>2384</v>
      </c>
      <c r="Q238" s="96" t="s">
        <v>2385</v>
      </c>
      <c r="R238" s="97" t="s">
        <v>721</v>
      </c>
      <c r="T238" s="0" t="s">
        <v>2386</v>
      </c>
      <c r="U238" s="0" t="s">
        <v>2387</v>
      </c>
    </row>
    <row r="239" customFormat="false" ht="15.75" hidden="false" customHeight="false" outlineLevel="0" collapsed="false">
      <c r="L239" s="54" t="s">
        <v>2388</v>
      </c>
      <c r="M239" s="54" t="s">
        <v>2389</v>
      </c>
      <c r="P239" s="95" t="s">
        <v>2390</v>
      </c>
      <c r="Q239" s="96" t="s">
        <v>2391</v>
      </c>
      <c r="R239" s="97" t="s">
        <v>721</v>
      </c>
      <c r="T239" s="0" t="s">
        <v>2392</v>
      </c>
      <c r="U239" s="0" t="s">
        <v>2393</v>
      </c>
    </row>
    <row r="240" customFormat="false" ht="15.75" hidden="false" customHeight="false" outlineLevel="0" collapsed="false">
      <c r="L240" s="54" t="s">
        <v>2394</v>
      </c>
      <c r="M240" s="54" t="s">
        <v>2395</v>
      </c>
      <c r="P240" s="95" t="s">
        <v>2396</v>
      </c>
      <c r="Q240" s="96" t="s">
        <v>2397</v>
      </c>
      <c r="R240" s="97" t="s">
        <v>721</v>
      </c>
      <c r="T240" s="0" t="s">
        <v>2398</v>
      </c>
      <c r="U240" s="0" t="s">
        <v>2399</v>
      </c>
    </row>
    <row r="241" customFormat="false" ht="15.75" hidden="false" customHeight="false" outlineLevel="0" collapsed="false">
      <c r="L241" s="54" t="s">
        <v>2400</v>
      </c>
      <c r="M241" s="54" t="s">
        <v>2401</v>
      </c>
      <c r="P241" s="95" t="s">
        <v>2402</v>
      </c>
      <c r="Q241" s="96" t="s">
        <v>2403</v>
      </c>
      <c r="R241" s="97" t="s">
        <v>721</v>
      </c>
      <c r="T241" s="0" t="s">
        <v>2404</v>
      </c>
      <c r="U241" s="0" t="s">
        <v>2405</v>
      </c>
    </row>
    <row r="242" customFormat="false" ht="15.75" hidden="false" customHeight="false" outlineLevel="0" collapsed="false">
      <c r="L242" s="54" t="s">
        <v>2406</v>
      </c>
      <c r="M242" s="54" t="s">
        <v>2407</v>
      </c>
      <c r="P242" s="95" t="s">
        <v>2408</v>
      </c>
      <c r="Q242" s="96" t="s">
        <v>2409</v>
      </c>
      <c r="R242" s="97" t="s">
        <v>721</v>
      </c>
      <c r="T242" s="0" t="s">
        <v>2410</v>
      </c>
      <c r="U242" s="0" t="s">
        <v>2411</v>
      </c>
    </row>
    <row r="243" customFormat="false" ht="15.75" hidden="false" customHeight="false" outlineLevel="0" collapsed="false">
      <c r="L243" s="54" t="s">
        <v>2412</v>
      </c>
      <c r="M243" s="54" t="s">
        <v>2413</v>
      </c>
      <c r="P243" s="95" t="s">
        <v>2414</v>
      </c>
      <c r="Q243" s="96" t="s">
        <v>2415</v>
      </c>
      <c r="R243" s="97" t="s">
        <v>721</v>
      </c>
      <c r="T243" s="0" t="s">
        <v>2416</v>
      </c>
      <c r="U243" s="0" t="s">
        <v>2417</v>
      </c>
    </row>
    <row r="244" customFormat="false" ht="15.75" hidden="false" customHeight="false" outlineLevel="0" collapsed="false">
      <c r="L244" s="54" t="s">
        <v>2418</v>
      </c>
      <c r="M244" s="54" t="s">
        <v>2419</v>
      </c>
      <c r="P244" s="95" t="s">
        <v>2420</v>
      </c>
      <c r="Q244" s="96" t="s">
        <v>2421</v>
      </c>
      <c r="R244" s="97" t="s">
        <v>721</v>
      </c>
      <c r="T244" s="0" t="s">
        <v>2422</v>
      </c>
      <c r="U244" s="0" t="s">
        <v>2423</v>
      </c>
    </row>
    <row r="245" customFormat="false" ht="15.75" hidden="false" customHeight="false" outlineLevel="0" collapsed="false">
      <c r="L245" s="54" t="s">
        <v>2424</v>
      </c>
      <c r="M245" s="54" t="s">
        <v>2425</v>
      </c>
      <c r="P245" s="95" t="s">
        <v>2426</v>
      </c>
      <c r="Q245" s="96" t="s">
        <v>2427</v>
      </c>
      <c r="R245" s="97" t="s">
        <v>721</v>
      </c>
      <c r="T245" s="0" t="s">
        <v>2428</v>
      </c>
      <c r="U245" s="0" t="s">
        <v>2429</v>
      </c>
    </row>
    <row r="246" customFormat="false" ht="15.75" hidden="false" customHeight="false" outlineLevel="0" collapsed="false">
      <c r="L246" s="54" t="s">
        <v>2430</v>
      </c>
      <c r="M246" s="54" t="s">
        <v>2431</v>
      </c>
      <c r="P246" s="95" t="s">
        <v>2432</v>
      </c>
      <c r="Q246" s="96" t="s">
        <v>2433</v>
      </c>
      <c r="R246" s="97" t="s">
        <v>721</v>
      </c>
      <c r="T246" s="0" t="s">
        <v>2434</v>
      </c>
      <c r="U246" s="0" t="s">
        <v>2435</v>
      </c>
    </row>
    <row r="247" customFormat="false" ht="15.75" hidden="false" customHeight="false" outlineLevel="0" collapsed="false">
      <c r="L247" s="54" t="s">
        <v>2436</v>
      </c>
      <c r="M247" s="54" t="s">
        <v>2437</v>
      </c>
      <c r="P247" s="95" t="s">
        <v>2438</v>
      </c>
      <c r="Q247" s="96" t="s">
        <v>2439</v>
      </c>
      <c r="R247" s="97" t="s">
        <v>721</v>
      </c>
      <c r="T247" s="0" t="s">
        <v>2440</v>
      </c>
      <c r="U247" s="0" t="s">
        <v>2441</v>
      </c>
    </row>
    <row r="248" customFormat="false" ht="15.75" hidden="false" customHeight="false" outlineLevel="0" collapsed="false">
      <c r="L248" s="54" t="s">
        <v>2442</v>
      </c>
      <c r="M248" s="54" t="s">
        <v>2443</v>
      </c>
      <c r="P248" s="95" t="s">
        <v>2444</v>
      </c>
      <c r="Q248" s="96" t="s">
        <v>2445</v>
      </c>
      <c r="R248" s="97" t="s">
        <v>721</v>
      </c>
      <c r="T248" s="0" t="s">
        <v>2446</v>
      </c>
      <c r="U248" s="0" t="s">
        <v>2447</v>
      </c>
    </row>
    <row r="249" customFormat="false" ht="15.75" hidden="false" customHeight="false" outlineLevel="0" collapsed="false">
      <c r="L249" s="54" t="s">
        <v>2448</v>
      </c>
      <c r="M249" s="54" t="s">
        <v>2449</v>
      </c>
      <c r="P249" s="95" t="s">
        <v>2450</v>
      </c>
      <c r="Q249" s="96" t="s">
        <v>2451</v>
      </c>
      <c r="R249" s="97" t="s">
        <v>721</v>
      </c>
      <c r="T249" s="0" t="s">
        <v>2452</v>
      </c>
      <c r="U249" s="0" t="s">
        <v>2453</v>
      </c>
    </row>
    <row r="250" customFormat="false" ht="15.75" hidden="false" customHeight="false" outlineLevel="0" collapsed="false">
      <c r="L250" s="54" t="s">
        <v>2454</v>
      </c>
      <c r="M250" s="54" t="s">
        <v>2455</v>
      </c>
      <c r="P250" s="95" t="s">
        <v>2456</v>
      </c>
      <c r="Q250" s="96" t="s">
        <v>2457</v>
      </c>
      <c r="R250" s="97" t="s">
        <v>721</v>
      </c>
      <c r="T250" s="0" t="s">
        <v>2458</v>
      </c>
      <c r="U250" s="0" t="s">
        <v>2459</v>
      </c>
    </row>
    <row r="251" customFormat="false" ht="15.75" hidden="false" customHeight="false" outlineLevel="0" collapsed="false">
      <c r="L251" s="54" t="s">
        <v>2460</v>
      </c>
      <c r="M251" s="54" t="s">
        <v>2461</v>
      </c>
      <c r="P251" s="95" t="s">
        <v>2462</v>
      </c>
      <c r="Q251" s="96" t="s">
        <v>2463</v>
      </c>
      <c r="R251" s="97" t="s">
        <v>721</v>
      </c>
      <c r="T251" s="0" t="s">
        <v>2464</v>
      </c>
      <c r="U251" s="0" t="s">
        <v>2465</v>
      </c>
    </row>
    <row r="252" customFormat="false" ht="15.75" hidden="false" customHeight="false" outlineLevel="0" collapsed="false">
      <c r="L252" s="54" t="s">
        <v>2466</v>
      </c>
      <c r="M252" s="54" t="s">
        <v>2467</v>
      </c>
      <c r="P252" s="95" t="s">
        <v>2468</v>
      </c>
      <c r="Q252" s="96" t="s">
        <v>1468</v>
      </c>
      <c r="R252" s="97" t="s">
        <v>721</v>
      </c>
      <c r="T252" s="0" t="s">
        <v>2469</v>
      </c>
      <c r="U252" s="0" t="s">
        <v>2470</v>
      </c>
    </row>
    <row r="253" customFormat="false" ht="15.75" hidden="false" customHeight="false" outlineLevel="0" collapsed="false">
      <c r="L253" s="54" t="s">
        <v>2471</v>
      </c>
      <c r="M253" s="54" t="s">
        <v>2472</v>
      </c>
      <c r="P253" s="95" t="s">
        <v>2473</v>
      </c>
      <c r="Q253" s="96" t="s">
        <v>2474</v>
      </c>
      <c r="R253" s="97" t="s">
        <v>721</v>
      </c>
      <c r="T253" s="0" t="s">
        <v>2475</v>
      </c>
      <c r="U253" s="0" t="s">
        <v>2476</v>
      </c>
    </row>
    <row r="254" customFormat="false" ht="15.75" hidden="false" customHeight="false" outlineLevel="0" collapsed="false">
      <c r="L254" s="54" t="s">
        <v>2477</v>
      </c>
      <c r="M254" s="54" t="s">
        <v>1481</v>
      </c>
      <c r="P254" s="95" t="s">
        <v>2478</v>
      </c>
      <c r="Q254" s="96" t="s">
        <v>2479</v>
      </c>
      <c r="R254" s="97" t="s">
        <v>721</v>
      </c>
      <c r="T254" s="0" t="s">
        <v>2480</v>
      </c>
      <c r="U254" s="0" t="s">
        <v>2481</v>
      </c>
    </row>
    <row r="255" customFormat="false" ht="15.75" hidden="false" customHeight="false" outlineLevel="0" collapsed="false">
      <c r="L255" s="54" t="s">
        <v>2482</v>
      </c>
      <c r="M255" s="54" t="s">
        <v>2483</v>
      </c>
      <c r="P255" s="95" t="s">
        <v>2484</v>
      </c>
      <c r="Q255" s="96" t="s">
        <v>1489</v>
      </c>
      <c r="R255" s="97" t="s">
        <v>721</v>
      </c>
      <c r="T255" s="0" t="s">
        <v>2485</v>
      </c>
      <c r="U255" s="0" t="s">
        <v>2486</v>
      </c>
    </row>
    <row r="256" customFormat="false" ht="15.75" hidden="false" customHeight="false" outlineLevel="0" collapsed="false">
      <c r="L256" s="54" t="s">
        <v>2487</v>
      </c>
      <c r="M256" s="54" t="s">
        <v>2488</v>
      </c>
      <c r="P256" s="95" t="s">
        <v>2489</v>
      </c>
      <c r="Q256" s="96" t="s">
        <v>2490</v>
      </c>
      <c r="R256" s="97" t="s">
        <v>721</v>
      </c>
      <c r="T256" s="0" t="s">
        <v>2491</v>
      </c>
      <c r="U256" s="0" t="s">
        <v>2492</v>
      </c>
    </row>
    <row r="257" customFormat="false" ht="15.75" hidden="false" customHeight="false" outlineLevel="0" collapsed="false">
      <c r="L257" s="54" t="s">
        <v>2493</v>
      </c>
      <c r="M257" s="54" t="s">
        <v>2494</v>
      </c>
      <c r="P257" s="95" t="s">
        <v>2495</v>
      </c>
      <c r="Q257" s="96" t="s">
        <v>2496</v>
      </c>
      <c r="R257" s="97" t="s">
        <v>721</v>
      </c>
      <c r="T257" s="0" t="s">
        <v>2497</v>
      </c>
      <c r="U257" s="0" t="s">
        <v>2498</v>
      </c>
    </row>
    <row r="258" customFormat="false" ht="15.75" hidden="false" customHeight="false" outlineLevel="0" collapsed="false">
      <c r="L258" s="54" t="s">
        <v>2499</v>
      </c>
      <c r="M258" s="54" t="s">
        <v>2500</v>
      </c>
      <c r="P258" s="95" t="s">
        <v>2501</v>
      </c>
      <c r="Q258" s="96" t="s">
        <v>2502</v>
      </c>
      <c r="R258" s="97" t="s">
        <v>721</v>
      </c>
      <c r="T258" s="0" t="s">
        <v>2503</v>
      </c>
      <c r="U258" s="0" t="s">
        <v>2504</v>
      </c>
    </row>
    <row r="259" customFormat="false" ht="15.75" hidden="false" customHeight="false" outlineLevel="0" collapsed="false">
      <c r="L259" s="54" t="s">
        <v>2505</v>
      </c>
      <c r="M259" s="54" t="s">
        <v>2506</v>
      </c>
      <c r="P259" s="95" t="s">
        <v>2507</v>
      </c>
      <c r="Q259" s="96" t="s">
        <v>2508</v>
      </c>
      <c r="R259" s="97" t="s">
        <v>721</v>
      </c>
      <c r="T259" s="0" t="s">
        <v>2509</v>
      </c>
      <c r="U259" s="0" t="s">
        <v>2510</v>
      </c>
    </row>
    <row r="260" customFormat="false" ht="15.75" hidden="false" customHeight="false" outlineLevel="0" collapsed="false">
      <c r="L260" s="54" t="s">
        <v>2511</v>
      </c>
      <c r="M260" s="54" t="s">
        <v>2512</v>
      </c>
      <c r="P260" s="95" t="s">
        <v>2513</v>
      </c>
      <c r="Q260" s="96" t="s">
        <v>2514</v>
      </c>
      <c r="R260" s="97" t="s">
        <v>721</v>
      </c>
      <c r="T260" s="0" t="s">
        <v>2515</v>
      </c>
      <c r="U260" s="0" t="s">
        <v>2516</v>
      </c>
    </row>
    <row r="261" customFormat="false" ht="15.75" hidden="false" customHeight="false" outlineLevel="0" collapsed="false">
      <c r="L261" s="54" t="s">
        <v>2517</v>
      </c>
      <c r="M261" s="54" t="s">
        <v>2518</v>
      </c>
      <c r="P261" s="95" t="s">
        <v>2519</v>
      </c>
      <c r="Q261" s="96" t="s">
        <v>2520</v>
      </c>
      <c r="R261" s="97" t="s">
        <v>721</v>
      </c>
      <c r="T261" s="0" t="s">
        <v>2521</v>
      </c>
      <c r="U261" s="0" t="s">
        <v>2522</v>
      </c>
    </row>
    <row r="262" customFormat="false" ht="15.75" hidden="false" customHeight="false" outlineLevel="0" collapsed="false">
      <c r="L262" s="54" t="s">
        <v>2523</v>
      </c>
      <c r="M262" s="54" t="s">
        <v>2524</v>
      </c>
      <c r="P262" s="95" t="s">
        <v>2525</v>
      </c>
      <c r="Q262" s="96" t="s">
        <v>2526</v>
      </c>
      <c r="R262" s="97" t="s">
        <v>721</v>
      </c>
      <c r="T262" s="0" t="s">
        <v>2527</v>
      </c>
      <c r="U262" s="0" t="s">
        <v>2528</v>
      </c>
    </row>
    <row r="263" customFormat="false" ht="15.75" hidden="false" customHeight="false" outlineLevel="0" collapsed="false">
      <c r="L263" s="54" t="s">
        <v>2529</v>
      </c>
      <c r="M263" s="54" t="s">
        <v>2530</v>
      </c>
      <c r="P263" s="95" t="s">
        <v>2531</v>
      </c>
      <c r="Q263" s="96" t="s">
        <v>2532</v>
      </c>
      <c r="R263" s="97" t="s">
        <v>721</v>
      </c>
      <c r="T263" s="0" t="s">
        <v>2533</v>
      </c>
      <c r="U263" s="0" t="s">
        <v>2534</v>
      </c>
    </row>
    <row r="264" customFormat="false" ht="15.75" hidden="false" customHeight="false" outlineLevel="0" collapsed="false">
      <c r="L264" s="54" t="s">
        <v>2535</v>
      </c>
      <c r="M264" s="54" t="s">
        <v>2536</v>
      </c>
      <c r="P264" s="95" t="s">
        <v>2537</v>
      </c>
      <c r="Q264" s="96" t="s">
        <v>2538</v>
      </c>
      <c r="R264" s="97" t="s">
        <v>721</v>
      </c>
      <c r="T264" s="0" t="s">
        <v>2539</v>
      </c>
      <c r="U264" s="0" t="s">
        <v>2540</v>
      </c>
    </row>
    <row r="265" customFormat="false" ht="15.75" hidden="false" customHeight="false" outlineLevel="0" collapsed="false">
      <c r="L265" s="54" t="s">
        <v>2541</v>
      </c>
      <c r="M265" s="54" t="s">
        <v>2542</v>
      </c>
      <c r="P265" s="95" t="s">
        <v>2543</v>
      </c>
      <c r="Q265" s="96" t="s">
        <v>2544</v>
      </c>
      <c r="R265" s="97" t="s">
        <v>721</v>
      </c>
      <c r="T265" s="0" t="s">
        <v>2545</v>
      </c>
      <c r="U265" s="0" t="s">
        <v>2546</v>
      </c>
    </row>
    <row r="266" customFormat="false" ht="15.75" hidden="false" customHeight="false" outlineLevel="0" collapsed="false">
      <c r="L266" s="54" t="s">
        <v>2547</v>
      </c>
      <c r="M266" s="54" t="s">
        <v>2548</v>
      </c>
      <c r="P266" s="95" t="s">
        <v>2549</v>
      </c>
      <c r="Q266" s="96" t="s">
        <v>2550</v>
      </c>
      <c r="R266" s="97" t="s">
        <v>721</v>
      </c>
      <c r="T266" s="0" t="s">
        <v>2551</v>
      </c>
      <c r="U266" s="0" t="s">
        <v>2552</v>
      </c>
    </row>
    <row r="267" customFormat="false" ht="15.75" hidden="false" customHeight="false" outlineLevel="0" collapsed="false">
      <c r="L267" s="54" t="s">
        <v>2553</v>
      </c>
      <c r="M267" s="54" t="s">
        <v>2554</v>
      </c>
      <c r="P267" s="95" t="s">
        <v>2555</v>
      </c>
      <c r="Q267" s="96" t="s">
        <v>1512</v>
      </c>
      <c r="R267" s="97" t="s">
        <v>721</v>
      </c>
      <c r="T267" s="0" t="s">
        <v>2556</v>
      </c>
      <c r="U267" s="0" t="s">
        <v>2557</v>
      </c>
    </row>
    <row r="268" customFormat="false" ht="15.75" hidden="false" customHeight="false" outlineLevel="0" collapsed="false">
      <c r="P268" s="95" t="s">
        <v>2558</v>
      </c>
      <c r="Q268" s="96" t="s">
        <v>1520</v>
      </c>
      <c r="R268" s="97" t="s">
        <v>721</v>
      </c>
      <c r="T268" s="0" t="s">
        <v>2559</v>
      </c>
      <c r="U268" s="0" t="s">
        <v>2560</v>
      </c>
    </row>
    <row r="269" customFormat="false" ht="15.75" hidden="false" customHeight="false" outlineLevel="0" collapsed="false">
      <c r="P269" s="95" t="s">
        <v>2561</v>
      </c>
      <c r="Q269" s="96" t="s">
        <v>2562</v>
      </c>
      <c r="R269" s="97" t="s">
        <v>721</v>
      </c>
      <c r="T269" s="0" t="s">
        <v>2563</v>
      </c>
      <c r="U269" s="0" t="s">
        <v>2564</v>
      </c>
    </row>
    <row r="270" customFormat="false" ht="15.75" hidden="false" customHeight="false" outlineLevel="0" collapsed="false">
      <c r="P270" s="95" t="s">
        <v>2565</v>
      </c>
      <c r="Q270" s="96" t="s">
        <v>2566</v>
      </c>
      <c r="R270" s="97" t="s">
        <v>721</v>
      </c>
      <c r="T270" s="0" t="s">
        <v>2567</v>
      </c>
      <c r="U270" s="0" t="s">
        <v>2568</v>
      </c>
    </row>
    <row r="271" customFormat="false" ht="15.75" hidden="false" customHeight="false" outlineLevel="0" collapsed="false">
      <c r="P271" s="95" t="s">
        <v>2569</v>
      </c>
      <c r="Q271" s="96" t="s">
        <v>2570</v>
      </c>
      <c r="R271" s="97" t="s">
        <v>721</v>
      </c>
      <c r="T271" s="0" t="s">
        <v>2571</v>
      </c>
      <c r="U271" s="0" t="s">
        <v>2572</v>
      </c>
    </row>
    <row r="272" customFormat="false" ht="15.75" hidden="false" customHeight="false" outlineLevel="0" collapsed="false">
      <c r="P272" s="95" t="s">
        <v>2573</v>
      </c>
      <c r="Q272" s="96" t="s">
        <v>2574</v>
      </c>
      <c r="R272" s="97" t="s">
        <v>721</v>
      </c>
      <c r="T272" s="0" t="s">
        <v>2575</v>
      </c>
      <c r="U272" s="0" t="s">
        <v>2576</v>
      </c>
    </row>
    <row r="273" customFormat="false" ht="15.75" hidden="false" customHeight="false" outlineLevel="0" collapsed="false">
      <c r="P273" s="95" t="s">
        <v>2577</v>
      </c>
      <c r="Q273" s="96" t="s">
        <v>2578</v>
      </c>
      <c r="R273" s="97" t="s">
        <v>721</v>
      </c>
      <c r="T273" s="0" t="s">
        <v>2579</v>
      </c>
      <c r="U273" s="0" t="s">
        <v>2580</v>
      </c>
    </row>
    <row r="274" customFormat="false" ht="15.75" hidden="false" customHeight="false" outlineLevel="0" collapsed="false">
      <c r="P274" s="95" t="s">
        <v>2581</v>
      </c>
      <c r="Q274" s="96" t="s">
        <v>2582</v>
      </c>
      <c r="R274" s="97" t="s">
        <v>721</v>
      </c>
      <c r="T274" s="0" t="s">
        <v>2583</v>
      </c>
      <c r="U274" s="0" t="s">
        <v>2584</v>
      </c>
    </row>
    <row r="275" customFormat="false" ht="15.75" hidden="false" customHeight="false" outlineLevel="0" collapsed="false">
      <c r="P275" s="95" t="s">
        <v>2585</v>
      </c>
      <c r="Q275" s="96" t="s">
        <v>2586</v>
      </c>
      <c r="R275" s="97" t="s">
        <v>721</v>
      </c>
      <c r="T275" s="0" t="s">
        <v>2587</v>
      </c>
      <c r="U275" s="0" t="s">
        <v>2588</v>
      </c>
    </row>
    <row r="276" customFormat="false" ht="15.75" hidden="false" customHeight="false" outlineLevel="0" collapsed="false">
      <c r="P276" s="95" t="s">
        <v>2589</v>
      </c>
      <c r="Q276" s="96" t="s">
        <v>2590</v>
      </c>
      <c r="R276" s="97" t="s">
        <v>721</v>
      </c>
      <c r="T276" s="0" t="s">
        <v>2591</v>
      </c>
      <c r="U276" s="0" t="s">
        <v>2592</v>
      </c>
    </row>
    <row r="277" customFormat="false" ht="15.75" hidden="false" customHeight="false" outlineLevel="0" collapsed="false">
      <c r="P277" s="95" t="s">
        <v>2593</v>
      </c>
      <c r="Q277" s="96" t="s">
        <v>2594</v>
      </c>
      <c r="R277" s="97" t="s">
        <v>721</v>
      </c>
      <c r="T277" s="0" t="s">
        <v>2595</v>
      </c>
      <c r="U277" s="0" t="s">
        <v>2596</v>
      </c>
    </row>
    <row r="278" customFormat="false" ht="15.75" hidden="false" customHeight="false" outlineLevel="0" collapsed="false">
      <c r="P278" s="95" t="s">
        <v>2597</v>
      </c>
      <c r="Q278" s="96" t="s">
        <v>2598</v>
      </c>
      <c r="R278" s="97" t="s">
        <v>721</v>
      </c>
      <c r="T278" s="0" t="s">
        <v>2599</v>
      </c>
      <c r="U278" s="0" t="s">
        <v>2600</v>
      </c>
    </row>
    <row r="279" customFormat="false" ht="15.75" hidden="false" customHeight="false" outlineLevel="0" collapsed="false">
      <c r="P279" s="95" t="s">
        <v>2601</v>
      </c>
      <c r="Q279" s="96" t="s">
        <v>2602</v>
      </c>
      <c r="R279" s="97" t="s">
        <v>721</v>
      </c>
      <c r="T279" s="0" t="s">
        <v>2603</v>
      </c>
      <c r="U279" s="0" t="s">
        <v>2604</v>
      </c>
    </row>
    <row r="280" customFormat="false" ht="15.75" hidden="false" customHeight="false" outlineLevel="0" collapsed="false">
      <c r="P280" s="95" t="s">
        <v>2605</v>
      </c>
      <c r="Q280" s="96" t="s">
        <v>2606</v>
      </c>
      <c r="R280" s="97" t="s">
        <v>721</v>
      </c>
      <c r="T280" s="0" t="s">
        <v>2607</v>
      </c>
      <c r="U280" s="0" t="s">
        <v>2608</v>
      </c>
    </row>
    <row r="281" customFormat="false" ht="15.75" hidden="false" customHeight="false" outlineLevel="0" collapsed="false">
      <c r="P281" s="95" t="s">
        <v>2609</v>
      </c>
      <c r="Q281" s="96" t="s">
        <v>2610</v>
      </c>
      <c r="R281" s="97" t="s">
        <v>721</v>
      </c>
      <c r="T281" s="0" t="s">
        <v>2611</v>
      </c>
      <c r="U281" s="0" t="s">
        <v>2612</v>
      </c>
    </row>
    <row r="282" customFormat="false" ht="15.75" hidden="false" customHeight="false" outlineLevel="0" collapsed="false">
      <c r="P282" s="95" t="s">
        <v>2613</v>
      </c>
      <c r="Q282" s="96" t="s">
        <v>2614</v>
      </c>
      <c r="R282" s="97" t="s">
        <v>721</v>
      </c>
      <c r="T282" s="0" t="s">
        <v>2615</v>
      </c>
      <c r="U282" s="0" t="s">
        <v>2616</v>
      </c>
    </row>
    <row r="283" customFormat="false" ht="15.75" hidden="false" customHeight="false" outlineLevel="0" collapsed="false">
      <c r="P283" s="95" t="s">
        <v>2617</v>
      </c>
      <c r="Q283" s="96" t="s">
        <v>1740</v>
      </c>
      <c r="R283" s="97" t="s">
        <v>721</v>
      </c>
      <c r="T283" s="0" t="s">
        <v>2618</v>
      </c>
      <c r="U283" s="0" t="s">
        <v>2619</v>
      </c>
    </row>
    <row r="284" customFormat="false" ht="15.75" hidden="false" customHeight="false" outlineLevel="0" collapsed="false">
      <c r="P284" s="95" t="s">
        <v>2620</v>
      </c>
      <c r="Q284" s="96" t="s">
        <v>1769</v>
      </c>
      <c r="R284" s="97" t="s">
        <v>721</v>
      </c>
      <c r="T284" s="0" t="s">
        <v>2621</v>
      </c>
      <c r="U284" s="0" t="s">
        <v>2622</v>
      </c>
    </row>
    <row r="285" customFormat="false" ht="15.75" hidden="false" customHeight="false" outlineLevel="0" collapsed="false">
      <c r="P285" s="95" t="s">
        <v>2623</v>
      </c>
      <c r="Q285" s="96" t="s">
        <v>2624</v>
      </c>
      <c r="R285" s="97" t="s">
        <v>721</v>
      </c>
      <c r="T285" s="0" t="s">
        <v>2625</v>
      </c>
      <c r="U285" s="0" t="s">
        <v>2626</v>
      </c>
    </row>
    <row r="286" customFormat="false" ht="15.75" hidden="false" customHeight="false" outlineLevel="0" collapsed="false">
      <c r="P286" s="95" t="s">
        <v>2627</v>
      </c>
      <c r="Q286" s="96" t="s">
        <v>2628</v>
      </c>
      <c r="R286" s="97" t="s">
        <v>721</v>
      </c>
      <c r="T286" s="0" t="s">
        <v>2629</v>
      </c>
      <c r="U286" s="0" t="s">
        <v>2630</v>
      </c>
    </row>
    <row r="287" customFormat="false" ht="15.75" hidden="false" customHeight="false" outlineLevel="0" collapsed="false">
      <c r="P287" s="95" t="s">
        <v>2631</v>
      </c>
      <c r="Q287" s="96" t="s">
        <v>2632</v>
      </c>
      <c r="R287" s="97" t="s">
        <v>721</v>
      </c>
      <c r="T287" s="0" t="s">
        <v>2633</v>
      </c>
      <c r="U287" s="0" t="s">
        <v>2634</v>
      </c>
    </row>
    <row r="288" customFormat="false" ht="15.75" hidden="false" customHeight="false" outlineLevel="0" collapsed="false">
      <c r="P288" s="95" t="s">
        <v>2635</v>
      </c>
      <c r="Q288" s="96" t="s">
        <v>2636</v>
      </c>
      <c r="R288" s="97" t="s">
        <v>721</v>
      </c>
      <c r="T288" s="0" t="s">
        <v>2637</v>
      </c>
      <c r="U288" s="0" t="s">
        <v>2638</v>
      </c>
    </row>
    <row r="289" customFormat="false" ht="15.75" hidden="false" customHeight="false" outlineLevel="0" collapsed="false">
      <c r="P289" s="95" t="s">
        <v>2639</v>
      </c>
      <c r="Q289" s="96" t="s">
        <v>585</v>
      </c>
      <c r="R289" s="97" t="n">
        <v>81</v>
      </c>
      <c r="T289" s="0" t="s">
        <v>2640</v>
      </c>
      <c r="U289" s="0" t="s">
        <v>2641</v>
      </c>
    </row>
    <row r="290" customFormat="false" ht="15.75" hidden="false" customHeight="false" outlineLevel="0" collapsed="false">
      <c r="P290" s="95" t="s">
        <v>2642</v>
      </c>
      <c r="Q290" s="96" t="s">
        <v>2643</v>
      </c>
      <c r="R290" s="97" t="n">
        <v>81</v>
      </c>
      <c r="T290" s="0" t="s">
        <v>2644</v>
      </c>
      <c r="U290" s="0" t="s">
        <v>2645</v>
      </c>
    </row>
    <row r="291" customFormat="false" ht="15.75" hidden="false" customHeight="false" outlineLevel="0" collapsed="false">
      <c r="P291" s="95" t="s">
        <v>2646</v>
      </c>
      <c r="Q291" s="96" t="s">
        <v>2647</v>
      </c>
      <c r="R291" s="97" t="n">
        <v>81</v>
      </c>
      <c r="T291" s="0" t="s">
        <v>2648</v>
      </c>
      <c r="U291" s="0" t="s">
        <v>2649</v>
      </c>
    </row>
    <row r="292" customFormat="false" ht="15.75" hidden="false" customHeight="false" outlineLevel="0" collapsed="false">
      <c r="P292" s="95" t="s">
        <v>2650</v>
      </c>
      <c r="Q292" s="96" t="s">
        <v>2651</v>
      </c>
      <c r="R292" s="97" t="n">
        <v>81</v>
      </c>
      <c r="T292" s="0" t="s">
        <v>2652</v>
      </c>
      <c r="U292" s="0" t="s">
        <v>2653</v>
      </c>
    </row>
    <row r="293" customFormat="false" ht="15.75" hidden="false" customHeight="false" outlineLevel="0" collapsed="false">
      <c r="P293" s="95" t="s">
        <v>2654</v>
      </c>
      <c r="Q293" s="96" t="s">
        <v>2655</v>
      </c>
      <c r="R293" s="97" t="n">
        <v>81</v>
      </c>
      <c r="T293" s="0" t="s">
        <v>2656</v>
      </c>
      <c r="U293" s="0" t="s">
        <v>2657</v>
      </c>
    </row>
    <row r="294" customFormat="false" ht="15.75" hidden="false" customHeight="false" outlineLevel="0" collapsed="false">
      <c r="P294" s="95" t="s">
        <v>2658</v>
      </c>
      <c r="Q294" s="96" t="s">
        <v>2421</v>
      </c>
      <c r="R294" s="97" t="n">
        <v>81</v>
      </c>
      <c r="T294" s="0" t="s">
        <v>2659</v>
      </c>
      <c r="U294" s="0" t="s">
        <v>2660</v>
      </c>
    </row>
    <row r="295" customFormat="false" ht="15.75" hidden="false" customHeight="false" outlineLevel="0" collapsed="false">
      <c r="P295" s="95" t="s">
        <v>2661</v>
      </c>
      <c r="Q295" s="96" t="s">
        <v>1520</v>
      </c>
      <c r="R295" s="97" t="n">
        <v>81</v>
      </c>
      <c r="T295" s="0" t="s">
        <v>2662</v>
      </c>
      <c r="U295" s="0" t="s">
        <v>2663</v>
      </c>
    </row>
    <row r="296" customFormat="false" ht="15.75" hidden="false" customHeight="false" outlineLevel="0" collapsed="false">
      <c r="P296" s="95" t="s">
        <v>2664</v>
      </c>
      <c r="Q296" s="96" t="s">
        <v>1512</v>
      </c>
      <c r="R296" s="97" t="n">
        <v>81</v>
      </c>
      <c r="T296" s="0" t="s">
        <v>2665</v>
      </c>
      <c r="U296" s="0" t="s">
        <v>2666</v>
      </c>
    </row>
    <row r="297" customFormat="false" ht="15.75" hidden="false" customHeight="false" outlineLevel="0" collapsed="false">
      <c r="P297" s="95" t="s">
        <v>2667</v>
      </c>
      <c r="Q297" s="96" t="s">
        <v>2668</v>
      </c>
      <c r="R297" s="97" t="n">
        <v>81</v>
      </c>
      <c r="T297" s="0" t="s">
        <v>2669</v>
      </c>
      <c r="U297" s="0" t="s">
        <v>2670</v>
      </c>
    </row>
    <row r="298" customFormat="false" ht="15.75" hidden="false" customHeight="false" outlineLevel="0" collapsed="false">
      <c r="P298" s="95" t="s">
        <v>2671</v>
      </c>
      <c r="Q298" s="96" t="s">
        <v>2672</v>
      </c>
      <c r="R298" s="97" t="s">
        <v>653</v>
      </c>
      <c r="T298" s="0" t="s">
        <v>2673</v>
      </c>
      <c r="U298" s="0" t="s">
        <v>2674</v>
      </c>
    </row>
    <row r="299" customFormat="false" ht="15.75" hidden="false" customHeight="false" outlineLevel="0" collapsed="false">
      <c r="P299" s="95" t="s">
        <v>2675</v>
      </c>
      <c r="Q299" s="96" t="s">
        <v>585</v>
      </c>
      <c r="R299" s="97" t="s">
        <v>653</v>
      </c>
      <c r="T299" s="0" t="s">
        <v>2676</v>
      </c>
      <c r="U299" s="0" t="s">
        <v>2677</v>
      </c>
    </row>
    <row r="300" customFormat="false" ht="15.75" hidden="false" customHeight="false" outlineLevel="0" collapsed="false">
      <c r="P300" s="95" t="s">
        <v>2675</v>
      </c>
      <c r="Q300" s="96" t="s">
        <v>585</v>
      </c>
      <c r="R300" s="97" t="s">
        <v>653</v>
      </c>
      <c r="T300" s="0" t="s">
        <v>2678</v>
      </c>
      <c r="U300" s="0" t="s">
        <v>2679</v>
      </c>
    </row>
    <row r="301" customFormat="false" ht="15.75" hidden="false" customHeight="false" outlineLevel="0" collapsed="false">
      <c r="P301" s="95" t="s">
        <v>2675</v>
      </c>
      <c r="Q301" s="96" t="s">
        <v>585</v>
      </c>
      <c r="R301" s="97" t="s">
        <v>653</v>
      </c>
      <c r="T301" s="0" t="s">
        <v>2680</v>
      </c>
      <c r="U301" s="0" t="s">
        <v>2681</v>
      </c>
    </row>
    <row r="302" customFormat="false" ht="15.75" hidden="false" customHeight="false" outlineLevel="0" collapsed="false">
      <c r="P302" s="95" t="s">
        <v>2682</v>
      </c>
      <c r="Q302" s="96" t="s">
        <v>2683</v>
      </c>
      <c r="R302" s="97" t="s">
        <v>653</v>
      </c>
      <c r="T302" s="0" t="s">
        <v>2684</v>
      </c>
      <c r="U302" s="0" t="s">
        <v>2685</v>
      </c>
    </row>
    <row r="303" customFormat="false" ht="15.75" hidden="false" customHeight="false" outlineLevel="0" collapsed="false">
      <c r="P303" s="95" t="s">
        <v>2686</v>
      </c>
      <c r="Q303" s="96" t="s">
        <v>2687</v>
      </c>
      <c r="R303" s="97" t="s">
        <v>653</v>
      </c>
      <c r="T303" s="0" t="s">
        <v>2688</v>
      </c>
      <c r="U303" s="0" t="s">
        <v>2689</v>
      </c>
    </row>
    <row r="304" customFormat="false" ht="15.75" hidden="false" customHeight="false" outlineLevel="0" collapsed="false">
      <c r="P304" s="95" t="s">
        <v>2690</v>
      </c>
      <c r="Q304" s="96" t="s">
        <v>2691</v>
      </c>
      <c r="R304" s="97" t="s">
        <v>653</v>
      </c>
      <c r="T304" s="0" t="s">
        <v>2692</v>
      </c>
      <c r="U304" s="0" t="s">
        <v>2693</v>
      </c>
    </row>
    <row r="305" customFormat="false" ht="15.75" hidden="false" customHeight="false" outlineLevel="0" collapsed="false">
      <c r="P305" s="95" t="s">
        <v>2694</v>
      </c>
      <c r="Q305" s="96" t="s">
        <v>1238</v>
      </c>
      <c r="R305" s="97" t="s">
        <v>653</v>
      </c>
      <c r="T305" s="0" t="s">
        <v>2695</v>
      </c>
      <c r="U305" s="0" t="s">
        <v>2696</v>
      </c>
    </row>
    <row r="306" customFormat="false" ht="15.75" hidden="false" customHeight="false" outlineLevel="0" collapsed="false">
      <c r="P306" s="95" t="s">
        <v>2697</v>
      </c>
      <c r="Q306" s="96" t="s">
        <v>1944</v>
      </c>
      <c r="R306" s="97" t="s">
        <v>653</v>
      </c>
      <c r="T306" s="0" t="s">
        <v>2698</v>
      </c>
      <c r="U306" s="0" t="s">
        <v>2699</v>
      </c>
    </row>
    <row r="307" customFormat="false" ht="15.75" hidden="false" customHeight="false" outlineLevel="0" collapsed="false">
      <c r="P307" s="95" t="s">
        <v>2700</v>
      </c>
      <c r="Q307" s="96" t="s">
        <v>2701</v>
      </c>
      <c r="R307" s="97" t="s">
        <v>653</v>
      </c>
      <c r="T307" s="0" t="s">
        <v>2702</v>
      </c>
      <c r="U307" s="0" t="s">
        <v>2703</v>
      </c>
    </row>
    <row r="308" customFormat="false" ht="15.75" hidden="false" customHeight="false" outlineLevel="0" collapsed="false">
      <c r="P308" s="95" t="s">
        <v>2704</v>
      </c>
      <c r="Q308" s="96" t="s">
        <v>1315</v>
      </c>
      <c r="R308" s="97" t="s">
        <v>653</v>
      </c>
      <c r="T308" s="0" t="s">
        <v>2705</v>
      </c>
      <c r="U308" s="0" t="s">
        <v>2706</v>
      </c>
    </row>
    <row r="309" customFormat="false" ht="15.75" hidden="false" customHeight="false" outlineLevel="0" collapsed="false">
      <c r="P309" s="95" t="s">
        <v>2707</v>
      </c>
      <c r="Q309" s="96" t="s">
        <v>2708</v>
      </c>
      <c r="R309" s="97" t="s">
        <v>653</v>
      </c>
      <c r="T309" s="0" t="s">
        <v>2709</v>
      </c>
      <c r="U309" s="0" t="s">
        <v>2710</v>
      </c>
    </row>
    <row r="310" customFormat="false" ht="15.75" hidden="false" customHeight="false" outlineLevel="0" collapsed="false">
      <c r="P310" s="95" t="s">
        <v>2711</v>
      </c>
      <c r="Q310" s="96" t="s">
        <v>2712</v>
      </c>
      <c r="R310" s="97" t="s">
        <v>653</v>
      </c>
      <c r="T310" s="0" t="s">
        <v>2713</v>
      </c>
      <c r="U310" s="0" t="s">
        <v>2714</v>
      </c>
    </row>
    <row r="311" customFormat="false" ht="15.75" hidden="false" customHeight="false" outlineLevel="0" collapsed="false">
      <c r="P311" s="95" t="s">
        <v>2715</v>
      </c>
      <c r="Q311" s="96" t="s">
        <v>2716</v>
      </c>
      <c r="R311" s="97" t="s">
        <v>653</v>
      </c>
      <c r="T311" s="0" t="s">
        <v>2717</v>
      </c>
      <c r="U311" s="0" t="s">
        <v>2718</v>
      </c>
    </row>
    <row r="312" customFormat="false" ht="15.75" hidden="false" customHeight="false" outlineLevel="0" collapsed="false">
      <c r="P312" s="95" t="s">
        <v>2719</v>
      </c>
      <c r="Q312" s="96" t="s">
        <v>2720</v>
      </c>
      <c r="R312" s="97" t="s">
        <v>653</v>
      </c>
      <c r="T312" s="0" t="s">
        <v>2721</v>
      </c>
      <c r="U312" s="0" t="s">
        <v>2722</v>
      </c>
    </row>
    <row r="313" customFormat="false" ht="15.75" hidden="false" customHeight="false" outlineLevel="0" collapsed="false">
      <c r="P313" s="95" t="s">
        <v>2723</v>
      </c>
      <c r="Q313" s="96" t="s">
        <v>2724</v>
      </c>
      <c r="R313" s="97" t="s">
        <v>653</v>
      </c>
      <c r="T313" s="0" t="s">
        <v>2725</v>
      </c>
      <c r="U313" s="0" t="s">
        <v>2726</v>
      </c>
    </row>
    <row r="314" customFormat="false" ht="15.75" hidden="false" customHeight="false" outlineLevel="0" collapsed="false">
      <c r="P314" s="95" t="s">
        <v>2727</v>
      </c>
      <c r="Q314" s="96" t="s">
        <v>2728</v>
      </c>
      <c r="R314" s="97" t="s">
        <v>653</v>
      </c>
      <c r="T314" s="0" t="s">
        <v>2729</v>
      </c>
      <c r="U314" s="0" t="s">
        <v>2730</v>
      </c>
    </row>
    <row r="315" customFormat="false" ht="15.75" hidden="false" customHeight="false" outlineLevel="0" collapsed="false">
      <c r="P315" s="95" t="s">
        <v>2731</v>
      </c>
      <c r="Q315" s="96" t="s">
        <v>2732</v>
      </c>
      <c r="R315" s="97" t="s">
        <v>653</v>
      </c>
      <c r="T315" s="0" t="s">
        <v>2733</v>
      </c>
      <c r="U315" s="0" t="s">
        <v>2734</v>
      </c>
    </row>
    <row r="316" customFormat="false" ht="15.75" hidden="false" customHeight="false" outlineLevel="0" collapsed="false">
      <c r="P316" s="95" t="s">
        <v>2735</v>
      </c>
      <c r="Q316" s="96" t="s">
        <v>2736</v>
      </c>
      <c r="R316" s="97" t="s">
        <v>653</v>
      </c>
      <c r="T316" s="0" t="s">
        <v>2737</v>
      </c>
      <c r="U316" s="0" t="s">
        <v>2738</v>
      </c>
    </row>
    <row r="317" customFormat="false" ht="15.75" hidden="false" customHeight="false" outlineLevel="0" collapsed="false">
      <c r="P317" s="95" t="s">
        <v>2739</v>
      </c>
      <c r="Q317" s="96" t="s">
        <v>2740</v>
      </c>
      <c r="R317" s="97" t="s">
        <v>653</v>
      </c>
      <c r="T317" s="0" t="s">
        <v>2741</v>
      </c>
      <c r="U317" s="0" t="s">
        <v>2742</v>
      </c>
    </row>
    <row r="318" customFormat="false" ht="15.75" hidden="false" customHeight="false" outlineLevel="0" collapsed="false">
      <c r="P318" s="95" t="s">
        <v>2743</v>
      </c>
      <c r="Q318" s="96" t="s">
        <v>2744</v>
      </c>
      <c r="R318" s="97" t="s">
        <v>653</v>
      </c>
      <c r="T318" s="0" t="s">
        <v>2745</v>
      </c>
      <c r="U318" s="0" t="s">
        <v>2746</v>
      </c>
    </row>
    <row r="319" customFormat="false" ht="15.75" hidden="false" customHeight="false" outlineLevel="0" collapsed="false">
      <c r="P319" s="95" t="s">
        <v>2747</v>
      </c>
      <c r="Q319" s="96" t="s">
        <v>1512</v>
      </c>
      <c r="R319" s="97" t="s">
        <v>653</v>
      </c>
      <c r="T319" s="0" t="s">
        <v>2748</v>
      </c>
      <c r="U319" s="0" t="s">
        <v>2749</v>
      </c>
    </row>
    <row r="320" customFormat="false" ht="15.75" hidden="false" customHeight="false" outlineLevel="0" collapsed="false">
      <c r="P320" s="95" t="s">
        <v>2750</v>
      </c>
      <c r="Q320" s="96" t="s">
        <v>1557</v>
      </c>
      <c r="R320" s="97" t="s">
        <v>653</v>
      </c>
      <c r="T320" s="0" t="s">
        <v>2751</v>
      </c>
      <c r="U320" s="0" t="s">
        <v>2752</v>
      </c>
    </row>
    <row r="321" customFormat="false" ht="15.75" hidden="false" customHeight="false" outlineLevel="0" collapsed="false">
      <c r="P321" s="95" t="s">
        <v>2753</v>
      </c>
      <c r="Q321" s="96" t="s">
        <v>2754</v>
      </c>
      <c r="R321" s="97" t="s">
        <v>653</v>
      </c>
      <c r="T321" s="0" t="s">
        <v>2755</v>
      </c>
      <c r="U321" s="0" t="s">
        <v>2756</v>
      </c>
    </row>
    <row r="322" customFormat="false" ht="15.75" hidden="false" customHeight="false" outlineLevel="0" collapsed="false">
      <c r="P322" s="95" t="s">
        <v>2757</v>
      </c>
      <c r="Q322" s="96" t="s">
        <v>2758</v>
      </c>
      <c r="R322" s="97" t="s">
        <v>653</v>
      </c>
      <c r="T322" s="0" t="s">
        <v>2759</v>
      </c>
      <c r="U322" s="0" t="s">
        <v>2760</v>
      </c>
    </row>
    <row r="323" customFormat="false" ht="15.75" hidden="false" customHeight="false" outlineLevel="0" collapsed="false">
      <c r="P323" s="95" t="s">
        <v>2761</v>
      </c>
      <c r="Q323" s="96" t="s">
        <v>2762</v>
      </c>
      <c r="R323" s="97" t="s">
        <v>653</v>
      </c>
      <c r="T323" s="0" t="s">
        <v>2763</v>
      </c>
      <c r="U323" s="0" t="s">
        <v>2764</v>
      </c>
    </row>
    <row r="324" customFormat="false" ht="15.75" hidden="false" customHeight="false" outlineLevel="0" collapsed="false">
      <c r="P324" s="95" t="s">
        <v>2765</v>
      </c>
      <c r="Q324" s="96" t="s">
        <v>747</v>
      </c>
      <c r="R324" s="97" t="n">
        <v>13</v>
      </c>
      <c r="T324" s="0" t="s">
        <v>2766</v>
      </c>
      <c r="U324" s="0" t="s">
        <v>2767</v>
      </c>
    </row>
    <row r="325" customFormat="false" ht="15.75" hidden="false" customHeight="false" outlineLevel="0" collapsed="false">
      <c r="P325" s="95" t="s">
        <v>2768</v>
      </c>
      <c r="Q325" s="96" t="s">
        <v>1902</v>
      </c>
      <c r="R325" s="97" t="n">
        <v>13</v>
      </c>
      <c r="T325" s="0" t="s">
        <v>2769</v>
      </c>
      <c r="U325" s="0" t="s">
        <v>2770</v>
      </c>
    </row>
    <row r="326" customFormat="false" ht="15.75" hidden="false" customHeight="false" outlineLevel="0" collapsed="false">
      <c r="P326" s="95" t="s">
        <v>2771</v>
      </c>
      <c r="Q326" s="96" t="s">
        <v>2544</v>
      </c>
      <c r="R326" s="97" t="n">
        <v>13</v>
      </c>
      <c r="T326" s="0" t="s">
        <v>2772</v>
      </c>
      <c r="U326" s="0" t="s">
        <v>2773</v>
      </c>
    </row>
    <row r="327" customFormat="false" ht="15.75" hidden="false" customHeight="false" outlineLevel="0" collapsed="false">
      <c r="P327" s="95" t="s">
        <v>2774</v>
      </c>
      <c r="Q327" s="96" t="s">
        <v>2775</v>
      </c>
      <c r="R327" s="97" t="n">
        <v>13</v>
      </c>
      <c r="T327" s="0" t="s">
        <v>2776</v>
      </c>
      <c r="U327" s="0" t="s">
        <v>2777</v>
      </c>
    </row>
    <row r="328" customFormat="false" ht="15.75" hidden="false" customHeight="false" outlineLevel="0" collapsed="false">
      <c r="P328" s="95" t="s">
        <v>2778</v>
      </c>
      <c r="Q328" s="96" t="s">
        <v>2779</v>
      </c>
      <c r="R328" s="97" t="n">
        <v>13</v>
      </c>
      <c r="T328" s="0" t="s">
        <v>2780</v>
      </c>
      <c r="U328" s="0" t="s">
        <v>2781</v>
      </c>
    </row>
    <row r="329" customFormat="false" ht="15.75" hidden="false" customHeight="false" outlineLevel="0" collapsed="false">
      <c r="P329" s="95" t="s">
        <v>2782</v>
      </c>
      <c r="Q329" s="96" t="s">
        <v>2783</v>
      </c>
      <c r="R329" s="97" t="n">
        <v>13</v>
      </c>
      <c r="T329" s="0" t="s">
        <v>2784</v>
      </c>
      <c r="U329" s="0" t="s">
        <v>2785</v>
      </c>
    </row>
    <row r="330" customFormat="false" ht="15.75" hidden="false" customHeight="false" outlineLevel="0" collapsed="false">
      <c r="P330" s="95" t="s">
        <v>2786</v>
      </c>
      <c r="Q330" s="96" t="s">
        <v>2787</v>
      </c>
      <c r="R330" s="97" t="n">
        <v>13</v>
      </c>
      <c r="T330" s="0" t="s">
        <v>2788</v>
      </c>
      <c r="U330" s="0" t="s">
        <v>2789</v>
      </c>
    </row>
    <row r="331" customFormat="false" ht="15.75" hidden="false" customHeight="false" outlineLevel="0" collapsed="false">
      <c r="P331" s="95" t="s">
        <v>2790</v>
      </c>
      <c r="Q331" s="96" t="s">
        <v>2791</v>
      </c>
      <c r="R331" s="97" t="n">
        <v>13</v>
      </c>
      <c r="T331" s="0" t="s">
        <v>2792</v>
      </c>
      <c r="U331" s="0" t="s">
        <v>2793</v>
      </c>
    </row>
    <row r="332" customFormat="false" ht="15.75" hidden="false" customHeight="false" outlineLevel="0" collapsed="false">
      <c r="P332" s="95" t="s">
        <v>2794</v>
      </c>
      <c r="Q332" s="96" t="s">
        <v>585</v>
      </c>
      <c r="R332" s="97" t="n">
        <v>13</v>
      </c>
      <c r="T332" s="0" t="s">
        <v>2795</v>
      </c>
      <c r="U332" s="0" t="s">
        <v>2796</v>
      </c>
    </row>
    <row r="333" customFormat="false" ht="15.75" hidden="false" customHeight="false" outlineLevel="0" collapsed="false">
      <c r="P333" s="95" t="s">
        <v>2794</v>
      </c>
      <c r="Q333" s="96" t="s">
        <v>585</v>
      </c>
      <c r="R333" s="97" t="n">
        <v>13</v>
      </c>
    </row>
    <row r="334" customFormat="false" ht="15.75" hidden="false" customHeight="false" outlineLevel="0" collapsed="false">
      <c r="P334" s="95" t="s">
        <v>2794</v>
      </c>
      <c r="Q334" s="96" t="s">
        <v>585</v>
      </c>
      <c r="R334" s="97" t="n">
        <v>13</v>
      </c>
    </row>
    <row r="335" customFormat="false" ht="15.75" hidden="false" customHeight="false" outlineLevel="0" collapsed="false">
      <c r="P335" s="95" t="s">
        <v>2797</v>
      </c>
      <c r="Q335" s="96" t="s">
        <v>2798</v>
      </c>
      <c r="R335" s="97" t="n">
        <v>13</v>
      </c>
    </row>
    <row r="336" customFormat="false" ht="15.75" hidden="false" customHeight="false" outlineLevel="0" collapsed="false">
      <c r="P336" s="95" t="s">
        <v>2799</v>
      </c>
      <c r="Q336" s="96" t="s">
        <v>2800</v>
      </c>
      <c r="R336" s="97" t="n">
        <v>13</v>
      </c>
    </row>
    <row r="337" customFormat="false" ht="15.75" hidden="false" customHeight="false" outlineLevel="0" collapsed="false">
      <c r="P337" s="95" t="s">
        <v>2801</v>
      </c>
      <c r="Q337" s="96" t="s">
        <v>1226</v>
      </c>
      <c r="R337" s="97" t="n">
        <v>13</v>
      </c>
    </row>
    <row r="338" customFormat="false" ht="15.75" hidden="false" customHeight="false" outlineLevel="0" collapsed="false">
      <c r="P338" s="95" t="s">
        <v>2802</v>
      </c>
      <c r="Q338" s="96" t="s">
        <v>2803</v>
      </c>
      <c r="R338" s="97" t="n">
        <v>13</v>
      </c>
    </row>
    <row r="339" customFormat="false" ht="15.75" hidden="false" customHeight="false" outlineLevel="0" collapsed="false">
      <c r="P339" s="95" t="s">
        <v>2804</v>
      </c>
      <c r="Q339" s="96" t="s">
        <v>2805</v>
      </c>
      <c r="R339" s="97" t="n">
        <v>13</v>
      </c>
    </row>
    <row r="340" customFormat="false" ht="15.75" hidden="false" customHeight="false" outlineLevel="0" collapsed="false">
      <c r="P340" s="95" t="s">
        <v>2806</v>
      </c>
      <c r="Q340" s="96" t="s">
        <v>2807</v>
      </c>
      <c r="R340" s="97" t="n">
        <v>13</v>
      </c>
    </row>
    <row r="341" customFormat="false" ht="15.75" hidden="false" customHeight="false" outlineLevel="0" collapsed="false">
      <c r="P341" s="95" t="s">
        <v>2808</v>
      </c>
      <c r="Q341" s="96" t="s">
        <v>2655</v>
      </c>
      <c r="R341" s="97" t="n">
        <v>13</v>
      </c>
    </row>
    <row r="342" customFormat="false" ht="15.75" hidden="false" customHeight="false" outlineLevel="0" collapsed="false">
      <c r="P342" s="95" t="s">
        <v>2809</v>
      </c>
      <c r="Q342" s="96" t="s">
        <v>1307</v>
      </c>
      <c r="R342" s="97" t="n">
        <v>13</v>
      </c>
    </row>
    <row r="343" customFormat="false" ht="15.75" hidden="false" customHeight="false" outlineLevel="0" collapsed="false">
      <c r="P343" s="95" t="s">
        <v>2810</v>
      </c>
      <c r="Q343" s="96" t="s">
        <v>2701</v>
      </c>
      <c r="R343" s="97" t="n">
        <v>13</v>
      </c>
    </row>
    <row r="344" customFormat="false" ht="15.75" hidden="false" customHeight="false" outlineLevel="0" collapsed="false">
      <c r="P344" s="95" t="s">
        <v>2811</v>
      </c>
      <c r="Q344" s="96" t="s">
        <v>2328</v>
      </c>
      <c r="R344" s="97" t="n">
        <v>13</v>
      </c>
    </row>
    <row r="345" customFormat="false" ht="15.75" hidden="false" customHeight="false" outlineLevel="0" collapsed="false">
      <c r="P345" s="95" t="s">
        <v>2812</v>
      </c>
      <c r="Q345" s="96" t="s">
        <v>2813</v>
      </c>
      <c r="R345" s="97" t="n">
        <v>13</v>
      </c>
    </row>
    <row r="346" customFormat="false" ht="15.75" hidden="false" customHeight="false" outlineLevel="0" collapsed="false">
      <c r="P346" s="95" t="s">
        <v>2814</v>
      </c>
      <c r="Q346" s="96" t="s">
        <v>2815</v>
      </c>
      <c r="R346" s="97" t="n">
        <v>13</v>
      </c>
    </row>
    <row r="347" customFormat="false" ht="15.75" hidden="false" customHeight="false" outlineLevel="0" collapsed="false">
      <c r="P347" s="95" t="s">
        <v>2816</v>
      </c>
      <c r="Q347" s="96" t="s">
        <v>2817</v>
      </c>
      <c r="R347" s="97" t="n">
        <v>13</v>
      </c>
    </row>
    <row r="348" customFormat="false" ht="15.75" hidden="false" customHeight="false" outlineLevel="0" collapsed="false">
      <c r="P348" s="95" t="s">
        <v>2818</v>
      </c>
      <c r="Q348" s="96" t="s">
        <v>1330</v>
      </c>
      <c r="R348" s="97" t="n">
        <v>13</v>
      </c>
    </row>
    <row r="349" customFormat="false" ht="15.75" hidden="false" customHeight="false" outlineLevel="0" collapsed="false">
      <c r="P349" s="95" t="s">
        <v>2819</v>
      </c>
      <c r="Q349" s="96" t="s">
        <v>2379</v>
      </c>
      <c r="R349" s="97" t="n">
        <v>13</v>
      </c>
    </row>
    <row r="350" customFormat="false" ht="15.75" hidden="false" customHeight="false" outlineLevel="0" collapsed="false">
      <c r="P350" s="95" t="s">
        <v>2820</v>
      </c>
      <c r="Q350" s="96" t="s">
        <v>2712</v>
      </c>
      <c r="R350" s="97" t="n">
        <v>13</v>
      </c>
    </row>
    <row r="351" customFormat="false" ht="15.75" hidden="false" customHeight="false" outlineLevel="0" collapsed="false">
      <c r="P351" s="95" t="s">
        <v>2821</v>
      </c>
      <c r="Q351" s="96" t="s">
        <v>1422</v>
      </c>
      <c r="R351" s="97" t="n">
        <v>13</v>
      </c>
    </row>
    <row r="352" customFormat="false" ht="15.75" hidden="false" customHeight="false" outlineLevel="0" collapsed="false">
      <c r="P352" s="95" t="s">
        <v>2822</v>
      </c>
      <c r="Q352" s="96" t="s">
        <v>2823</v>
      </c>
      <c r="R352" s="97" t="n">
        <v>13</v>
      </c>
    </row>
    <row r="353" customFormat="false" ht="15.75" hidden="false" customHeight="false" outlineLevel="0" collapsed="false">
      <c r="P353" s="95" t="s">
        <v>2824</v>
      </c>
      <c r="Q353" s="96" t="s">
        <v>2825</v>
      </c>
      <c r="R353" s="97" t="n">
        <v>13</v>
      </c>
    </row>
    <row r="354" customFormat="false" ht="15.75" hidden="false" customHeight="false" outlineLevel="0" collapsed="false">
      <c r="P354" s="95" t="s">
        <v>2826</v>
      </c>
      <c r="Q354" s="96" t="s">
        <v>2463</v>
      </c>
      <c r="R354" s="97" t="n">
        <v>13</v>
      </c>
    </row>
    <row r="355" customFormat="false" ht="15.75" hidden="false" customHeight="false" outlineLevel="0" collapsed="false">
      <c r="P355" s="95" t="s">
        <v>2827</v>
      </c>
      <c r="Q355" s="96" t="s">
        <v>2828</v>
      </c>
      <c r="R355" s="97" t="n">
        <v>13</v>
      </c>
    </row>
    <row r="356" customFormat="false" ht="15.75" hidden="false" customHeight="false" outlineLevel="0" collapsed="false">
      <c r="P356" s="95" t="s">
        <v>2829</v>
      </c>
      <c r="Q356" s="96" t="s">
        <v>2830</v>
      </c>
      <c r="R356" s="97" t="n">
        <v>13</v>
      </c>
    </row>
    <row r="357" customFormat="false" ht="15.75" hidden="false" customHeight="false" outlineLevel="0" collapsed="false">
      <c r="P357" s="95" t="s">
        <v>2831</v>
      </c>
      <c r="Q357" s="96" t="s">
        <v>2832</v>
      </c>
      <c r="R357" s="97" t="n">
        <v>13</v>
      </c>
    </row>
    <row r="358" customFormat="false" ht="15.75" hidden="false" customHeight="false" outlineLevel="0" collapsed="false">
      <c r="P358" s="95" t="s">
        <v>2833</v>
      </c>
      <c r="Q358" s="96" t="s">
        <v>2834</v>
      </c>
      <c r="R358" s="97" t="n">
        <v>13</v>
      </c>
    </row>
    <row r="359" customFormat="false" ht="15.75" hidden="false" customHeight="false" outlineLevel="0" collapsed="false">
      <c r="P359" s="95" t="s">
        <v>2835</v>
      </c>
      <c r="Q359" s="96" t="s">
        <v>2514</v>
      </c>
      <c r="R359" s="97" t="n">
        <v>13</v>
      </c>
    </row>
    <row r="360" customFormat="false" ht="15.75" hidden="false" customHeight="false" outlineLevel="0" collapsed="false">
      <c r="P360" s="95" t="s">
        <v>2836</v>
      </c>
      <c r="Q360" s="96" t="s">
        <v>2520</v>
      </c>
      <c r="R360" s="97" t="n">
        <v>13</v>
      </c>
    </row>
    <row r="361" customFormat="false" ht="15.75" hidden="false" customHeight="false" outlineLevel="0" collapsed="false">
      <c r="P361" s="95" t="s">
        <v>2837</v>
      </c>
      <c r="Q361" s="96" t="s">
        <v>2838</v>
      </c>
      <c r="R361" s="97" t="n">
        <v>13</v>
      </c>
    </row>
    <row r="362" customFormat="false" ht="15.75" hidden="false" customHeight="false" outlineLevel="0" collapsed="false">
      <c r="P362" s="95" t="s">
        <v>2839</v>
      </c>
      <c r="Q362" s="96" t="s">
        <v>2840</v>
      </c>
      <c r="R362" s="97" t="n">
        <v>13</v>
      </c>
    </row>
    <row r="363" customFormat="false" ht="15.75" hidden="false" customHeight="false" outlineLevel="0" collapsed="false">
      <c r="P363" s="95" t="s">
        <v>2841</v>
      </c>
      <c r="Q363" s="96" t="s">
        <v>2842</v>
      </c>
      <c r="R363" s="97" t="n">
        <v>13</v>
      </c>
    </row>
    <row r="364" customFormat="false" ht="15.75" hidden="false" customHeight="false" outlineLevel="0" collapsed="false">
      <c r="P364" s="95" t="s">
        <v>2843</v>
      </c>
      <c r="Q364" s="96" t="s">
        <v>1512</v>
      </c>
      <c r="R364" s="97" t="n">
        <v>13</v>
      </c>
    </row>
    <row r="365" customFormat="false" ht="15.75" hidden="false" customHeight="false" outlineLevel="0" collapsed="false">
      <c r="P365" s="95" t="s">
        <v>2844</v>
      </c>
      <c r="Q365" s="96" t="s">
        <v>2076</v>
      </c>
      <c r="R365" s="97" t="n">
        <v>13</v>
      </c>
    </row>
    <row r="366" customFormat="false" ht="15.75" hidden="false" customHeight="false" outlineLevel="0" collapsed="false">
      <c r="P366" s="95" t="s">
        <v>2845</v>
      </c>
      <c r="Q366" s="96" t="s">
        <v>2846</v>
      </c>
      <c r="R366" s="97" t="n">
        <v>13</v>
      </c>
    </row>
    <row r="367" customFormat="false" ht="15.75" hidden="false" customHeight="false" outlineLevel="0" collapsed="false">
      <c r="P367" s="95" t="s">
        <v>2847</v>
      </c>
      <c r="Q367" s="96" t="s">
        <v>2848</v>
      </c>
      <c r="R367" s="97" t="n">
        <v>13</v>
      </c>
    </row>
    <row r="368" customFormat="false" ht="15.75" hidden="false" customHeight="false" outlineLevel="0" collapsed="false">
      <c r="P368" s="95" t="s">
        <v>2849</v>
      </c>
      <c r="Q368" s="96" t="s">
        <v>2850</v>
      </c>
      <c r="R368" s="97" t="n">
        <v>13</v>
      </c>
    </row>
    <row r="369" customFormat="false" ht="15.75" hidden="false" customHeight="false" outlineLevel="0" collapsed="false">
      <c r="P369" s="95" t="s">
        <v>2851</v>
      </c>
      <c r="Q369" s="96" t="s">
        <v>2852</v>
      </c>
      <c r="R369" s="97" t="n">
        <v>13</v>
      </c>
    </row>
    <row r="370" customFormat="false" ht="15.75" hidden="false" customHeight="false" outlineLevel="0" collapsed="false">
      <c r="P370" s="95" t="s">
        <v>2853</v>
      </c>
      <c r="Q370" s="96" t="s">
        <v>2854</v>
      </c>
      <c r="R370" s="97" t="n">
        <v>13</v>
      </c>
    </row>
    <row r="371" customFormat="false" ht="15.75" hidden="false" customHeight="false" outlineLevel="0" collapsed="false">
      <c r="P371" s="95" t="s">
        <v>2855</v>
      </c>
      <c r="Q371" s="96" t="s">
        <v>1740</v>
      </c>
      <c r="R371" s="97" t="n">
        <v>13</v>
      </c>
    </row>
    <row r="372" customFormat="false" ht="15.75" hidden="false" customHeight="false" outlineLevel="0" collapsed="false">
      <c r="P372" s="95" t="s">
        <v>2856</v>
      </c>
      <c r="Q372" s="96" t="s">
        <v>2857</v>
      </c>
      <c r="R372" s="97" t="n">
        <v>13</v>
      </c>
    </row>
    <row r="373" customFormat="false" ht="15.75" hidden="false" customHeight="false" outlineLevel="0" collapsed="false">
      <c r="P373" s="95" t="s">
        <v>2858</v>
      </c>
      <c r="Q373" s="96" t="s">
        <v>2859</v>
      </c>
      <c r="R373" s="97" t="n">
        <v>15</v>
      </c>
    </row>
    <row r="374" customFormat="false" ht="15.75" hidden="false" customHeight="false" outlineLevel="0" collapsed="false">
      <c r="P374" s="95" t="s">
        <v>2860</v>
      </c>
      <c r="Q374" s="96" t="s">
        <v>2861</v>
      </c>
      <c r="R374" s="97" t="n">
        <v>15</v>
      </c>
    </row>
    <row r="375" customFormat="false" ht="15.75" hidden="false" customHeight="false" outlineLevel="0" collapsed="false">
      <c r="P375" s="95" t="s">
        <v>2862</v>
      </c>
      <c r="Q375" s="96" t="s">
        <v>1964</v>
      </c>
      <c r="R375" s="97" t="n">
        <v>15</v>
      </c>
    </row>
    <row r="376" customFormat="false" ht="15.75" hidden="false" customHeight="false" outlineLevel="0" collapsed="false">
      <c r="P376" s="95" t="s">
        <v>2863</v>
      </c>
      <c r="Q376" s="96" t="s">
        <v>2864</v>
      </c>
      <c r="R376" s="97" t="n">
        <v>15</v>
      </c>
    </row>
    <row r="377" customFormat="false" ht="15.75" hidden="false" customHeight="false" outlineLevel="0" collapsed="false">
      <c r="P377" s="95" t="s">
        <v>2865</v>
      </c>
      <c r="Q377" s="96" t="s">
        <v>2866</v>
      </c>
      <c r="R377" s="97" t="n">
        <v>15</v>
      </c>
    </row>
    <row r="378" customFormat="false" ht="15.75" hidden="false" customHeight="false" outlineLevel="0" collapsed="false">
      <c r="P378" s="95" t="s">
        <v>2867</v>
      </c>
      <c r="Q378" s="96" t="s">
        <v>2868</v>
      </c>
      <c r="R378" s="97" t="n">
        <v>15</v>
      </c>
    </row>
    <row r="379" customFormat="false" ht="15.75" hidden="false" customHeight="false" outlineLevel="0" collapsed="false">
      <c r="P379" s="95" t="s">
        <v>2869</v>
      </c>
      <c r="Q379" s="96" t="s">
        <v>2870</v>
      </c>
      <c r="R379" s="97" t="n">
        <v>15</v>
      </c>
    </row>
    <row r="380" customFormat="false" ht="15.75" hidden="false" customHeight="false" outlineLevel="0" collapsed="false">
      <c r="P380" s="95" t="s">
        <v>2871</v>
      </c>
      <c r="Q380" s="96" t="s">
        <v>2872</v>
      </c>
      <c r="R380" s="97" t="n">
        <v>15</v>
      </c>
    </row>
    <row r="381" customFormat="false" ht="15.75" hidden="false" customHeight="false" outlineLevel="0" collapsed="false">
      <c r="P381" s="95" t="s">
        <v>2871</v>
      </c>
      <c r="Q381" s="96" t="s">
        <v>2872</v>
      </c>
      <c r="R381" s="97" t="n">
        <v>15</v>
      </c>
    </row>
    <row r="382" customFormat="false" ht="15.75" hidden="false" customHeight="false" outlineLevel="0" collapsed="false">
      <c r="P382" s="95" t="s">
        <v>2873</v>
      </c>
      <c r="Q382" s="96" t="s">
        <v>1379</v>
      </c>
      <c r="R382" s="97" t="n">
        <v>15</v>
      </c>
    </row>
    <row r="383" customFormat="false" ht="15.75" hidden="false" customHeight="false" outlineLevel="0" collapsed="false">
      <c r="P383" s="95" t="s">
        <v>2874</v>
      </c>
      <c r="Q383" s="96" t="s">
        <v>1403</v>
      </c>
      <c r="R383" s="97" t="n">
        <v>15</v>
      </c>
    </row>
    <row r="384" customFormat="false" ht="15.75" hidden="false" customHeight="false" outlineLevel="0" collapsed="false">
      <c r="P384" s="95" t="s">
        <v>2875</v>
      </c>
      <c r="Q384" s="96" t="s">
        <v>2876</v>
      </c>
      <c r="R384" s="97" t="n">
        <v>15</v>
      </c>
    </row>
    <row r="385" customFormat="false" ht="15.75" hidden="false" customHeight="false" outlineLevel="0" collapsed="false">
      <c r="P385" s="95" t="s">
        <v>2877</v>
      </c>
      <c r="Q385" s="96" t="s">
        <v>1105</v>
      </c>
      <c r="R385" s="97" t="n">
        <v>15</v>
      </c>
    </row>
    <row r="386" customFormat="false" ht="15.75" hidden="false" customHeight="false" outlineLevel="0" collapsed="false">
      <c r="P386" s="95" t="s">
        <v>2878</v>
      </c>
      <c r="Q386" s="96" t="s">
        <v>1137</v>
      </c>
      <c r="R386" s="97" t="n">
        <v>15</v>
      </c>
    </row>
    <row r="387" customFormat="false" ht="15.75" hidden="false" customHeight="false" outlineLevel="0" collapsed="false">
      <c r="P387" s="95" t="s">
        <v>2879</v>
      </c>
      <c r="Q387" s="96" t="s">
        <v>2880</v>
      </c>
      <c r="R387" s="97" t="n">
        <v>15</v>
      </c>
    </row>
    <row r="388" customFormat="false" ht="15.75" hidden="false" customHeight="false" outlineLevel="0" collapsed="false">
      <c r="P388" s="95" t="s">
        <v>2881</v>
      </c>
      <c r="Q388" s="96" t="s">
        <v>2113</v>
      </c>
      <c r="R388" s="97" t="n">
        <v>15</v>
      </c>
    </row>
    <row r="389" customFormat="false" ht="15.75" hidden="false" customHeight="false" outlineLevel="0" collapsed="false">
      <c r="P389" s="95" t="s">
        <v>2882</v>
      </c>
      <c r="Q389" s="96" t="s">
        <v>2883</v>
      </c>
      <c r="R389" s="97" t="n">
        <v>15</v>
      </c>
    </row>
    <row r="390" customFormat="false" ht="15.75" hidden="false" customHeight="false" outlineLevel="0" collapsed="false">
      <c r="P390" s="95" t="s">
        <v>2884</v>
      </c>
      <c r="Q390" s="96" t="s">
        <v>1287</v>
      </c>
      <c r="R390" s="97" t="n">
        <v>15</v>
      </c>
    </row>
    <row r="391" customFormat="false" ht="15.75" hidden="false" customHeight="false" outlineLevel="0" collapsed="false">
      <c r="P391" s="95" t="s">
        <v>2884</v>
      </c>
      <c r="Q391" s="96" t="s">
        <v>1287</v>
      </c>
      <c r="R391" s="97" t="n">
        <v>15</v>
      </c>
    </row>
    <row r="392" customFormat="false" ht="15.75" hidden="false" customHeight="false" outlineLevel="0" collapsed="false">
      <c r="P392" s="95" t="s">
        <v>2885</v>
      </c>
      <c r="Q392" s="96" t="s">
        <v>2886</v>
      </c>
      <c r="R392" s="97" t="n">
        <v>15</v>
      </c>
    </row>
    <row r="393" customFormat="false" ht="15.75" hidden="false" customHeight="false" outlineLevel="0" collapsed="false">
      <c r="P393" s="95" t="s">
        <v>2887</v>
      </c>
      <c r="Q393" s="96" t="s">
        <v>982</v>
      </c>
      <c r="R393" s="97" t="n">
        <v>15</v>
      </c>
    </row>
    <row r="394" customFormat="false" ht="15.75" hidden="false" customHeight="false" outlineLevel="0" collapsed="false">
      <c r="P394" s="95" t="s">
        <v>2888</v>
      </c>
      <c r="Q394" s="96" t="s">
        <v>2889</v>
      </c>
      <c r="R394" s="97" t="n">
        <v>15</v>
      </c>
    </row>
    <row r="395" customFormat="false" ht="15.75" hidden="false" customHeight="false" outlineLevel="0" collapsed="false">
      <c r="P395" s="95" t="s">
        <v>2890</v>
      </c>
      <c r="Q395" s="96" t="s">
        <v>2891</v>
      </c>
      <c r="R395" s="97" t="n">
        <v>15</v>
      </c>
    </row>
    <row r="396" customFormat="false" ht="15.75" hidden="false" customHeight="false" outlineLevel="0" collapsed="false">
      <c r="P396" s="95" t="s">
        <v>2890</v>
      </c>
      <c r="Q396" s="96" t="s">
        <v>2891</v>
      </c>
      <c r="R396" s="97" t="n">
        <v>15</v>
      </c>
    </row>
    <row r="397" customFormat="false" ht="15.75" hidden="false" customHeight="false" outlineLevel="0" collapsed="false">
      <c r="P397" s="95" t="s">
        <v>2892</v>
      </c>
      <c r="Q397" s="96" t="s">
        <v>2893</v>
      </c>
      <c r="R397" s="97" t="n">
        <v>15</v>
      </c>
    </row>
    <row r="398" customFormat="false" ht="15.75" hidden="false" customHeight="false" outlineLevel="0" collapsed="false">
      <c r="P398" s="95" t="s">
        <v>2894</v>
      </c>
      <c r="Q398" s="96" t="s">
        <v>2895</v>
      </c>
      <c r="R398" s="97" t="n">
        <v>15</v>
      </c>
    </row>
    <row r="399" customFormat="false" ht="15.75" hidden="false" customHeight="false" outlineLevel="0" collapsed="false">
      <c r="P399" s="95" t="s">
        <v>2894</v>
      </c>
      <c r="Q399" s="96" t="s">
        <v>2895</v>
      </c>
      <c r="R399" s="97" t="n">
        <v>15</v>
      </c>
    </row>
    <row r="400" customFormat="false" ht="15.75" hidden="false" customHeight="false" outlineLevel="0" collapsed="false">
      <c r="P400" s="95" t="s">
        <v>2896</v>
      </c>
      <c r="Q400" s="96" t="s">
        <v>1177</v>
      </c>
      <c r="R400" s="97" t="n">
        <v>15</v>
      </c>
    </row>
    <row r="401" customFormat="false" ht="15.75" hidden="false" customHeight="false" outlineLevel="0" collapsed="false">
      <c r="P401" s="95" t="s">
        <v>2896</v>
      </c>
      <c r="Q401" s="96" t="s">
        <v>1177</v>
      </c>
      <c r="R401" s="97" t="n">
        <v>15</v>
      </c>
    </row>
    <row r="402" customFormat="false" ht="15.75" hidden="false" customHeight="false" outlineLevel="0" collapsed="false">
      <c r="P402" s="95" t="s">
        <v>2897</v>
      </c>
      <c r="Q402" s="96" t="s">
        <v>1226</v>
      </c>
      <c r="R402" s="97" t="n">
        <v>15</v>
      </c>
    </row>
    <row r="403" customFormat="false" ht="15.75" hidden="false" customHeight="false" outlineLevel="0" collapsed="false">
      <c r="P403" s="95" t="s">
        <v>2898</v>
      </c>
      <c r="Q403" s="96" t="s">
        <v>1249</v>
      </c>
      <c r="R403" s="97" t="n">
        <v>15</v>
      </c>
    </row>
    <row r="404" customFormat="false" ht="15.75" hidden="false" customHeight="false" outlineLevel="0" collapsed="false">
      <c r="P404" s="95" t="s">
        <v>2899</v>
      </c>
      <c r="Q404" s="96" t="s">
        <v>1263</v>
      </c>
      <c r="R404" s="97" t="n">
        <v>15</v>
      </c>
    </row>
    <row r="405" customFormat="false" ht="15.75" hidden="false" customHeight="false" outlineLevel="0" collapsed="false">
      <c r="P405" s="95" t="s">
        <v>2900</v>
      </c>
      <c r="Q405" s="96" t="s">
        <v>1015</v>
      </c>
      <c r="R405" s="97" t="n">
        <v>15</v>
      </c>
    </row>
    <row r="406" customFormat="false" ht="15.75" hidden="false" customHeight="false" outlineLevel="0" collapsed="false">
      <c r="P406" s="95" t="s">
        <v>2900</v>
      </c>
      <c r="Q406" s="96" t="s">
        <v>1015</v>
      </c>
      <c r="R406" s="97" t="n">
        <v>15</v>
      </c>
    </row>
    <row r="407" customFormat="false" ht="15.75" hidden="false" customHeight="false" outlineLevel="0" collapsed="false">
      <c r="P407" s="95" t="s">
        <v>2901</v>
      </c>
      <c r="Q407" s="96" t="s">
        <v>2902</v>
      </c>
      <c r="R407" s="97" t="n">
        <v>15</v>
      </c>
    </row>
    <row r="408" customFormat="false" ht="15.75" hidden="false" customHeight="false" outlineLevel="0" collapsed="false">
      <c r="P408" s="95" t="s">
        <v>2903</v>
      </c>
      <c r="Q408" s="96" t="s">
        <v>2904</v>
      </c>
      <c r="R408" s="97" t="n">
        <v>15</v>
      </c>
    </row>
    <row r="409" customFormat="false" ht="15.75" hidden="false" customHeight="false" outlineLevel="0" collapsed="false">
      <c r="P409" s="95" t="s">
        <v>2905</v>
      </c>
      <c r="Q409" s="96" t="s">
        <v>2803</v>
      </c>
      <c r="R409" s="97" t="n">
        <v>15</v>
      </c>
    </row>
    <row r="410" customFormat="false" ht="15.75" hidden="false" customHeight="false" outlineLevel="0" collapsed="false">
      <c r="P410" s="95" t="s">
        <v>2906</v>
      </c>
      <c r="Q410" s="96" t="s">
        <v>2805</v>
      </c>
      <c r="R410" s="97" t="n">
        <v>15</v>
      </c>
    </row>
    <row r="411" customFormat="false" ht="15.75" hidden="false" customHeight="false" outlineLevel="0" collapsed="false">
      <c r="P411" s="95" t="s">
        <v>2907</v>
      </c>
      <c r="Q411" s="96" t="s">
        <v>2908</v>
      </c>
      <c r="R411" s="97" t="n">
        <v>15</v>
      </c>
    </row>
    <row r="412" customFormat="false" ht="15.75" hidden="false" customHeight="false" outlineLevel="0" collapsed="false">
      <c r="P412" s="95" t="s">
        <v>2909</v>
      </c>
      <c r="Q412" s="96" t="s">
        <v>2910</v>
      </c>
      <c r="R412" s="97" t="n">
        <v>15</v>
      </c>
    </row>
    <row r="413" customFormat="false" ht="15.75" hidden="false" customHeight="false" outlineLevel="0" collapsed="false">
      <c r="P413" s="95" t="s">
        <v>2911</v>
      </c>
      <c r="Q413" s="96" t="s">
        <v>1109</v>
      </c>
      <c r="R413" s="97" t="n">
        <v>15</v>
      </c>
    </row>
    <row r="414" customFormat="false" ht="15.75" hidden="false" customHeight="false" outlineLevel="0" collapsed="false">
      <c r="P414" s="95" t="s">
        <v>2912</v>
      </c>
      <c r="Q414" s="96" t="s">
        <v>2691</v>
      </c>
      <c r="R414" s="97" t="n">
        <v>15</v>
      </c>
    </row>
    <row r="415" customFormat="false" ht="15.75" hidden="false" customHeight="false" outlineLevel="0" collapsed="false">
      <c r="P415" s="95" t="s">
        <v>2913</v>
      </c>
      <c r="Q415" s="96" t="s">
        <v>1133</v>
      </c>
      <c r="R415" s="97" t="n">
        <v>15</v>
      </c>
    </row>
    <row r="416" customFormat="false" ht="15.75" hidden="false" customHeight="false" outlineLevel="0" collapsed="false">
      <c r="P416" s="95" t="s">
        <v>2914</v>
      </c>
      <c r="Q416" s="96" t="s">
        <v>1157</v>
      </c>
      <c r="R416" s="97" t="n">
        <v>15</v>
      </c>
    </row>
    <row r="417" customFormat="false" ht="15.75" hidden="false" customHeight="false" outlineLevel="0" collapsed="false">
      <c r="P417" s="95" t="s">
        <v>2915</v>
      </c>
      <c r="Q417" s="96" t="s">
        <v>1173</v>
      </c>
      <c r="R417" s="97" t="n">
        <v>15</v>
      </c>
    </row>
    <row r="418" customFormat="false" ht="15.75" hidden="false" customHeight="false" outlineLevel="0" collapsed="false">
      <c r="P418" s="95" t="s">
        <v>2916</v>
      </c>
      <c r="Q418" s="96" t="s">
        <v>944</v>
      </c>
      <c r="R418" s="97" t="n">
        <v>15</v>
      </c>
    </row>
    <row r="419" customFormat="false" ht="15.75" hidden="false" customHeight="false" outlineLevel="0" collapsed="false">
      <c r="P419" s="95" t="s">
        <v>2917</v>
      </c>
      <c r="Q419" s="96" t="s">
        <v>1516</v>
      </c>
      <c r="R419" s="97" t="n">
        <v>15</v>
      </c>
    </row>
    <row r="420" customFormat="false" ht="15.75" hidden="false" customHeight="false" outlineLevel="0" collapsed="false">
      <c r="P420" s="95" t="s">
        <v>2918</v>
      </c>
      <c r="Q420" s="96" t="s">
        <v>1630</v>
      </c>
      <c r="R420" s="97" t="n">
        <v>15</v>
      </c>
    </row>
    <row r="421" customFormat="false" ht="15.75" hidden="false" customHeight="false" outlineLevel="0" collapsed="false">
      <c r="P421" s="95" t="s">
        <v>2919</v>
      </c>
      <c r="Q421" s="96" t="s">
        <v>1665</v>
      </c>
      <c r="R421" s="97" t="n">
        <v>15</v>
      </c>
    </row>
    <row r="422" customFormat="false" ht="15.75" hidden="false" customHeight="false" outlineLevel="0" collapsed="false">
      <c r="P422" s="95" t="s">
        <v>2919</v>
      </c>
      <c r="Q422" s="96" t="s">
        <v>1665</v>
      </c>
      <c r="R422" s="97" t="n">
        <v>15</v>
      </c>
    </row>
    <row r="423" customFormat="false" ht="15.75" hidden="false" customHeight="false" outlineLevel="0" collapsed="false">
      <c r="P423" s="95" t="s">
        <v>2920</v>
      </c>
      <c r="Q423" s="96" t="s">
        <v>1230</v>
      </c>
      <c r="R423" s="97" t="n">
        <v>15</v>
      </c>
    </row>
    <row r="424" customFormat="false" ht="15.75" hidden="false" customHeight="false" outlineLevel="0" collapsed="false">
      <c r="P424" s="95" t="s">
        <v>2921</v>
      </c>
      <c r="Q424" s="96" t="s">
        <v>2300</v>
      </c>
      <c r="R424" s="97" t="n">
        <v>15</v>
      </c>
    </row>
    <row r="425" customFormat="false" ht="15.75" hidden="false" customHeight="false" outlineLevel="0" collapsed="false">
      <c r="P425" s="95" t="s">
        <v>2922</v>
      </c>
      <c r="Q425" s="96" t="s">
        <v>2923</v>
      </c>
      <c r="R425" s="97" t="n">
        <v>15</v>
      </c>
    </row>
    <row r="426" customFormat="false" ht="15.75" hidden="false" customHeight="false" outlineLevel="0" collapsed="false">
      <c r="P426" s="95" t="s">
        <v>2924</v>
      </c>
      <c r="Q426" s="96" t="s">
        <v>2925</v>
      </c>
      <c r="R426" s="97" t="n">
        <v>15</v>
      </c>
    </row>
    <row r="427" customFormat="false" ht="15.75" hidden="false" customHeight="false" outlineLevel="0" collapsed="false">
      <c r="P427" s="95" t="s">
        <v>2926</v>
      </c>
      <c r="Q427" s="96" t="s">
        <v>1245</v>
      </c>
      <c r="R427" s="97" t="n">
        <v>15</v>
      </c>
    </row>
    <row r="428" customFormat="false" ht="15.75" hidden="false" customHeight="false" outlineLevel="0" collapsed="false">
      <c r="P428" s="95" t="s">
        <v>2927</v>
      </c>
      <c r="Q428" s="96" t="s">
        <v>2323</v>
      </c>
      <c r="R428" s="97" t="n">
        <v>15</v>
      </c>
    </row>
    <row r="429" customFormat="false" ht="15.75" hidden="false" customHeight="false" outlineLevel="0" collapsed="false">
      <c r="P429" s="95" t="s">
        <v>2928</v>
      </c>
      <c r="Q429" s="96" t="s">
        <v>2813</v>
      </c>
      <c r="R429" s="97" t="n">
        <v>15</v>
      </c>
    </row>
    <row r="430" customFormat="false" ht="15.75" hidden="false" customHeight="false" outlineLevel="0" collapsed="false">
      <c r="P430" s="95" t="s">
        <v>2929</v>
      </c>
      <c r="Q430" s="96" t="s">
        <v>2930</v>
      </c>
      <c r="R430" s="97" t="n">
        <v>15</v>
      </c>
    </row>
    <row r="431" customFormat="false" ht="15.75" hidden="false" customHeight="false" outlineLevel="0" collapsed="false">
      <c r="P431" s="95" t="s">
        <v>2931</v>
      </c>
      <c r="Q431" s="96" t="s">
        <v>2932</v>
      </c>
      <c r="R431" s="97" t="n">
        <v>15</v>
      </c>
    </row>
    <row r="432" customFormat="false" ht="15.75" hidden="false" customHeight="false" outlineLevel="0" collapsed="false">
      <c r="P432" s="95" t="s">
        <v>2933</v>
      </c>
      <c r="Q432" s="96" t="s">
        <v>2934</v>
      </c>
      <c r="R432" s="97" t="n">
        <v>15</v>
      </c>
    </row>
    <row r="433" customFormat="false" ht="15.75" hidden="false" customHeight="false" outlineLevel="0" collapsed="false">
      <c r="P433" s="95" t="s">
        <v>2935</v>
      </c>
      <c r="Q433" s="96" t="s">
        <v>2936</v>
      </c>
      <c r="R433" s="97" t="n">
        <v>15</v>
      </c>
    </row>
    <row r="434" customFormat="false" ht="15.75" hidden="false" customHeight="false" outlineLevel="0" collapsed="false">
      <c r="P434" s="95" t="s">
        <v>2937</v>
      </c>
      <c r="Q434" s="96" t="s">
        <v>2938</v>
      </c>
      <c r="R434" s="97" t="n">
        <v>15</v>
      </c>
    </row>
    <row r="435" customFormat="false" ht="15.75" hidden="false" customHeight="false" outlineLevel="0" collapsed="false">
      <c r="P435" s="95" t="s">
        <v>2937</v>
      </c>
      <c r="Q435" s="96" t="s">
        <v>2938</v>
      </c>
      <c r="R435" s="97" t="n">
        <v>15</v>
      </c>
    </row>
    <row r="436" customFormat="false" ht="15.75" hidden="false" customHeight="false" outlineLevel="0" collapsed="false">
      <c r="P436" s="95" t="s">
        <v>2939</v>
      </c>
      <c r="Q436" s="96" t="s">
        <v>2362</v>
      </c>
      <c r="R436" s="97" t="n">
        <v>15</v>
      </c>
    </row>
    <row r="437" customFormat="false" ht="15.75" hidden="false" customHeight="false" outlineLevel="0" collapsed="false">
      <c r="P437" s="95" t="s">
        <v>2940</v>
      </c>
      <c r="Q437" s="96" t="s">
        <v>1367</v>
      </c>
      <c r="R437" s="97" t="n">
        <v>15</v>
      </c>
    </row>
    <row r="438" customFormat="false" ht="15.75" hidden="false" customHeight="false" outlineLevel="0" collapsed="false">
      <c r="P438" s="95" t="s">
        <v>2941</v>
      </c>
      <c r="Q438" s="96" t="s">
        <v>2942</v>
      </c>
      <c r="R438" s="97" t="n">
        <v>15</v>
      </c>
    </row>
    <row r="439" customFormat="false" ht="15.75" hidden="false" customHeight="false" outlineLevel="0" collapsed="false">
      <c r="P439" s="95" t="s">
        <v>2941</v>
      </c>
      <c r="Q439" s="96" t="s">
        <v>2942</v>
      </c>
      <c r="R439" s="97" t="n">
        <v>15</v>
      </c>
    </row>
    <row r="440" customFormat="false" ht="15.75" hidden="false" customHeight="false" outlineLevel="0" collapsed="false">
      <c r="P440" s="95" t="s">
        <v>2943</v>
      </c>
      <c r="Q440" s="96" t="s">
        <v>2944</v>
      </c>
      <c r="R440" s="97" t="n">
        <v>15</v>
      </c>
    </row>
    <row r="441" customFormat="false" ht="15.75" hidden="false" customHeight="false" outlineLevel="0" collapsed="false">
      <c r="P441" s="95" t="s">
        <v>2943</v>
      </c>
      <c r="Q441" s="96" t="s">
        <v>2944</v>
      </c>
      <c r="R441" s="97" t="n">
        <v>15</v>
      </c>
    </row>
    <row r="442" customFormat="false" ht="15.75" hidden="false" customHeight="false" outlineLevel="0" collapsed="false">
      <c r="P442" s="95" t="s">
        <v>2945</v>
      </c>
      <c r="Q442" s="96" t="s">
        <v>2946</v>
      </c>
      <c r="R442" s="97" t="n">
        <v>15</v>
      </c>
    </row>
    <row r="443" customFormat="false" ht="15.75" hidden="false" customHeight="false" outlineLevel="0" collapsed="false">
      <c r="P443" s="95" t="s">
        <v>2947</v>
      </c>
      <c r="Q443" s="96" t="s">
        <v>2948</v>
      </c>
      <c r="R443" s="97" t="n">
        <v>15</v>
      </c>
    </row>
    <row r="444" customFormat="false" ht="15.75" hidden="false" customHeight="false" outlineLevel="0" collapsed="false">
      <c r="P444" s="95" t="s">
        <v>2949</v>
      </c>
      <c r="Q444" s="96" t="s">
        <v>2950</v>
      </c>
      <c r="R444" s="97" t="n">
        <v>15</v>
      </c>
    </row>
    <row r="445" customFormat="false" ht="15.75" hidden="false" customHeight="false" outlineLevel="0" collapsed="false">
      <c r="P445" s="95" t="s">
        <v>2951</v>
      </c>
      <c r="Q445" s="96" t="s">
        <v>2952</v>
      </c>
      <c r="R445" s="97" t="n">
        <v>15</v>
      </c>
    </row>
    <row r="446" customFormat="false" ht="15.75" hidden="false" customHeight="false" outlineLevel="0" collapsed="false">
      <c r="P446" s="95" t="s">
        <v>2953</v>
      </c>
      <c r="Q446" s="96" t="s">
        <v>1383</v>
      </c>
      <c r="R446" s="97" t="n">
        <v>15</v>
      </c>
    </row>
    <row r="447" customFormat="false" ht="15.75" hidden="false" customHeight="false" outlineLevel="0" collapsed="false">
      <c r="P447" s="95" t="s">
        <v>2954</v>
      </c>
      <c r="Q447" s="96" t="s">
        <v>2955</v>
      </c>
      <c r="R447" s="97" t="n">
        <v>15</v>
      </c>
    </row>
    <row r="448" customFormat="false" ht="15.75" hidden="false" customHeight="false" outlineLevel="0" collapsed="false">
      <c r="P448" s="95" t="s">
        <v>2956</v>
      </c>
      <c r="Q448" s="96" t="s">
        <v>2957</v>
      </c>
      <c r="R448" s="97" t="n">
        <v>15</v>
      </c>
    </row>
    <row r="449" customFormat="false" ht="15.75" hidden="false" customHeight="false" outlineLevel="0" collapsed="false">
      <c r="P449" s="95" t="s">
        <v>2958</v>
      </c>
      <c r="Q449" s="96" t="s">
        <v>2959</v>
      </c>
      <c r="R449" s="97" t="n">
        <v>15</v>
      </c>
    </row>
    <row r="450" customFormat="false" ht="15.75" hidden="false" customHeight="false" outlineLevel="0" collapsed="false">
      <c r="P450" s="95" t="s">
        <v>2960</v>
      </c>
      <c r="Q450" s="96" t="s">
        <v>2961</v>
      </c>
      <c r="R450" s="97" t="n">
        <v>15</v>
      </c>
    </row>
    <row r="451" customFormat="false" ht="15.75" hidden="false" customHeight="false" outlineLevel="0" collapsed="false">
      <c r="P451" s="95" t="s">
        <v>2962</v>
      </c>
      <c r="Q451" s="96" t="s">
        <v>2963</v>
      </c>
      <c r="R451" s="97" t="n">
        <v>15</v>
      </c>
    </row>
    <row r="452" customFormat="false" ht="15.75" hidden="false" customHeight="false" outlineLevel="0" collapsed="false">
      <c r="P452" s="95" t="s">
        <v>2964</v>
      </c>
      <c r="Q452" s="96" t="s">
        <v>2965</v>
      </c>
      <c r="R452" s="97" t="n">
        <v>15</v>
      </c>
    </row>
    <row r="453" customFormat="false" ht="15.75" hidden="false" customHeight="false" outlineLevel="0" collapsed="false">
      <c r="P453" s="95" t="s">
        <v>2966</v>
      </c>
      <c r="Q453" s="96" t="s">
        <v>1415</v>
      </c>
      <c r="R453" s="97" t="n">
        <v>15</v>
      </c>
    </row>
    <row r="454" customFormat="false" ht="15.75" hidden="false" customHeight="false" outlineLevel="0" collapsed="false">
      <c r="P454" s="95" t="s">
        <v>2967</v>
      </c>
      <c r="Q454" s="96" t="s">
        <v>1422</v>
      </c>
      <c r="R454" s="97" t="n">
        <v>15</v>
      </c>
    </row>
    <row r="455" customFormat="false" ht="15.75" hidden="false" customHeight="false" outlineLevel="0" collapsed="false">
      <c r="P455" s="95" t="s">
        <v>2968</v>
      </c>
      <c r="Q455" s="96" t="s">
        <v>828</v>
      </c>
      <c r="R455" s="97" t="n">
        <v>15</v>
      </c>
    </row>
    <row r="456" customFormat="false" ht="15.75" hidden="false" customHeight="false" outlineLevel="0" collapsed="false">
      <c r="P456" s="95" t="s">
        <v>2968</v>
      </c>
      <c r="Q456" s="96" t="s">
        <v>828</v>
      </c>
      <c r="R456" s="97" t="n">
        <v>15</v>
      </c>
    </row>
    <row r="457" customFormat="false" ht="15.75" hidden="false" customHeight="false" outlineLevel="0" collapsed="false">
      <c r="P457" s="95" t="s">
        <v>2969</v>
      </c>
      <c r="Q457" s="96" t="s">
        <v>2823</v>
      </c>
      <c r="R457" s="97" t="n">
        <v>15</v>
      </c>
    </row>
    <row r="458" customFormat="false" ht="15.75" hidden="false" customHeight="false" outlineLevel="0" collapsed="false">
      <c r="P458" s="95" t="s">
        <v>2970</v>
      </c>
      <c r="Q458" s="96" t="s">
        <v>2971</v>
      </c>
      <c r="R458" s="97" t="n">
        <v>15</v>
      </c>
    </row>
    <row r="459" customFormat="false" ht="15.75" hidden="false" customHeight="false" outlineLevel="0" collapsed="false">
      <c r="P459" s="95" t="s">
        <v>2970</v>
      </c>
      <c r="Q459" s="96" t="s">
        <v>2971</v>
      </c>
      <c r="R459" s="97" t="n">
        <v>15</v>
      </c>
    </row>
    <row r="460" customFormat="false" ht="15.75" hidden="false" customHeight="false" outlineLevel="0" collapsed="false">
      <c r="P460" s="95" t="s">
        <v>2972</v>
      </c>
      <c r="Q460" s="96" t="s">
        <v>2973</v>
      </c>
      <c r="R460" s="97" t="n">
        <v>15</v>
      </c>
    </row>
    <row r="461" customFormat="false" ht="15.75" hidden="false" customHeight="false" outlineLevel="0" collapsed="false">
      <c r="P461" s="95" t="s">
        <v>2974</v>
      </c>
      <c r="Q461" s="96" t="s">
        <v>2736</v>
      </c>
      <c r="R461" s="97" t="n">
        <v>15</v>
      </c>
    </row>
    <row r="462" customFormat="false" ht="15.75" hidden="false" customHeight="false" outlineLevel="0" collapsed="false">
      <c r="P462" s="95" t="s">
        <v>2974</v>
      </c>
      <c r="Q462" s="96" t="s">
        <v>2736</v>
      </c>
      <c r="R462" s="97" t="n">
        <v>15</v>
      </c>
    </row>
    <row r="463" customFormat="false" ht="15.75" hidden="false" customHeight="false" outlineLevel="0" collapsed="false">
      <c r="P463" s="95" t="s">
        <v>2975</v>
      </c>
      <c r="Q463" s="96" t="s">
        <v>2976</v>
      </c>
      <c r="R463" s="97" t="n">
        <v>15</v>
      </c>
    </row>
    <row r="464" customFormat="false" ht="15.75" hidden="false" customHeight="false" outlineLevel="0" collapsed="false">
      <c r="P464" s="95" t="s">
        <v>2975</v>
      </c>
      <c r="Q464" s="96" t="s">
        <v>2976</v>
      </c>
      <c r="R464" s="97" t="n">
        <v>15</v>
      </c>
    </row>
    <row r="465" customFormat="false" ht="15.75" hidden="false" customHeight="false" outlineLevel="0" collapsed="false">
      <c r="P465" s="95" t="s">
        <v>2977</v>
      </c>
      <c r="Q465" s="96" t="s">
        <v>2496</v>
      </c>
      <c r="R465" s="97" t="n">
        <v>15</v>
      </c>
    </row>
    <row r="466" customFormat="false" ht="15.75" hidden="false" customHeight="false" outlineLevel="0" collapsed="false">
      <c r="P466" s="95" t="s">
        <v>2978</v>
      </c>
      <c r="Q466" s="96" t="s">
        <v>2502</v>
      </c>
      <c r="R466" s="97" t="n">
        <v>15</v>
      </c>
    </row>
    <row r="467" customFormat="false" ht="15.75" hidden="false" customHeight="false" outlineLevel="0" collapsed="false">
      <c r="P467" s="95" t="s">
        <v>2979</v>
      </c>
      <c r="Q467" s="96" t="s">
        <v>2514</v>
      </c>
      <c r="R467" s="97" t="n">
        <v>15</v>
      </c>
    </row>
    <row r="468" customFormat="false" ht="15.75" hidden="false" customHeight="false" outlineLevel="0" collapsed="false">
      <c r="P468" s="95" t="s">
        <v>2980</v>
      </c>
      <c r="Q468" s="96" t="s">
        <v>2838</v>
      </c>
      <c r="R468" s="97" t="n">
        <v>15</v>
      </c>
    </row>
    <row r="469" customFormat="false" ht="15.75" hidden="false" customHeight="false" outlineLevel="0" collapsed="false">
      <c r="P469" s="95" t="s">
        <v>2981</v>
      </c>
      <c r="Q469" s="96" t="s">
        <v>2982</v>
      </c>
      <c r="R469" s="97" t="n">
        <v>15</v>
      </c>
    </row>
    <row r="470" customFormat="false" ht="15.75" hidden="false" customHeight="false" outlineLevel="0" collapsed="false">
      <c r="P470" s="95" t="s">
        <v>2983</v>
      </c>
      <c r="Q470" s="96" t="s">
        <v>2984</v>
      </c>
      <c r="R470" s="97" t="n">
        <v>15</v>
      </c>
    </row>
    <row r="471" customFormat="false" ht="15.75" hidden="false" customHeight="false" outlineLevel="0" collapsed="false">
      <c r="P471" s="95" t="s">
        <v>2985</v>
      </c>
      <c r="Q471" s="96" t="s">
        <v>2550</v>
      </c>
      <c r="R471" s="97" t="n">
        <v>15</v>
      </c>
    </row>
    <row r="472" customFormat="false" ht="15.75" hidden="false" customHeight="false" outlineLevel="0" collapsed="false">
      <c r="P472" s="95" t="s">
        <v>2986</v>
      </c>
      <c r="Q472" s="96" t="s">
        <v>2987</v>
      </c>
      <c r="R472" s="97" t="n">
        <v>15</v>
      </c>
    </row>
    <row r="473" customFormat="false" ht="15.75" hidden="false" customHeight="false" outlineLevel="0" collapsed="false">
      <c r="P473" s="95" t="s">
        <v>2988</v>
      </c>
      <c r="Q473" s="96" t="s">
        <v>2989</v>
      </c>
      <c r="R473" s="97" t="n">
        <v>15</v>
      </c>
    </row>
    <row r="474" customFormat="false" ht="15.75" hidden="false" customHeight="false" outlineLevel="0" collapsed="false">
      <c r="P474" s="95" t="s">
        <v>2990</v>
      </c>
      <c r="Q474" s="96" t="s">
        <v>2538</v>
      </c>
      <c r="R474" s="97" t="n">
        <v>15</v>
      </c>
    </row>
    <row r="475" customFormat="false" ht="15.75" hidden="false" customHeight="false" outlineLevel="0" collapsed="false">
      <c r="P475" s="95" t="s">
        <v>2991</v>
      </c>
      <c r="Q475" s="96" t="s">
        <v>2992</v>
      </c>
      <c r="R475" s="97" t="n">
        <v>15</v>
      </c>
    </row>
    <row r="476" customFormat="false" ht="15.75" hidden="false" customHeight="false" outlineLevel="0" collapsed="false">
      <c r="P476" s="95" t="s">
        <v>2993</v>
      </c>
      <c r="Q476" s="96" t="s">
        <v>2994</v>
      </c>
      <c r="R476" s="97" t="n">
        <v>15</v>
      </c>
    </row>
    <row r="477" customFormat="false" ht="15.75" hidden="false" customHeight="false" outlineLevel="0" collapsed="false">
      <c r="P477" s="95" t="s">
        <v>2995</v>
      </c>
      <c r="Q477" s="96" t="s">
        <v>1512</v>
      </c>
      <c r="R477" s="97" t="n">
        <v>15</v>
      </c>
    </row>
    <row r="478" customFormat="false" ht="15.75" hidden="false" customHeight="false" outlineLevel="0" collapsed="false">
      <c r="P478" s="95" t="s">
        <v>2996</v>
      </c>
      <c r="Q478" s="96" t="s">
        <v>1528</v>
      </c>
      <c r="R478" s="97" t="n">
        <v>15</v>
      </c>
    </row>
    <row r="479" customFormat="false" ht="15.75" hidden="false" customHeight="false" outlineLevel="0" collapsed="false">
      <c r="P479" s="95" t="s">
        <v>2996</v>
      </c>
      <c r="Q479" s="96" t="s">
        <v>1528</v>
      </c>
      <c r="R479" s="97" t="n">
        <v>15</v>
      </c>
    </row>
    <row r="480" customFormat="false" ht="15.75" hidden="false" customHeight="false" outlineLevel="0" collapsed="false">
      <c r="P480" s="95" t="s">
        <v>2997</v>
      </c>
      <c r="Q480" s="96" t="s">
        <v>2998</v>
      </c>
      <c r="R480" s="97" t="n">
        <v>15</v>
      </c>
    </row>
    <row r="481" customFormat="false" ht="15.75" hidden="false" customHeight="false" outlineLevel="0" collapsed="false">
      <c r="P481" s="95" t="s">
        <v>2999</v>
      </c>
      <c r="Q481" s="96" t="s">
        <v>3000</v>
      </c>
      <c r="R481" s="97" t="n">
        <v>15</v>
      </c>
    </row>
    <row r="482" customFormat="false" ht="15.75" hidden="false" customHeight="false" outlineLevel="0" collapsed="false">
      <c r="P482" s="95" t="s">
        <v>3001</v>
      </c>
      <c r="Q482" s="96" t="s">
        <v>3002</v>
      </c>
      <c r="R482" s="97" t="n">
        <v>15</v>
      </c>
    </row>
    <row r="483" customFormat="false" ht="15.75" hidden="false" customHeight="false" outlineLevel="0" collapsed="false">
      <c r="P483" s="95" t="s">
        <v>3003</v>
      </c>
      <c r="Q483" s="96" t="s">
        <v>3004</v>
      </c>
      <c r="R483" s="97" t="n">
        <v>15</v>
      </c>
    </row>
    <row r="484" customFormat="false" ht="15.75" hidden="false" customHeight="false" outlineLevel="0" collapsed="false">
      <c r="P484" s="95" t="s">
        <v>3005</v>
      </c>
      <c r="Q484" s="96" t="s">
        <v>2566</v>
      </c>
      <c r="R484" s="97" t="n">
        <v>15</v>
      </c>
    </row>
    <row r="485" customFormat="false" ht="15.75" hidden="false" customHeight="false" outlineLevel="0" collapsed="false">
      <c r="P485" s="95" t="s">
        <v>3006</v>
      </c>
      <c r="Q485" s="96" t="s">
        <v>3007</v>
      </c>
      <c r="R485" s="97" t="n">
        <v>15</v>
      </c>
    </row>
    <row r="486" customFormat="false" ht="15.75" hidden="false" customHeight="false" outlineLevel="0" collapsed="false">
      <c r="P486" s="95" t="s">
        <v>3006</v>
      </c>
      <c r="Q486" s="96" t="s">
        <v>3007</v>
      </c>
      <c r="R486" s="97" t="n">
        <v>15</v>
      </c>
    </row>
    <row r="487" customFormat="false" ht="15.75" hidden="false" customHeight="false" outlineLevel="0" collapsed="false">
      <c r="P487" s="95" t="s">
        <v>3008</v>
      </c>
      <c r="Q487" s="96" t="s">
        <v>3009</v>
      </c>
      <c r="R487" s="97" t="n">
        <v>15</v>
      </c>
    </row>
    <row r="488" customFormat="false" ht="15.75" hidden="false" customHeight="false" outlineLevel="0" collapsed="false">
      <c r="P488" s="95" t="s">
        <v>3008</v>
      </c>
      <c r="Q488" s="96" t="s">
        <v>3009</v>
      </c>
      <c r="R488" s="97" t="n">
        <v>15</v>
      </c>
    </row>
    <row r="489" customFormat="false" ht="15.75" hidden="false" customHeight="false" outlineLevel="0" collapsed="false">
      <c r="P489" s="95" t="s">
        <v>3010</v>
      </c>
      <c r="Q489" s="96" t="s">
        <v>3011</v>
      </c>
      <c r="R489" s="97" t="n">
        <v>15</v>
      </c>
    </row>
    <row r="490" customFormat="false" ht="15.75" hidden="false" customHeight="false" outlineLevel="0" collapsed="false">
      <c r="P490" s="95" t="s">
        <v>3010</v>
      </c>
      <c r="Q490" s="96" t="s">
        <v>3011</v>
      </c>
      <c r="R490" s="97" t="n">
        <v>15</v>
      </c>
    </row>
    <row r="491" customFormat="false" ht="15.75" hidden="false" customHeight="false" outlineLevel="0" collapsed="false">
      <c r="P491" s="95" t="s">
        <v>3012</v>
      </c>
      <c r="Q491" s="96" t="s">
        <v>3013</v>
      </c>
      <c r="R491" s="97" t="n">
        <v>15</v>
      </c>
    </row>
    <row r="492" customFormat="false" ht="15.75" hidden="false" customHeight="false" outlineLevel="0" collapsed="false">
      <c r="P492" s="95" t="s">
        <v>3014</v>
      </c>
      <c r="Q492" s="96" t="s">
        <v>3015</v>
      </c>
      <c r="R492" s="97" t="n">
        <v>15</v>
      </c>
    </row>
    <row r="493" customFormat="false" ht="15.75" hidden="false" customHeight="false" outlineLevel="0" collapsed="false">
      <c r="P493" s="95" t="s">
        <v>3016</v>
      </c>
      <c r="Q493" s="96" t="s">
        <v>3017</v>
      </c>
      <c r="R493" s="97" t="n">
        <v>15</v>
      </c>
    </row>
    <row r="494" customFormat="false" ht="15.75" hidden="false" customHeight="false" outlineLevel="0" collapsed="false">
      <c r="P494" s="95" t="s">
        <v>3018</v>
      </c>
      <c r="Q494" s="96" t="s">
        <v>2574</v>
      </c>
      <c r="R494" s="97" t="n">
        <v>15</v>
      </c>
    </row>
    <row r="495" customFormat="false" ht="15.75" hidden="false" customHeight="false" outlineLevel="0" collapsed="false">
      <c r="P495" s="95" t="s">
        <v>3019</v>
      </c>
      <c r="Q495" s="96" t="s">
        <v>1872</v>
      </c>
      <c r="R495" s="97" t="n">
        <v>15</v>
      </c>
    </row>
    <row r="496" customFormat="false" ht="15.75" hidden="false" customHeight="false" outlineLevel="0" collapsed="false">
      <c r="P496" s="95" t="s">
        <v>3020</v>
      </c>
      <c r="Q496" s="96" t="s">
        <v>3021</v>
      </c>
      <c r="R496" s="97" t="n">
        <v>15</v>
      </c>
    </row>
    <row r="497" customFormat="false" ht="15.75" hidden="false" customHeight="false" outlineLevel="0" collapsed="false">
      <c r="P497" s="95" t="s">
        <v>3020</v>
      </c>
      <c r="Q497" s="96" t="s">
        <v>3021</v>
      </c>
      <c r="R497" s="97" t="n">
        <v>15</v>
      </c>
    </row>
    <row r="498" customFormat="false" ht="15.75" hidden="false" customHeight="false" outlineLevel="0" collapsed="false">
      <c r="P498" s="95" t="s">
        <v>3022</v>
      </c>
      <c r="Q498" s="96" t="s">
        <v>3023</v>
      </c>
      <c r="R498" s="97" t="n">
        <v>15</v>
      </c>
    </row>
    <row r="499" customFormat="false" ht="15.75" hidden="false" customHeight="false" outlineLevel="0" collapsed="false">
      <c r="P499" s="95" t="s">
        <v>3024</v>
      </c>
      <c r="Q499" s="96" t="s">
        <v>3025</v>
      </c>
      <c r="R499" s="97" t="n">
        <v>15</v>
      </c>
    </row>
    <row r="500" customFormat="false" ht="15.75" hidden="false" customHeight="false" outlineLevel="0" collapsed="false">
      <c r="P500" s="95" t="s">
        <v>3026</v>
      </c>
      <c r="Q500" s="96" t="s">
        <v>2850</v>
      </c>
      <c r="R500" s="97" t="n">
        <v>15</v>
      </c>
    </row>
    <row r="501" customFormat="false" ht="15.75" hidden="false" customHeight="false" outlineLevel="0" collapsed="false">
      <c r="P501" s="95" t="s">
        <v>3027</v>
      </c>
      <c r="Q501" s="96" t="s">
        <v>3028</v>
      </c>
      <c r="R501" s="97" t="n">
        <v>15</v>
      </c>
    </row>
    <row r="502" customFormat="false" ht="15.75" hidden="false" customHeight="false" outlineLevel="0" collapsed="false">
      <c r="P502" s="95" t="s">
        <v>3027</v>
      </c>
      <c r="Q502" s="96" t="s">
        <v>3028</v>
      </c>
      <c r="R502" s="97" t="n">
        <v>15</v>
      </c>
    </row>
    <row r="503" customFormat="false" ht="15.75" hidden="false" customHeight="false" outlineLevel="0" collapsed="false">
      <c r="P503" s="95" t="s">
        <v>3029</v>
      </c>
      <c r="Q503" s="96" t="s">
        <v>3030</v>
      </c>
      <c r="R503" s="97" t="n">
        <v>15</v>
      </c>
    </row>
    <row r="504" customFormat="false" ht="15.75" hidden="false" customHeight="false" outlineLevel="0" collapsed="false">
      <c r="P504" s="95" t="s">
        <v>3031</v>
      </c>
      <c r="Q504" s="96" t="s">
        <v>3032</v>
      </c>
      <c r="R504" s="97" t="n">
        <v>15</v>
      </c>
    </row>
    <row r="505" customFormat="false" ht="15.75" hidden="false" customHeight="false" outlineLevel="0" collapsed="false">
      <c r="P505" s="95" t="s">
        <v>3033</v>
      </c>
      <c r="Q505" s="96" t="s">
        <v>3034</v>
      </c>
      <c r="R505" s="97" t="n">
        <v>15</v>
      </c>
    </row>
    <row r="506" customFormat="false" ht="15.75" hidden="false" customHeight="false" outlineLevel="0" collapsed="false">
      <c r="P506" s="95" t="s">
        <v>3035</v>
      </c>
      <c r="Q506" s="96" t="s">
        <v>585</v>
      </c>
      <c r="R506" s="97" t="n">
        <v>15</v>
      </c>
    </row>
    <row r="507" customFormat="false" ht="15.75" hidden="false" customHeight="false" outlineLevel="0" collapsed="false">
      <c r="P507" s="95" t="s">
        <v>3035</v>
      </c>
      <c r="Q507" s="96" t="s">
        <v>585</v>
      </c>
      <c r="R507" s="97" t="n">
        <v>15</v>
      </c>
    </row>
    <row r="508" customFormat="false" ht="15.75" hidden="false" customHeight="false" outlineLevel="0" collapsed="false">
      <c r="P508" s="95" t="s">
        <v>3036</v>
      </c>
      <c r="Q508" s="96" t="s">
        <v>2758</v>
      </c>
      <c r="R508" s="97" t="n">
        <v>15</v>
      </c>
    </row>
    <row r="509" customFormat="false" ht="15.75" hidden="false" customHeight="false" outlineLevel="0" collapsed="false">
      <c r="P509" s="95" t="s">
        <v>3037</v>
      </c>
      <c r="Q509" s="96" t="s">
        <v>3038</v>
      </c>
      <c r="R509" s="97" t="n">
        <v>15</v>
      </c>
    </row>
    <row r="510" customFormat="false" ht="15.75" hidden="false" customHeight="false" outlineLevel="0" collapsed="false">
      <c r="P510" s="95" t="s">
        <v>3037</v>
      </c>
      <c r="Q510" s="96" t="s">
        <v>3038</v>
      </c>
      <c r="R510" s="97" t="n">
        <v>15</v>
      </c>
    </row>
    <row r="511" customFormat="false" ht="15.75" hidden="false" customHeight="false" outlineLevel="0" collapsed="false">
      <c r="P511" s="95" t="s">
        <v>3039</v>
      </c>
      <c r="Q511" s="96" t="s">
        <v>2590</v>
      </c>
      <c r="R511" s="97" t="n">
        <v>15</v>
      </c>
    </row>
    <row r="512" customFormat="false" ht="15.75" hidden="false" customHeight="false" outlineLevel="0" collapsed="false">
      <c r="P512" s="95" t="s">
        <v>3039</v>
      </c>
      <c r="Q512" s="96" t="s">
        <v>2590</v>
      </c>
      <c r="R512" s="97" t="n">
        <v>15</v>
      </c>
    </row>
    <row r="513" customFormat="false" ht="15.75" hidden="false" customHeight="false" outlineLevel="0" collapsed="false">
      <c r="P513" s="95" t="s">
        <v>3040</v>
      </c>
      <c r="Q513" s="96" t="s">
        <v>1675</v>
      </c>
      <c r="R513" s="97" t="n">
        <v>15</v>
      </c>
    </row>
    <row r="514" customFormat="false" ht="15.75" hidden="false" customHeight="false" outlineLevel="0" collapsed="false">
      <c r="P514" s="95" t="s">
        <v>3041</v>
      </c>
      <c r="Q514" s="96" t="s">
        <v>2594</v>
      </c>
      <c r="R514" s="97" t="n">
        <v>15</v>
      </c>
    </row>
    <row r="515" customFormat="false" ht="15.75" hidden="false" customHeight="false" outlineLevel="0" collapsed="false">
      <c r="P515" s="95" t="s">
        <v>3041</v>
      </c>
      <c r="Q515" s="96" t="s">
        <v>2594</v>
      </c>
      <c r="R515" s="97" t="n">
        <v>15</v>
      </c>
    </row>
    <row r="516" customFormat="false" ht="15.75" hidden="false" customHeight="false" outlineLevel="0" collapsed="false">
      <c r="P516" s="95" t="s">
        <v>3042</v>
      </c>
      <c r="Q516" s="96" t="s">
        <v>2614</v>
      </c>
      <c r="R516" s="97" t="n">
        <v>15</v>
      </c>
    </row>
    <row r="517" customFormat="false" ht="15.75" hidden="false" customHeight="false" outlineLevel="0" collapsed="false">
      <c r="P517" s="95" t="s">
        <v>3042</v>
      </c>
      <c r="Q517" s="96" t="s">
        <v>2614</v>
      </c>
      <c r="R517" s="97" t="n">
        <v>15</v>
      </c>
    </row>
    <row r="518" customFormat="false" ht="15.75" hidden="false" customHeight="false" outlineLevel="0" collapsed="false">
      <c r="P518" s="95" t="s">
        <v>3043</v>
      </c>
      <c r="Q518" s="96" t="s">
        <v>1291</v>
      </c>
      <c r="R518" s="97" t="n">
        <v>15</v>
      </c>
    </row>
    <row r="519" customFormat="false" ht="15.75" hidden="false" customHeight="false" outlineLevel="0" collapsed="false">
      <c r="P519" s="95" t="s">
        <v>3043</v>
      </c>
      <c r="Q519" s="96" t="s">
        <v>1291</v>
      </c>
      <c r="R519" s="97" t="n">
        <v>15</v>
      </c>
    </row>
    <row r="520" customFormat="false" ht="15.75" hidden="false" customHeight="false" outlineLevel="0" collapsed="false">
      <c r="P520" s="95" t="s">
        <v>3044</v>
      </c>
      <c r="Q520" s="96" t="s">
        <v>3045</v>
      </c>
      <c r="R520" s="97" t="n">
        <v>15</v>
      </c>
    </row>
    <row r="521" customFormat="false" ht="15.75" hidden="false" customHeight="false" outlineLevel="0" collapsed="false">
      <c r="P521" s="95" t="s">
        <v>3044</v>
      </c>
      <c r="Q521" s="96" t="s">
        <v>3045</v>
      </c>
      <c r="R521" s="97" t="n">
        <v>15</v>
      </c>
    </row>
    <row r="522" customFormat="false" ht="15.75" hidden="false" customHeight="false" outlineLevel="0" collapsed="false">
      <c r="P522" s="95" t="s">
        <v>3046</v>
      </c>
      <c r="Q522" s="96" t="s">
        <v>3047</v>
      </c>
      <c r="R522" s="97" t="n">
        <v>15</v>
      </c>
    </row>
    <row r="523" customFormat="false" ht="15.75" hidden="false" customHeight="false" outlineLevel="0" collapsed="false">
      <c r="P523" s="95" t="s">
        <v>3048</v>
      </c>
      <c r="Q523" s="96" t="s">
        <v>717</v>
      </c>
      <c r="R523" s="97" t="n">
        <v>17</v>
      </c>
    </row>
    <row r="524" customFormat="false" ht="15.75" hidden="false" customHeight="false" outlineLevel="0" collapsed="false">
      <c r="P524" s="95" t="s">
        <v>3049</v>
      </c>
      <c r="Q524" s="96" t="s">
        <v>2544</v>
      </c>
      <c r="R524" s="97" t="n">
        <v>17</v>
      </c>
    </row>
    <row r="525" customFormat="false" ht="15.75" hidden="false" customHeight="false" outlineLevel="0" collapsed="false">
      <c r="P525" s="95" t="s">
        <v>3050</v>
      </c>
      <c r="Q525" s="96" t="s">
        <v>3051</v>
      </c>
      <c r="R525" s="97" t="n">
        <v>17</v>
      </c>
    </row>
    <row r="526" customFormat="false" ht="15.75" hidden="false" customHeight="false" outlineLevel="0" collapsed="false">
      <c r="P526" s="95" t="s">
        <v>3052</v>
      </c>
      <c r="Q526" s="96" t="s">
        <v>1994</v>
      </c>
      <c r="R526" s="97" t="n">
        <v>17</v>
      </c>
    </row>
    <row r="527" customFormat="false" ht="15.75" hidden="false" customHeight="false" outlineLevel="0" collapsed="false">
      <c r="P527" s="95" t="s">
        <v>3053</v>
      </c>
      <c r="Q527" s="96" t="s">
        <v>3054</v>
      </c>
      <c r="R527" s="97" t="n">
        <v>17</v>
      </c>
    </row>
    <row r="528" customFormat="false" ht="15.75" hidden="false" customHeight="false" outlineLevel="0" collapsed="false">
      <c r="P528" s="95" t="s">
        <v>3053</v>
      </c>
      <c r="Q528" s="96" t="s">
        <v>3054</v>
      </c>
      <c r="R528" s="97" t="n">
        <v>17</v>
      </c>
    </row>
    <row r="529" customFormat="false" ht="15.75" hidden="false" customHeight="false" outlineLevel="0" collapsed="false">
      <c r="P529" s="95" t="s">
        <v>3055</v>
      </c>
      <c r="Q529" s="96" t="s">
        <v>2908</v>
      </c>
      <c r="R529" s="97" t="n">
        <v>17</v>
      </c>
    </row>
    <row r="530" customFormat="false" ht="15.75" hidden="false" customHeight="false" outlineLevel="0" collapsed="false">
      <c r="P530" s="95" t="s">
        <v>3055</v>
      </c>
      <c r="Q530" s="96" t="s">
        <v>2908</v>
      </c>
      <c r="R530" s="97" t="n">
        <v>17</v>
      </c>
    </row>
    <row r="531" customFormat="false" ht="15.75" hidden="false" customHeight="false" outlineLevel="0" collapsed="false">
      <c r="P531" s="95" t="s">
        <v>3056</v>
      </c>
      <c r="Q531" s="96" t="s">
        <v>2300</v>
      </c>
      <c r="R531" s="97" t="n">
        <v>17</v>
      </c>
    </row>
    <row r="532" customFormat="false" ht="15.75" hidden="false" customHeight="false" outlineLevel="0" collapsed="false">
      <c r="P532" s="95" t="s">
        <v>3057</v>
      </c>
      <c r="Q532" s="96" t="s">
        <v>1780</v>
      </c>
      <c r="R532" s="97" t="n">
        <v>17</v>
      </c>
    </row>
    <row r="533" customFormat="false" ht="15.75" hidden="false" customHeight="false" outlineLevel="0" collapsed="false">
      <c r="P533" s="95" t="s">
        <v>3058</v>
      </c>
      <c r="Q533" s="96" t="s">
        <v>585</v>
      </c>
      <c r="R533" s="97" t="n">
        <v>17</v>
      </c>
    </row>
    <row r="534" customFormat="false" ht="15.75" hidden="false" customHeight="false" outlineLevel="0" collapsed="false">
      <c r="P534" s="95" t="s">
        <v>3058</v>
      </c>
      <c r="Q534" s="96" t="s">
        <v>585</v>
      </c>
      <c r="R534" s="97" t="n">
        <v>17</v>
      </c>
    </row>
    <row r="535" customFormat="false" ht="15.75" hidden="false" customHeight="false" outlineLevel="0" collapsed="false">
      <c r="P535" s="95" t="s">
        <v>3059</v>
      </c>
      <c r="Q535" s="96" t="s">
        <v>2701</v>
      </c>
      <c r="R535" s="97" t="n">
        <v>17</v>
      </c>
    </row>
    <row r="536" customFormat="false" ht="15.75" hidden="false" customHeight="false" outlineLevel="0" collapsed="false">
      <c r="P536" s="95" t="s">
        <v>3060</v>
      </c>
      <c r="Q536" s="96" t="s">
        <v>2813</v>
      </c>
      <c r="R536" s="97" t="n">
        <v>17</v>
      </c>
    </row>
    <row r="537" customFormat="false" ht="15.75" hidden="false" customHeight="false" outlineLevel="0" collapsed="false">
      <c r="P537" s="95" t="s">
        <v>3061</v>
      </c>
      <c r="Q537" s="96" t="s">
        <v>3062</v>
      </c>
      <c r="R537" s="97" t="n">
        <v>17</v>
      </c>
    </row>
    <row r="538" customFormat="false" ht="15.75" hidden="false" customHeight="false" outlineLevel="0" collapsed="false">
      <c r="P538" s="95" t="s">
        <v>3063</v>
      </c>
      <c r="Q538" s="96" t="s">
        <v>3064</v>
      </c>
      <c r="R538" s="97" t="n">
        <v>17</v>
      </c>
    </row>
    <row r="539" customFormat="false" ht="15.75" hidden="false" customHeight="false" outlineLevel="0" collapsed="false">
      <c r="P539" s="95" t="s">
        <v>3065</v>
      </c>
      <c r="Q539" s="96" t="s">
        <v>1346</v>
      </c>
      <c r="R539" s="97" t="n">
        <v>17</v>
      </c>
    </row>
    <row r="540" customFormat="false" ht="15.75" hidden="false" customHeight="false" outlineLevel="0" collapsed="false">
      <c r="P540" s="95" t="s">
        <v>3065</v>
      </c>
      <c r="Q540" s="96" t="s">
        <v>1346</v>
      </c>
      <c r="R540" s="97" t="n">
        <v>17</v>
      </c>
    </row>
    <row r="541" customFormat="false" ht="15.75" hidden="false" customHeight="false" outlineLevel="0" collapsed="false">
      <c r="P541" s="95" t="s">
        <v>3066</v>
      </c>
      <c r="Q541" s="96" t="s">
        <v>2373</v>
      </c>
      <c r="R541" s="97" t="n">
        <v>17</v>
      </c>
    </row>
    <row r="542" customFormat="false" ht="15.75" hidden="false" customHeight="false" outlineLevel="0" collapsed="false">
      <c r="P542" s="95" t="s">
        <v>3067</v>
      </c>
      <c r="Q542" s="96" t="s">
        <v>1375</v>
      </c>
      <c r="R542" s="97" t="n">
        <v>17</v>
      </c>
    </row>
    <row r="543" customFormat="false" ht="15.75" hidden="false" customHeight="false" outlineLevel="0" collapsed="false">
      <c r="P543" s="95" t="s">
        <v>3068</v>
      </c>
      <c r="Q543" s="96" t="s">
        <v>1391</v>
      </c>
      <c r="R543" s="97" t="n">
        <v>17</v>
      </c>
    </row>
    <row r="544" customFormat="false" ht="15.75" hidden="false" customHeight="false" outlineLevel="0" collapsed="false">
      <c r="P544" s="95" t="s">
        <v>3068</v>
      </c>
      <c r="Q544" s="96" t="s">
        <v>1391</v>
      </c>
      <c r="R544" s="97" t="n">
        <v>17</v>
      </c>
    </row>
    <row r="545" customFormat="false" ht="15.75" hidden="false" customHeight="false" outlineLevel="0" collapsed="false">
      <c r="P545" s="95" t="s">
        <v>3069</v>
      </c>
      <c r="Q545" s="96" t="s">
        <v>2391</v>
      </c>
      <c r="R545" s="97" t="n">
        <v>17</v>
      </c>
    </row>
    <row r="546" customFormat="false" ht="15.75" hidden="false" customHeight="false" outlineLevel="0" collapsed="false">
      <c r="P546" s="95" t="s">
        <v>3070</v>
      </c>
      <c r="Q546" s="96" t="s">
        <v>3071</v>
      </c>
      <c r="R546" s="97" t="n">
        <v>17</v>
      </c>
    </row>
    <row r="547" customFormat="false" ht="15.75" hidden="false" customHeight="false" outlineLevel="0" collapsed="false">
      <c r="P547" s="95" t="s">
        <v>3072</v>
      </c>
      <c r="Q547" s="96" t="s">
        <v>3073</v>
      </c>
      <c r="R547" s="97" t="n">
        <v>17</v>
      </c>
    </row>
    <row r="548" customFormat="false" ht="15.75" hidden="false" customHeight="false" outlineLevel="0" collapsed="false">
      <c r="P548" s="95" t="s">
        <v>3074</v>
      </c>
      <c r="Q548" s="96" t="s">
        <v>1475</v>
      </c>
      <c r="R548" s="97" t="n">
        <v>17</v>
      </c>
    </row>
    <row r="549" customFormat="false" ht="15.75" hidden="false" customHeight="false" outlineLevel="0" collapsed="false">
      <c r="P549" s="95" t="s">
        <v>3075</v>
      </c>
      <c r="Q549" s="96" t="s">
        <v>1496</v>
      </c>
      <c r="R549" s="97" t="n">
        <v>17</v>
      </c>
    </row>
    <row r="550" customFormat="false" ht="15.75" hidden="false" customHeight="false" outlineLevel="0" collapsed="false">
      <c r="P550" s="95" t="s">
        <v>3076</v>
      </c>
      <c r="Q550" s="96" t="s">
        <v>2508</v>
      </c>
      <c r="R550" s="97" t="n">
        <v>17</v>
      </c>
    </row>
    <row r="551" customFormat="false" ht="15.75" hidden="false" customHeight="false" outlineLevel="0" collapsed="false">
      <c r="P551" s="95" t="s">
        <v>3077</v>
      </c>
      <c r="Q551" s="96" t="s">
        <v>1512</v>
      </c>
      <c r="R551" s="97" t="n">
        <v>17</v>
      </c>
    </row>
    <row r="552" customFormat="false" ht="15.75" hidden="false" customHeight="false" outlineLevel="0" collapsed="false">
      <c r="P552" s="95" t="s">
        <v>3078</v>
      </c>
      <c r="Q552" s="96" t="s">
        <v>1581</v>
      </c>
      <c r="R552" s="97" t="n">
        <v>17</v>
      </c>
    </row>
    <row r="553" customFormat="false" ht="15.75" hidden="false" customHeight="false" outlineLevel="0" collapsed="false">
      <c r="P553" s="95" t="s">
        <v>3079</v>
      </c>
      <c r="Q553" s="96" t="s">
        <v>1725</v>
      </c>
      <c r="R553" s="97" t="n">
        <v>17</v>
      </c>
    </row>
    <row r="554" customFormat="false" ht="15.75" hidden="false" customHeight="false" outlineLevel="0" collapsed="false">
      <c r="P554" s="95" t="s">
        <v>3080</v>
      </c>
      <c r="Q554" s="96" t="s">
        <v>1740</v>
      </c>
      <c r="R554" s="97" t="n">
        <v>17</v>
      </c>
    </row>
    <row r="555" customFormat="false" ht="15.75" hidden="false" customHeight="false" outlineLevel="0" collapsed="false">
      <c r="P555" s="95" t="s">
        <v>3080</v>
      </c>
      <c r="Q555" s="96" t="s">
        <v>1740</v>
      </c>
      <c r="R555" s="97" t="n">
        <v>17</v>
      </c>
    </row>
    <row r="556" customFormat="false" ht="15.75" hidden="false" customHeight="false" outlineLevel="0" collapsed="false">
      <c r="P556" s="95" t="s">
        <v>3081</v>
      </c>
      <c r="Q556" s="96" t="s">
        <v>3082</v>
      </c>
      <c r="R556" s="97" t="n">
        <v>17</v>
      </c>
    </row>
    <row r="557" customFormat="false" ht="15.75" hidden="false" customHeight="false" outlineLevel="0" collapsed="false">
      <c r="P557" s="95" t="s">
        <v>3083</v>
      </c>
      <c r="Q557" s="96" t="s">
        <v>3084</v>
      </c>
      <c r="R557" s="97" t="n">
        <v>18</v>
      </c>
    </row>
    <row r="558" customFormat="false" ht="15.75" hidden="false" customHeight="false" outlineLevel="0" collapsed="false">
      <c r="P558" s="95" t="s">
        <v>3085</v>
      </c>
      <c r="Q558" s="96" t="s">
        <v>3086</v>
      </c>
      <c r="R558" s="97" t="n">
        <v>18</v>
      </c>
    </row>
    <row r="559" customFormat="false" ht="15.75" hidden="false" customHeight="false" outlineLevel="0" collapsed="false">
      <c r="P559" s="95" t="s">
        <v>3087</v>
      </c>
      <c r="Q559" s="96" t="s">
        <v>2100</v>
      </c>
      <c r="R559" s="97" t="n">
        <v>18</v>
      </c>
    </row>
    <row r="560" customFormat="false" ht="15.75" hidden="false" customHeight="false" outlineLevel="0" collapsed="false">
      <c r="P560" s="95" t="s">
        <v>3088</v>
      </c>
      <c r="Q560" s="96" t="s">
        <v>1185</v>
      </c>
      <c r="R560" s="97" t="n">
        <v>18</v>
      </c>
    </row>
    <row r="561" customFormat="false" ht="15.75" hidden="false" customHeight="false" outlineLevel="0" collapsed="false">
      <c r="P561" s="95" t="s">
        <v>3089</v>
      </c>
      <c r="Q561" s="96" t="s">
        <v>3090</v>
      </c>
      <c r="R561" s="97" t="n">
        <v>18</v>
      </c>
    </row>
    <row r="562" customFormat="false" ht="15.75" hidden="false" customHeight="false" outlineLevel="0" collapsed="false">
      <c r="P562" s="95" t="s">
        <v>3091</v>
      </c>
      <c r="Q562" s="96" t="s">
        <v>3092</v>
      </c>
      <c r="R562" s="97" t="n">
        <v>18</v>
      </c>
    </row>
    <row r="563" customFormat="false" ht="15.75" hidden="false" customHeight="false" outlineLevel="0" collapsed="false">
      <c r="P563" s="95" t="s">
        <v>3093</v>
      </c>
      <c r="Q563" s="96" t="s">
        <v>585</v>
      </c>
      <c r="R563" s="97" t="n">
        <v>18</v>
      </c>
    </row>
    <row r="564" customFormat="false" ht="15.75" hidden="false" customHeight="false" outlineLevel="0" collapsed="false">
      <c r="P564" s="95" t="s">
        <v>3093</v>
      </c>
      <c r="Q564" s="96" t="s">
        <v>585</v>
      </c>
      <c r="R564" s="97" t="n">
        <v>18</v>
      </c>
    </row>
    <row r="565" customFormat="false" ht="15.75" hidden="false" customHeight="false" outlineLevel="0" collapsed="false">
      <c r="P565" s="95" t="s">
        <v>3094</v>
      </c>
      <c r="Q565" s="96" t="s">
        <v>1862</v>
      </c>
      <c r="R565" s="97" t="n">
        <v>18</v>
      </c>
    </row>
    <row r="566" customFormat="false" ht="15.75" hidden="false" customHeight="false" outlineLevel="0" collapsed="false">
      <c r="P566" s="95" t="s">
        <v>3095</v>
      </c>
      <c r="Q566" s="96" t="s">
        <v>1829</v>
      </c>
      <c r="R566" s="97" t="n">
        <v>18</v>
      </c>
    </row>
    <row r="567" customFormat="false" ht="15.75" hidden="false" customHeight="false" outlineLevel="0" collapsed="false">
      <c r="P567" s="95" t="s">
        <v>3096</v>
      </c>
      <c r="Q567" s="96" t="s">
        <v>3097</v>
      </c>
      <c r="R567" s="97" t="n">
        <v>18</v>
      </c>
    </row>
    <row r="568" customFormat="false" ht="15.75" hidden="false" customHeight="false" outlineLevel="0" collapsed="false">
      <c r="P568" s="95" t="s">
        <v>3098</v>
      </c>
      <c r="Q568" s="96" t="s">
        <v>1430</v>
      </c>
      <c r="R568" s="97" t="n">
        <v>18</v>
      </c>
    </row>
    <row r="569" customFormat="false" ht="15.75" hidden="false" customHeight="false" outlineLevel="0" collapsed="false">
      <c r="P569" s="95" t="s">
        <v>3099</v>
      </c>
      <c r="Q569" s="96" t="s">
        <v>3100</v>
      </c>
      <c r="R569" s="97" t="n">
        <v>18</v>
      </c>
    </row>
    <row r="570" customFormat="false" ht="15.75" hidden="false" customHeight="false" outlineLevel="0" collapsed="false">
      <c r="P570" s="95" t="s">
        <v>3101</v>
      </c>
      <c r="Q570" s="96" t="s">
        <v>2998</v>
      </c>
      <c r="R570" s="97" t="n">
        <v>18</v>
      </c>
    </row>
    <row r="571" customFormat="false" ht="15.75" hidden="false" customHeight="false" outlineLevel="0" collapsed="false">
      <c r="P571" s="95" t="s">
        <v>3102</v>
      </c>
      <c r="Q571" s="96" t="s">
        <v>1512</v>
      </c>
      <c r="R571" s="97" t="n">
        <v>18</v>
      </c>
    </row>
    <row r="572" customFormat="false" ht="15.75" hidden="false" customHeight="false" outlineLevel="0" collapsed="false">
      <c r="P572" s="95" t="s">
        <v>3103</v>
      </c>
      <c r="Q572" s="96" t="s">
        <v>2562</v>
      </c>
      <c r="R572" s="97" t="n">
        <v>18</v>
      </c>
    </row>
    <row r="573" customFormat="false" ht="15.75" hidden="false" customHeight="false" outlineLevel="0" collapsed="false">
      <c r="P573" s="95" t="s">
        <v>3104</v>
      </c>
      <c r="Q573" s="96" t="s">
        <v>1611</v>
      </c>
      <c r="R573" s="97" t="n">
        <v>18</v>
      </c>
    </row>
    <row r="574" customFormat="false" ht="15.75" hidden="false" customHeight="false" outlineLevel="0" collapsed="false">
      <c r="P574" s="95" t="s">
        <v>3105</v>
      </c>
      <c r="Q574" s="96" t="s">
        <v>3106</v>
      </c>
      <c r="R574" s="97" t="n">
        <v>18</v>
      </c>
    </row>
    <row r="575" customFormat="false" ht="15.75" hidden="false" customHeight="false" outlineLevel="0" collapsed="false">
      <c r="P575" s="95" t="s">
        <v>3107</v>
      </c>
      <c r="Q575" s="96" t="s">
        <v>681</v>
      </c>
      <c r="R575" s="97" t="n">
        <v>85</v>
      </c>
    </row>
    <row r="576" customFormat="false" ht="15.75" hidden="false" customHeight="false" outlineLevel="0" collapsed="false">
      <c r="P576" s="95" t="s">
        <v>3108</v>
      </c>
      <c r="Q576" s="96" t="s">
        <v>627</v>
      </c>
      <c r="R576" s="97" t="n">
        <v>85</v>
      </c>
    </row>
    <row r="577" customFormat="false" ht="15.75" hidden="false" customHeight="false" outlineLevel="0" collapsed="false">
      <c r="P577" s="95" t="s">
        <v>3109</v>
      </c>
      <c r="Q577" s="96" t="s">
        <v>2045</v>
      </c>
      <c r="R577" s="97" t="n">
        <v>85</v>
      </c>
    </row>
    <row r="578" customFormat="false" ht="15.75" hidden="false" customHeight="false" outlineLevel="0" collapsed="false">
      <c r="P578" s="95" t="s">
        <v>3110</v>
      </c>
      <c r="Q578" s="96" t="s">
        <v>3111</v>
      </c>
      <c r="R578" s="97" t="n">
        <v>85</v>
      </c>
    </row>
    <row r="579" customFormat="false" ht="15.75" hidden="false" customHeight="false" outlineLevel="0" collapsed="false">
      <c r="P579" s="95" t="s">
        <v>3112</v>
      </c>
      <c r="Q579" s="96" t="s">
        <v>3113</v>
      </c>
      <c r="R579" s="97" t="n">
        <v>85</v>
      </c>
    </row>
    <row r="580" customFormat="false" ht="15.75" hidden="false" customHeight="false" outlineLevel="0" collapsed="false">
      <c r="P580" s="95" t="s">
        <v>3114</v>
      </c>
      <c r="Q580" s="96" t="s">
        <v>2880</v>
      </c>
      <c r="R580" s="97" t="n">
        <v>85</v>
      </c>
    </row>
    <row r="581" customFormat="false" ht="15.75" hidden="false" customHeight="false" outlineLevel="0" collapsed="false">
      <c r="P581" s="95" t="s">
        <v>3115</v>
      </c>
      <c r="Q581" s="96" t="s">
        <v>3116</v>
      </c>
      <c r="R581" s="97" t="n">
        <v>85</v>
      </c>
    </row>
    <row r="582" customFormat="false" ht="15.75" hidden="false" customHeight="false" outlineLevel="0" collapsed="false">
      <c r="P582" s="95" t="s">
        <v>3117</v>
      </c>
      <c r="Q582" s="96" t="s">
        <v>3118</v>
      </c>
      <c r="R582" s="97" t="n">
        <v>85</v>
      </c>
    </row>
    <row r="583" customFormat="false" ht="15.75" hidden="false" customHeight="false" outlineLevel="0" collapsed="false">
      <c r="P583" s="95" t="s">
        <v>3119</v>
      </c>
      <c r="Q583" s="96" t="s">
        <v>2173</v>
      </c>
      <c r="R583" s="97" t="n">
        <v>85</v>
      </c>
    </row>
    <row r="584" customFormat="false" ht="15.75" hidden="false" customHeight="false" outlineLevel="0" collapsed="false">
      <c r="P584" s="95" t="s">
        <v>3120</v>
      </c>
      <c r="Q584" s="96" t="s">
        <v>1792</v>
      </c>
      <c r="R584" s="97" t="n">
        <v>85</v>
      </c>
    </row>
    <row r="585" customFormat="false" ht="15.75" hidden="false" customHeight="false" outlineLevel="0" collapsed="false">
      <c r="P585" s="95" t="s">
        <v>3121</v>
      </c>
      <c r="Q585" s="96" t="s">
        <v>1066</v>
      </c>
      <c r="R585" s="97" t="n">
        <v>85</v>
      </c>
    </row>
    <row r="586" customFormat="false" ht="15.75" hidden="false" customHeight="false" outlineLevel="0" collapsed="false">
      <c r="P586" s="95" t="s">
        <v>3122</v>
      </c>
      <c r="Q586" s="96" t="s">
        <v>2655</v>
      </c>
      <c r="R586" s="97" t="n">
        <v>85</v>
      </c>
    </row>
    <row r="587" customFormat="false" ht="15.75" hidden="false" customHeight="false" outlineLevel="0" collapsed="false">
      <c r="P587" s="95" t="s">
        <v>3123</v>
      </c>
      <c r="Q587" s="96" t="s">
        <v>2236</v>
      </c>
      <c r="R587" s="97" t="n">
        <v>85</v>
      </c>
    </row>
    <row r="588" customFormat="false" ht="15.75" hidden="false" customHeight="false" outlineLevel="0" collapsed="false">
      <c r="P588" s="95" t="s">
        <v>3124</v>
      </c>
      <c r="Q588" s="96" t="s">
        <v>944</v>
      </c>
      <c r="R588" s="97" t="n">
        <v>85</v>
      </c>
    </row>
    <row r="589" customFormat="false" ht="15.75" hidden="false" customHeight="false" outlineLevel="0" collapsed="false">
      <c r="P589" s="95" t="s">
        <v>3125</v>
      </c>
      <c r="Q589" s="96" t="s">
        <v>1512</v>
      </c>
      <c r="R589" s="97" t="n">
        <v>85</v>
      </c>
    </row>
    <row r="590" customFormat="false" ht="15.75" hidden="false" customHeight="false" outlineLevel="0" collapsed="false">
      <c r="P590" s="95" t="s">
        <v>3126</v>
      </c>
      <c r="Q590" s="96" t="s">
        <v>2312</v>
      </c>
      <c r="R590" s="97" t="n">
        <v>85</v>
      </c>
    </row>
    <row r="591" customFormat="false" ht="15.75" hidden="false" customHeight="false" outlineLevel="0" collapsed="false">
      <c r="P591" s="95" t="s">
        <v>3127</v>
      </c>
      <c r="Q591" s="96" t="s">
        <v>1862</v>
      </c>
      <c r="R591" s="97" t="n">
        <v>85</v>
      </c>
    </row>
    <row r="592" customFormat="false" ht="15.75" hidden="false" customHeight="false" outlineLevel="0" collapsed="false">
      <c r="P592" s="95" t="s">
        <v>3128</v>
      </c>
      <c r="Q592" s="96" t="s">
        <v>1307</v>
      </c>
      <c r="R592" s="97" t="n">
        <v>85</v>
      </c>
    </row>
    <row r="593" customFormat="false" ht="15.75" hidden="false" customHeight="false" outlineLevel="0" collapsed="false">
      <c r="P593" s="95" t="s">
        <v>3129</v>
      </c>
      <c r="Q593" s="96" t="s">
        <v>2328</v>
      </c>
      <c r="R593" s="97" t="n">
        <v>85</v>
      </c>
    </row>
    <row r="594" customFormat="false" ht="15.75" hidden="false" customHeight="false" outlineLevel="0" collapsed="false">
      <c r="P594" s="95" t="s">
        <v>3130</v>
      </c>
      <c r="Q594" s="96" t="s">
        <v>585</v>
      </c>
      <c r="R594" s="97" t="n">
        <v>85</v>
      </c>
    </row>
    <row r="595" customFormat="false" ht="15.75" hidden="false" customHeight="false" outlineLevel="0" collapsed="false">
      <c r="P595" s="95" t="s">
        <v>3131</v>
      </c>
      <c r="Q595" s="96" t="s">
        <v>2859</v>
      </c>
      <c r="R595" s="97" t="n">
        <v>19</v>
      </c>
    </row>
    <row r="596" customFormat="false" ht="15.75" hidden="false" customHeight="false" outlineLevel="0" collapsed="false">
      <c r="P596" s="95" t="s">
        <v>3132</v>
      </c>
      <c r="Q596" s="96" t="s">
        <v>3051</v>
      </c>
      <c r="R596" s="97" t="n">
        <v>19</v>
      </c>
    </row>
    <row r="597" customFormat="false" ht="15.75" hidden="false" customHeight="false" outlineLevel="0" collapsed="false">
      <c r="P597" s="95" t="s">
        <v>3133</v>
      </c>
      <c r="Q597" s="96" t="s">
        <v>3134</v>
      </c>
      <c r="R597" s="97" t="n">
        <v>19</v>
      </c>
    </row>
    <row r="598" customFormat="false" ht="15.75" hidden="false" customHeight="false" outlineLevel="0" collapsed="false">
      <c r="P598" s="95" t="s">
        <v>3135</v>
      </c>
      <c r="Q598" s="96" t="s">
        <v>3136</v>
      </c>
      <c r="R598" s="97" t="n">
        <v>19</v>
      </c>
    </row>
    <row r="599" customFormat="false" ht="15.75" hidden="false" customHeight="false" outlineLevel="0" collapsed="false">
      <c r="P599" s="95" t="s">
        <v>3137</v>
      </c>
      <c r="Q599" s="96" t="s">
        <v>1411</v>
      </c>
      <c r="R599" s="97" t="n">
        <v>19</v>
      </c>
    </row>
    <row r="600" customFormat="false" ht="15.75" hidden="false" customHeight="false" outlineLevel="0" collapsed="false">
      <c r="P600" s="95" t="s">
        <v>3138</v>
      </c>
      <c r="Q600" s="96" t="s">
        <v>1097</v>
      </c>
      <c r="R600" s="97" t="n">
        <v>19</v>
      </c>
    </row>
    <row r="601" customFormat="false" ht="15.75" hidden="false" customHeight="false" outlineLevel="0" collapsed="false">
      <c r="P601" s="95" t="s">
        <v>3139</v>
      </c>
      <c r="Q601" s="96" t="s">
        <v>2683</v>
      </c>
      <c r="R601" s="97" t="n">
        <v>19</v>
      </c>
    </row>
    <row r="602" customFormat="false" ht="15.75" hidden="false" customHeight="false" outlineLevel="0" collapsed="false">
      <c r="P602" s="95" t="s">
        <v>3139</v>
      </c>
      <c r="Q602" s="96" t="s">
        <v>2683</v>
      </c>
      <c r="R602" s="97" t="n">
        <v>19</v>
      </c>
    </row>
    <row r="603" customFormat="false" ht="15.75" hidden="false" customHeight="false" outlineLevel="0" collapsed="false">
      <c r="P603" s="95" t="s">
        <v>3140</v>
      </c>
      <c r="Q603" s="96" t="s">
        <v>2072</v>
      </c>
      <c r="R603" s="97" t="n">
        <v>19</v>
      </c>
    </row>
    <row r="604" customFormat="false" ht="15.75" hidden="false" customHeight="false" outlineLevel="0" collapsed="false">
      <c r="P604" s="95" t="s">
        <v>3140</v>
      </c>
      <c r="Q604" s="96" t="s">
        <v>2072</v>
      </c>
      <c r="R604" s="97" t="n">
        <v>19</v>
      </c>
    </row>
    <row r="605" customFormat="false" ht="15.75" hidden="false" customHeight="false" outlineLevel="0" collapsed="false">
      <c r="P605" s="95" t="s">
        <v>3141</v>
      </c>
      <c r="Q605" s="96" t="s">
        <v>595</v>
      </c>
      <c r="R605" s="97" t="n">
        <v>19</v>
      </c>
    </row>
    <row r="606" customFormat="false" ht="15.75" hidden="false" customHeight="false" outlineLevel="0" collapsed="false">
      <c r="P606" s="95" t="s">
        <v>3142</v>
      </c>
      <c r="Q606" s="96" t="s">
        <v>1226</v>
      </c>
      <c r="R606" s="97" t="n">
        <v>19</v>
      </c>
    </row>
    <row r="607" customFormat="false" ht="15.75" hidden="false" customHeight="false" outlineLevel="0" collapsed="false">
      <c r="P607" s="95" t="s">
        <v>3143</v>
      </c>
      <c r="Q607" s="96" t="s">
        <v>3092</v>
      </c>
      <c r="R607" s="97" t="n">
        <v>19</v>
      </c>
    </row>
    <row r="608" customFormat="false" ht="15.75" hidden="false" customHeight="false" outlineLevel="0" collapsed="false">
      <c r="P608" s="95" t="s">
        <v>3144</v>
      </c>
      <c r="Q608" s="96" t="s">
        <v>1101</v>
      </c>
      <c r="R608" s="97" t="n">
        <v>19</v>
      </c>
    </row>
    <row r="609" customFormat="false" ht="15.75" hidden="false" customHeight="false" outlineLevel="0" collapsed="false">
      <c r="P609" s="95" t="s">
        <v>3145</v>
      </c>
      <c r="Q609" s="96" t="s">
        <v>2655</v>
      </c>
      <c r="R609" s="97" t="n">
        <v>19</v>
      </c>
    </row>
    <row r="610" customFormat="false" ht="15.75" hidden="false" customHeight="false" outlineLevel="0" collapsed="false">
      <c r="P610" s="95" t="s">
        <v>3146</v>
      </c>
      <c r="Q610" s="96" t="s">
        <v>1464</v>
      </c>
      <c r="R610" s="97" t="n">
        <v>19</v>
      </c>
    </row>
    <row r="611" customFormat="false" ht="15.75" hidden="false" customHeight="false" outlineLevel="0" collapsed="false">
      <c r="P611" s="95" t="s">
        <v>3147</v>
      </c>
      <c r="Q611" s="96" t="s">
        <v>1607</v>
      </c>
      <c r="R611" s="97" t="n">
        <v>19</v>
      </c>
    </row>
    <row r="612" customFormat="false" ht="15.75" hidden="false" customHeight="false" outlineLevel="0" collapsed="false">
      <c r="P612" s="95" t="s">
        <v>3148</v>
      </c>
      <c r="Q612" s="96" t="s">
        <v>1645</v>
      </c>
      <c r="R612" s="97" t="n">
        <v>19</v>
      </c>
    </row>
    <row r="613" customFormat="false" ht="15.75" hidden="false" customHeight="false" outlineLevel="0" collapsed="false">
      <c r="P613" s="95" t="s">
        <v>3149</v>
      </c>
      <c r="Q613" s="96" t="s">
        <v>3150</v>
      </c>
      <c r="R613" s="97" t="n">
        <v>19</v>
      </c>
    </row>
    <row r="614" customFormat="false" ht="15.75" hidden="false" customHeight="false" outlineLevel="0" collapsed="false">
      <c r="P614" s="95" t="s">
        <v>3151</v>
      </c>
      <c r="Q614" s="96" t="s">
        <v>1825</v>
      </c>
      <c r="R614" s="97" t="n">
        <v>19</v>
      </c>
    </row>
    <row r="615" customFormat="false" ht="15.75" hidden="false" customHeight="false" outlineLevel="0" collapsed="false">
      <c r="P615" s="95" t="s">
        <v>3152</v>
      </c>
      <c r="Q615" s="96" t="s">
        <v>1921</v>
      </c>
      <c r="R615" s="97" t="n">
        <v>19</v>
      </c>
    </row>
    <row r="616" customFormat="false" ht="15.75" hidden="false" customHeight="false" outlineLevel="0" collapsed="false">
      <c r="P616" s="95" t="s">
        <v>3153</v>
      </c>
      <c r="Q616" s="96" t="s">
        <v>3154</v>
      </c>
      <c r="R616" s="97" t="n">
        <v>19</v>
      </c>
    </row>
    <row r="617" customFormat="false" ht="15.75" hidden="false" customHeight="false" outlineLevel="0" collapsed="false">
      <c r="P617" s="95" t="s">
        <v>3155</v>
      </c>
      <c r="Q617" s="96" t="s">
        <v>2930</v>
      </c>
      <c r="R617" s="97" t="n">
        <v>19</v>
      </c>
    </row>
    <row r="618" customFormat="false" ht="15.75" hidden="false" customHeight="false" outlineLevel="0" collapsed="false">
      <c r="P618" s="95" t="s">
        <v>3156</v>
      </c>
      <c r="Q618" s="96" t="s">
        <v>1330</v>
      </c>
      <c r="R618" s="97" t="n">
        <v>19</v>
      </c>
    </row>
    <row r="619" customFormat="false" ht="15.75" hidden="false" customHeight="false" outlineLevel="0" collapsed="false">
      <c r="P619" s="95" t="s">
        <v>3157</v>
      </c>
      <c r="Q619" s="96" t="s">
        <v>1375</v>
      </c>
      <c r="R619" s="97" t="n">
        <v>19</v>
      </c>
    </row>
    <row r="620" customFormat="false" ht="15.75" hidden="false" customHeight="false" outlineLevel="0" collapsed="false">
      <c r="P620" s="95" t="s">
        <v>3158</v>
      </c>
      <c r="Q620" s="96" t="s">
        <v>3159</v>
      </c>
      <c r="R620" s="97" t="n">
        <v>19</v>
      </c>
    </row>
    <row r="621" customFormat="false" ht="15.75" hidden="false" customHeight="false" outlineLevel="0" collapsed="false">
      <c r="P621" s="95" t="s">
        <v>3160</v>
      </c>
      <c r="Q621" s="96" t="s">
        <v>3161</v>
      </c>
      <c r="R621" s="97" t="n">
        <v>19</v>
      </c>
    </row>
    <row r="622" customFormat="false" ht="15.75" hidden="false" customHeight="false" outlineLevel="0" collapsed="false">
      <c r="P622" s="95" t="s">
        <v>3162</v>
      </c>
      <c r="Q622" s="96" t="s">
        <v>2959</v>
      </c>
      <c r="R622" s="97" t="n">
        <v>19</v>
      </c>
    </row>
    <row r="623" customFormat="false" ht="15.75" hidden="false" customHeight="false" outlineLevel="0" collapsed="false">
      <c r="P623" s="95" t="s">
        <v>3163</v>
      </c>
      <c r="Q623" s="96" t="s">
        <v>3164</v>
      </c>
      <c r="R623" s="97" t="n">
        <v>19</v>
      </c>
    </row>
    <row r="624" customFormat="false" ht="15.75" hidden="false" customHeight="false" outlineLevel="0" collapsed="false">
      <c r="P624" s="95" t="s">
        <v>3165</v>
      </c>
      <c r="Q624" s="96" t="s">
        <v>585</v>
      </c>
      <c r="R624" s="97" t="n">
        <v>19</v>
      </c>
    </row>
    <row r="625" customFormat="false" ht="15.75" hidden="false" customHeight="false" outlineLevel="0" collapsed="false">
      <c r="P625" s="95" t="s">
        <v>3166</v>
      </c>
      <c r="Q625" s="96" t="s">
        <v>2724</v>
      </c>
      <c r="R625" s="97" t="n">
        <v>19</v>
      </c>
    </row>
    <row r="626" customFormat="false" ht="15.75" hidden="false" customHeight="false" outlineLevel="0" collapsed="false">
      <c r="P626" s="95" t="s">
        <v>3167</v>
      </c>
      <c r="Q626" s="96" t="s">
        <v>2415</v>
      </c>
      <c r="R626" s="97" t="n">
        <v>19</v>
      </c>
    </row>
    <row r="627" customFormat="false" ht="15.75" hidden="false" customHeight="false" outlineLevel="0" collapsed="false">
      <c r="P627" s="95" t="s">
        <v>3168</v>
      </c>
      <c r="Q627" s="96" t="s">
        <v>3169</v>
      </c>
      <c r="R627" s="97" t="n">
        <v>19</v>
      </c>
    </row>
    <row r="628" customFormat="false" ht="15.75" hidden="false" customHeight="false" outlineLevel="0" collapsed="false">
      <c r="P628" s="95" t="s">
        <v>3170</v>
      </c>
      <c r="Q628" s="96" t="s">
        <v>2987</v>
      </c>
      <c r="R628" s="97" t="n">
        <v>19</v>
      </c>
    </row>
    <row r="629" customFormat="false" ht="15.75" hidden="false" customHeight="false" outlineLevel="0" collapsed="false">
      <c r="P629" s="95" t="s">
        <v>3171</v>
      </c>
      <c r="Q629" s="96" t="s">
        <v>3172</v>
      </c>
      <c r="R629" s="97" t="n">
        <v>19</v>
      </c>
    </row>
    <row r="630" customFormat="false" ht="15.75" hidden="false" customHeight="false" outlineLevel="0" collapsed="false">
      <c r="P630" s="95" t="s">
        <v>3173</v>
      </c>
      <c r="Q630" s="96" t="s">
        <v>3174</v>
      </c>
      <c r="R630" s="97" t="n">
        <v>19</v>
      </c>
    </row>
    <row r="631" customFormat="false" ht="15.75" hidden="false" customHeight="false" outlineLevel="0" collapsed="false">
      <c r="P631" s="95" t="s">
        <v>3173</v>
      </c>
      <c r="Q631" s="96" t="s">
        <v>3174</v>
      </c>
      <c r="R631" s="97" t="n">
        <v>19</v>
      </c>
    </row>
    <row r="632" customFormat="false" ht="15.75" hidden="false" customHeight="false" outlineLevel="0" collapsed="false">
      <c r="P632" s="95" t="s">
        <v>3175</v>
      </c>
      <c r="Q632" s="96" t="s">
        <v>1512</v>
      </c>
      <c r="R632" s="97" t="n">
        <v>19</v>
      </c>
    </row>
    <row r="633" customFormat="false" ht="15.75" hidden="false" customHeight="false" outlineLevel="0" collapsed="false">
      <c r="P633" s="95" t="s">
        <v>3176</v>
      </c>
      <c r="Q633" s="96" t="s">
        <v>1535</v>
      </c>
      <c r="R633" s="97" t="n">
        <v>19</v>
      </c>
    </row>
    <row r="634" customFormat="false" ht="15.75" hidden="false" customHeight="false" outlineLevel="0" collapsed="false">
      <c r="P634" s="95" t="s">
        <v>3177</v>
      </c>
      <c r="Q634" s="96" t="s">
        <v>2846</v>
      </c>
      <c r="R634" s="97" t="n">
        <v>19</v>
      </c>
    </row>
    <row r="635" customFormat="false" ht="15.75" hidden="false" customHeight="false" outlineLevel="0" collapsed="false">
      <c r="P635" s="95" t="s">
        <v>3177</v>
      </c>
      <c r="Q635" s="96" t="s">
        <v>2846</v>
      </c>
      <c r="R635" s="97" t="n">
        <v>19</v>
      </c>
    </row>
    <row r="636" customFormat="false" ht="15.75" hidden="false" customHeight="false" outlineLevel="0" collapsed="false">
      <c r="P636" s="95" t="s">
        <v>3178</v>
      </c>
      <c r="Q636" s="96" t="s">
        <v>2848</v>
      </c>
      <c r="R636" s="97" t="n">
        <v>19</v>
      </c>
    </row>
    <row r="637" customFormat="false" ht="15.75" hidden="false" customHeight="false" outlineLevel="0" collapsed="false">
      <c r="P637" s="95" t="s">
        <v>3179</v>
      </c>
      <c r="Q637" s="96" t="s">
        <v>1611</v>
      </c>
      <c r="R637" s="97" t="n">
        <v>19</v>
      </c>
    </row>
    <row r="638" customFormat="false" ht="15.75" hidden="false" customHeight="false" outlineLevel="0" collapsed="false">
      <c r="P638" s="95" t="s">
        <v>3180</v>
      </c>
      <c r="Q638" s="96" t="s">
        <v>1649</v>
      </c>
      <c r="R638" s="97" t="n">
        <v>19</v>
      </c>
    </row>
    <row r="639" customFormat="false" ht="15.75" hidden="false" customHeight="false" outlineLevel="0" collapsed="false">
      <c r="P639" s="95" t="s">
        <v>3181</v>
      </c>
      <c r="Q639" s="96" t="s">
        <v>2582</v>
      </c>
      <c r="R639" s="97" t="n">
        <v>19</v>
      </c>
    </row>
    <row r="640" customFormat="false" ht="15.75" hidden="false" customHeight="false" outlineLevel="0" collapsed="false">
      <c r="P640" s="95" t="s">
        <v>3182</v>
      </c>
      <c r="Q640" s="96" t="s">
        <v>3183</v>
      </c>
      <c r="R640" s="97" t="n">
        <v>19</v>
      </c>
    </row>
    <row r="641" customFormat="false" ht="15.75" hidden="false" customHeight="false" outlineLevel="0" collapsed="false">
      <c r="P641" s="95" t="s">
        <v>3182</v>
      </c>
      <c r="Q641" s="96" t="s">
        <v>3183</v>
      </c>
      <c r="R641" s="97" t="n">
        <v>19</v>
      </c>
    </row>
    <row r="642" customFormat="false" ht="15.75" hidden="false" customHeight="false" outlineLevel="0" collapsed="false">
      <c r="P642" s="95" t="s">
        <v>3184</v>
      </c>
      <c r="Q642" s="96" t="s">
        <v>3185</v>
      </c>
      <c r="R642" s="97" t="n">
        <v>19</v>
      </c>
    </row>
    <row r="643" customFormat="false" ht="15.75" hidden="false" customHeight="false" outlineLevel="0" collapsed="false">
      <c r="P643" s="95" t="s">
        <v>3186</v>
      </c>
      <c r="Q643" s="96" t="s">
        <v>1696</v>
      </c>
      <c r="R643" s="97" t="n">
        <v>19</v>
      </c>
    </row>
    <row r="644" customFormat="false" ht="15.75" hidden="false" customHeight="false" outlineLevel="0" collapsed="false">
      <c r="P644" s="95" t="s">
        <v>3187</v>
      </c>
      <c r="Q644" s="96" t="s">
        <v>690</v>
      </c>
      <c r="R644" s="97" t="n">
        <v>20</v>
      </c>
    </row>
    <row r="645" customFormat="false" ht="15.75" hidden="false" customHeight="false" outlineLevel="0" collapsed="false">
      <c r="P645" s="95" t="s">
        <v>3188</v>
      </c>
      <c r="Q645" s="96" t="s">
        <v>717</v>
      </c>
      <c r="R645" s="97" t="n">
        <v>20</v>
      </c>
    </row>
    <row r="646" customFormat="false" ht="15.75" hidden="false" customHeight="false" outlineLevel="0" collapsed="false">
      <c r="P646" s="95" t="s">
        <v>3189</v>
      </c>
      <c r="Q646" s="96" t="s">
        <v>3190</v>
      </c>
      <c r="R646" s="97" t="n">
        <v>20</v>
      </c>
    </row>
    <row r="647" customFormat="false" ht="15.75" hidden="false" customHeight="false" outlineLevel="0" collapsed="false">
      <c r="P647" s="95" t="s">
        <v>3191</v>
      </c>
      <c r="Q647" s="96" t="s">
        <v>1956</v>
      </c>
      <c r="R647" s="97" t="n">
        <v>20</v>
      </c>
    </row>
    <row r="648" customFormat="false" ht="15.75" hidden="false" customHeight="false" outlineLevel="0" collapsed="false">
      <c r="P648" s="95" t="s">
        <v>3192</v>
      </c>
      <c r="Q648" s="96" t="s">
        <v>3193</v>
      </c>
      <c r="R648" s="97" t="n">
        <v>20</v>
      </c>
    </row>
    <row r="649" customFormat="false" ht="15.75" hidden="false" customHeight="false" outlineLevel="0" collapsed="false">
      <c r="P649" s="95" t="s">
        <v>3192</v>
      </c>
      <c r="Q649" s="96" t="s">
        <v>3193</v>
      </c>
      <c r="R649" s="97" t="n">
        <v>20</v>
      </c>
    </row>
    <row r="650" customFormat="false" ht="15.75" hidden="false" customHeight="false" outlineLevel="0" collapsed="false">
      <c r="P650" s="95" t="s">
        <v>3194</v>
      </c>
      <c r="Q650" s="96" t="s">
        <v>949</v>
      </c>
      <c r="R650" s="97" t="n">
        <v>20</v>
      </c>
    </row>
    <row r="651" customFormat="false" ht="15.75" hidden="false" customHeight="false" outlineLevel="0" collapsed="false">
      <c r="P651" s="95" t="s">
        <v>3195</v>
      </c>
      <c r="Q651" s="96" t="s">
        <v>960</v>
      </c>
      <c r="R651" s="97" t="n">
        <v>20</v>
      </c>
    </row>
    <row r="652" customFormat="false" ht="15.75" hidden="false" customHeight="false" outlineLevel="0" collapsed="false">
      <c r="P652" s="95" t="s">
        <v>3196</v>
      </c>
      <c r="Q652" s="96" t="s">
        <v>3197</v>
      </c>
      <c r="R652" s="97" t="n">
        <v>20</v>
      </c>
    </row>
    <row r="653" customFormat="false" ht="15.75" hidden="false" customHeight="false" outlineLevel="0" collapsed="false">
      <c r="P653" s="95" t="s">
        <v>3198</v>
      </c>
      <c r="Q653" s="96" t="s">
        <v>2904</v>
      </c>
      <c r="R653" s="97" t="n">
        <v>20</v>
      </c>
    </row>
    <row r="654" customFormat="false" ht="15.75" hidden="false" customHeight="false" outlineLevel="0" collapsed="false">
      <c r="P654" s="95" t="s">
        <v>3198</v>
      </c>
      <c r="Q654" s="96" t="s">
        <v>2904</v>
      </c>
      <c r="R654" s="97" t="n">
        <v>20</v>
      </c>
    </row>
    <row r="655" customFormat="false" ht="15.75" hidden="false" customHeight="false" outlineLevel="0" collapsed="false">
      <c r="P655" s="95" t="s">
        <v>3199</v>
      </c>
      <c r="Q655" s="96" t="s">
        <v>2173</v>
      </c>
      <c r="R655" s="97" t="n">
        <v>20</v>
      </c>
    </row>
    <row r="656" customFormat="false" ht="15.75" hidden="false" customHeight="false" outlineLevel="0" collapsed="false">
      <c r="P656" s="95" t="s">
        <v>3200</v>
      </c>
      <c r="Q656" s="96" t="s">
        <v>1117</v>
      </c>
      <c r="R656" s="97" t="n">
        <v>20</v>
      </c>
    </row>
    <row r="657" customFormat="false" ht="15.75" hidden="false" customHeight="false" outlineLevel="0" collapsed="false">
      <c r="P657" s="95" t="s">
        <v>3201</v>
      </c>
      <c r="Q657" s="96" t="s">
        <v>1426</v>
      </c>
      <c r="R657" s="97" t="n">
        <v>20</v>
      </c>
    </row>
    <row r="658" customFormat="false" ht="15.75" hidden="false" customHeight="false" outlineLevel="0" collapsed="false">
      <c r="P658" s="95" t="s">
        <v>3202</v>
      </c>
      <c r="Q658" s="96" t="s">
        <v>1744</v>
      </c>
      <c r="R658" s="97" t="n">
        <v>20</v>
      </c>
    </row>
    <row r="659" customFormat="false" ht="15.75" hidden="false" customHeight="false" outlineLevel="0" collapsed="false">
      <c r="P659" s="95" t="s">
        <v>3203</v>
      </c>
      <c r="Q659" s="96" t="s">
        <v>2312</v>
      </c>
      <c r="R659" s="97" t="n">
        <v>20</v>
      </c>
    </row>
    <row r="660" customFormat="false" ht="15.75" hidden="false" customHeight="false" outlineLevel="0" collapsed="false">
      <c r="P660" s="95" t="s">
        <v>3204</v>
      </c>
      <c r="Q660" s="96" t="s">
        <v>2971</v>
      </c>
      <c r="R660" s="97" t="n">
        <v>20</v>
      </c>
    </row>
    <row r="661" customFormat="false" ht="15.75" hidden="false" customHeight="false" outlineLevel="0" collapsed="false">
      <c r="P661" s="95" t="s">
        <v>3204</v>
      </c>
      <c r="Q661" s="96" t="s">
        <v>2971</v>
      </c>
      <c r="R661" s="97" t="n">
        <v>20</v>
      </c>
    </row>
    <row r="662" customFormat="false" ht="15.75" hidden="false" customHeight="false" outlineLevel="0" collapsed="false">
      <c r="P662" s="95" t="s">
        <v>3205</v>
      </c>
      <c r="Q662" s="96" t="s">
        <v>3206</v>
      </c>
      <c r="R662" s="97" t="n">
        <v>20</v>
      </c>
    </row>
    <row r="663" customFormat="false" ht="15.75" hidden="false" customHeight="false" outlineLevel="0" collapsed="false">
      <c r="P663" s="95" t="s">
        <v>3205</v>
      </c>
      <c r="Q663" s="96" t="s">
        <v>3206</v>
      </c>
      <c r="R663" s="97" t="n">
        <v>20</v>
      </c>
    </row>
    <row r="664" customFormat="false" ht="15.75" hidden="false" customHeight="false" outlineLevel="0" collapsed="false">
      <c r="P664" s="95" t="s">
        <v>3207</v>
      </c>
      <c r="Q664" s="96" t="s">
        <v>3159</v>
      </c>
      <c r="R664" s="97" t="n">
        <v>20</v>
      </c>
    </row>
    <row r="665" customFormat="false" ht="15.75" hidden="false" customHeight="false" outlineLevel="0" collapsed="false">
      <c r="P665" s="95" t="s">
        <v>3208</v>
      </c>
      <c r="Q665" s="96" t="s">
        <v>2965</v>
      </c>
      <c r="R665" s="97" t="n">
        <v>20</v>
      </c>
    </row>
    <row r="666" customFormat="false" ht="15.75" hidden="false" customHeight="false" outlineLevel="0" collapsed="false">
      <c r="P666" s="95" t="s">
        <v>3209</v>
      </c>
      <c r="Q666" s="96" t="s">
        <v>3210</v>
      </c>
      <c r="R666" s="97" t="n">
        <v>20</v>
      </c>
    </row>
    <row r="667" customFormat="false" ht="15.75" hidden="false" customHeight="false" outlineLevel="0" collapsed="false">
      <c r="P667" s="95" t="s">
        <v>3209</v>
      </c>
      <c r="Q667" s="96" t="s">
        <v>3210</v>
      </c>
      <c r="R667" s="97" t="n">
        <v>20</v>
      </c>
    </row>
    <row r="668" customFormat="false" ht="15.75" hidden="false" customHeight="false" outlineLevel="0" collapsed="false">
      <c r="P668" s="95" t="s">
        <v>3211</v>
      </c>
      <c r="Q668" s="96" t="s">
        <v>3071</v>
      </c>
      <c r="R668" s="97" t="n">
        <v>20</v>
      </c>
    </row>
    <row r="669" customFormat="false" ht="15.75" hidden="false" customHeight="false" outlineLevel="0" collapsed="false">
      <c r="P669" s="95" t="s">
        <v>3212</v>
      </c>
      <c r="Q669" s="96" t="s">
        <v>3213</v>
      </c>
      <c r="R669" s="97" t="n">
        <v>20</v>
      </c>
    </row>
    <row r="670" customFormat="false" ht="15.75" hidden="false" customHeight="false" outlineLevel="0" collapsed="false">
      <c r="P670" s="95" t="s">
        <v>3214</v>
      </c>
      <c r="Q670" s="96" t="s">
        <v>3215</v>
      </c>
      <c r="R670" s="97" t="n">
        <v>20</v>
      </c>
    </row>
    <row r="671" customFormat="false" ht="15.75" hidden="false" customHeight="false" outlineLevel="0" collapsed="false">
      <c r="P671" s="95" t="s">
        <v>3216</v>
      </c>
      <c r="Q671" s="96" t="s">
        <v>2754</v>
      </c>
      <c r="R671" s="97" t="n">
        <v>20</v>
      </c>
    </row>
    <row r="672" customFormat="false" ht="15.75" hidden="false" customHeight="false" outlineLevel="0" collapsed="false">
      <c r="P672" s="95" t="s">
        <v>3217</v>
      </c>
      <c r="Q672" s="96" t="s">
        <v>1512</v>
      </c>
      <c r="R672" s="97" t="n">
        <v>20</v>
      </c>
    </row>
    <row r="673" customFormat="false" ht="15.75" hidden="false" customHeight="false" outlineLevel="0" collapsed="false">
      <c r="P673" s="95" t="s">
        <v>3218</v>
      </c>
      <c r="Q673" s="96" t="s">
        <v>3219</v>
      </c>
      <c r="R673" s="97" t="n">
        <v>20</v>
      </c>
    </row>
    <row r="674" customFormat="false" ht="15.75" hidden="false" customHeight="false" outlineLevel="0" collapsed="false">
      <c r="P674" s="95" t="s">
        <v>3220</v>
      </c>
      <c r="Q674" s="96" t="s">
        <v>585</v>
      </c>
      <c r="R674" s="97" t="n">
        <v>20</v>
      </c>
    </row>
    <row r="675" customFormat="false" ht="15.75" hidden="false" customHeight="false" outlineLevel="0" collapsed="false">
      <c r="P675" s="95" t="s">
        <v>3220</v>
      </c>
      <c r="Q675" s="96" t="s">
        <v>585</v>
      </c>
      <c r="R675" s="97" t="n">
        <v>20</v>
      </c>
    </row>
    <row r="676" customFormat="false" ht="15.75" hidden="false" customHeight="false" outlineLevel="0" collapsed="false">
      <c r="P676" s="95" t="s">
        <v>3221</v>
      </c>
      <c r="Q676" s="96" t="s">
        <v>747</v>
      </c>
      <c r="R676" s="97" t="n">
        <v>27</v>
      </c>
    </row>
    <row r="677" customFormat="false" ht="15.75" hidden="false" customHeight="false" outlineLevel="0" collapsed="false">
      <c r="P677" s="95" t="s">
        <v>3222</v>
      </c>
      <c r="Q677" s="96" t="s">
        <v>3223</v>
      </c>
      <c r="R677" s="97" t="n">
        <v>27</v>
      </c>
    </row>
    <row r="678" customFormat="false" ht="15.75" hidden="false" customHeight="false" outlineLevel="0" collapsed="false">
      <c r="P678" s="95" t="s">
        <v>3224</v>
      </c>
      <c r="Q678" s="96" t="s">
        <v>3051</v>
      </c>
      <c r="R678" s="97" t="n">
        <v>27</v>
      </c>
    </row>
    <row r="679" customFormat="false" ht="15.75" hidden="false" customHeight="false" outlineLevel="0" collapsed="false">
      <c r="P679" s="95" t="s">
        <v>3225</v>
      </c>
      <c r="Q679" s="96" t="s">
        <v>3226</v>
      </c>
      <c r="R679" s="97" t="n">
        <v>27</v>
      </c>
    </row>
    <row r="680" customFormat="false" ht="15.75" hidden="false" customHeight="false" outlineLevel="0" collapsed="false">
      <c r="P680" s="95" t="s">
        <v>3227</v>
      </c>
      <c r="Q680" s="96" t="s">
        <v>3134</v>
      </c>
      <c r="R680" s="97" t="n">
        <v>27</v>
      </c>
    </row>
    <row r="681" customFormat="false" ht="15.75" hidden="false" customHeight="false" outlineLevel="0" collapsed="false">
      <c r="P681" s="95" t="s">
        <v>3228</v>
      </c>
      <c r="Q681" s="96" t="s">
        <v>3229</v>
      </c>
      <c r="R681" s="97" t="n">
        <v>27</v>
      </c>
    </row>
    <row r="682" customFormat="false" ht="15.75" hidden="false" customHeight="false" outlineLevel="0" collapsed="false">
      <c r="P682" s="95" t="s">
        <v>3230</v>
      </c>
      <c r="Q682" s="96" t="s">
        <v>846</v>
      </c>
      <c r="R682" s="97" t="n">
        <v>27</v>
      </c>
    </row>
    <row r="683" customFormat="false" ht="15.75" hidden="false" customHeight="false" outlineLevel="0" collapsed="false">
      <c r="P683" s="95" t="s">
        <v>3231</v>
      </c>
      <c r="Q683" s="96" t="s">
        <v>865</v>
      </c>
      <c r="R683" s="97" t="n">
        <v>27</v>
      </c>
    </row>
    <row r="684" customFormat="false" ht="15.75" hidden="false" customHeight="false" outlineLevel="0" collapsed="false">
      <c r="P684" s="95" t="s">
        <v>3232</v>
      </c>
      <c r="Q684" s="96" t="s">
        <v>2100</v>
      </c>
      <c r="R684" s="97" t="n">
        <v>27</v>
      </c>
    </row>
    <row r="685" customFormat="false" ht="15.75" hidden="false" customHeight="false" outlineLevel="0" collapsed="false">
      <c r="P685" s="95" t="s">
        <v>3233</v>
      </c>
      <c r="Q685" s="96" t="s">
        <v>2791</v>
      </c>
      <c r="R685" s="97" t="n">
        <v>27</v>
      </c>
    </row>
    <row r="686" customFormat="false" ht="15.75" hidden="false" customHeight="false" outlineLevel="0" collapsed="false">
      <c r="P686" s="95" t="s">
        <v>3234</v>
      </c>
      <c r="Q686" s="96" t="s">
        <v>1185</v>
      </c>
      <c r="R686" s="97" t="n">
        <v>27</v>
      </c>
    </row>
    <row r="687" customFormat="false" ht="15.75" hidden="false" customHeight="false" outlineLevel="0" collapsed="false">
      <c r="P687" s="95" t="s">
        <v>3235</v>
      </c>
      <c r="Q687" s="96" t="s">
        <v>1137</v>
      </c>
      <c r="R687" s="97" t="n">
        <v>27</v>
      </c>
    </row>
    <row r="688" customFormat="false" ht="15.75" hidden="false" customHeight="false" outlineLevel="0" collapsed="false">
      <c r="P688" s="95" t="s">
        <v>3236</v>
      </c>
      <c r="Q688" s="96" t="s">
        <v>1026</v>
      </c>
      <c r="R688" s="97" t="n">
        <v>27</v>
      </c>
    </row>
    <row r="689" customFormat="false" ht="15.75" hidden="false" customHeight="false" outlineLevel="0" collapsed="false">
      <c r="P689" s="95" t="s">
        <v>3237</v>
      </c>
      <c r="Q689" s="96" t="s">
        <v>1623</v>
      </c>
      <c r="R689" s="97" t="n">
        <v>27</v>
      </c>
    </row>
    <row r="690" customFormat="false" ht="15.75" hidden="false" customHeight="false" outlineLevel="0" collapsed="false">
      <c r="P690" s="95" t="s">
        <v>3238</v>
      </c>
      <c r="Q690" s="96" t="s">
        <v>1238</v>
      </c>
      <c r="R690" s="97" t="n">
        <v>27</v>
      </c>
    </row>
    <row r="691" customFormat="false" ht="15.75" hidden="false" customHeight="false" outlineLevel="0" collapsed="false">
      <c r="P691" s="95" t="s">
        <v>3239</v>
      </c>
      <c r="Q691" s="96" t="s">
        <v>2173</v>
      </c>
      <c r="R691" s="97" t="n">
        <v>27</v>
      </c>
    </row>
    <row r="692" customFormat="false" ht="15.75" hidden="false" customHeight="false" outlineLevel="0" collapsed="false">
      <c r="P692" s="95" t="s">
        <v>3240</v>
      </c>
      <c r="Q692" s="96" t="s">
        <v>1883</v>
      </c>
      <c r="R692" s="97" t="n">
        <v>27</v>
      </c>
    </row>
    <row r="693" customFormat="false" ht="15.75" hidden="false" customHeight="false" outlineLevel="0" collapsed="false">
      <c r="P693" s="95" t="s">
        <v>3241</v>
      </c>
      <c r="Q693" s="96" t="s">
        <v>2323</v>
      </c>
      <c r="R693" s="97" t="n">
        <v>27</v>
      </c>
    </row>
    <row r="694" customFormat="false" ht="15.75" hidden="false" customHeight="false" outlineLevel="0" collapsed="false">
      <c r="P694" s="95" t="s">
        <v>3242</v>
      </c>
      <c r="Q694" s="96" t="s">
        <v>1307</v>
      </c>
      <c r="R694" s="97" t="n">
        <v>27</v>
      </c>
    </row>
    <row r="695" customFormat="false" ht="15.75" hidden="false" customHeight="false" outlineLevel="0" collapsed="false">
      <c r="P695" s="95" t="s">
        <v>3243</v>
      </c>
      <c r="Q695" s="96" t="s">
        <v>3154</v>
      </c>
      <c r="R695" s="97" t="n">
        <v>27</v>
      </c>
    </row>
    <row r="696" customFormat="false" ht="15.75" hidden="false" customHeight="false" outlineLevel="0" collapsed="false">
      <c r="P696" s="95" t="s">
        <v>3244</v>
      </c>
      <c r="Q696" s="96" t="s">
        <v>1367</v>
      </c>
      <c r="R696" s="97" t="n">
        <v>27</v>
      </c>
    </row>
    <row r="697" customFormat="false" ht="15.75" hidden="false" customHeight="false" outlineLevel="0" collapsed="false">
      <c r="P697" s="95" t="s">
        <v>3245</v>
      </c>
      <c r="Q697" s="96" t="s">
        <v>2373</v>
      </c>
      <c r="R697" s="97" t="n">
        <v>27</v>
      </c>
    </row>
    <row r="698" customFormat="false" ht="15.75" hidden="false" customHeight="false" outlineLevel="0" collapsed="false">
      <c r="P698" s="95" t="s">
        <v>3246</v>
      </c>
      <c r="Q698" s="96" t="s">
        <v>585</v>
      </c>
      <c r="R698" s="97" t="n">
        <v>27</v>
      </c>
    </row>
    <row r="699" customFormat="false" ht="15.75" hidden="false" customHeight="false" outlineLevel="0" collapsed="false">
      <c r="P699" s="95" t="s">
        <v>3247</v>
      </c>
      <c r="Q699" s="96" t="s">
        <v>1422</v>
      </c>
      <c r="R699" s="97" t="n">
        <v>27</v>
      </c>
    </row>
    <row r="700" customFormat="false" ht="15.75" hidden="false" customHeight="false" outlineLevel="0" collapsed="false">
      <c r="P700" s="95" t="s">
        <v>3248</v>
      </c>
      <c r="Q700" s="96" t="s">
        <v>2823</v>
      </c>
      <c r="R700" s="97" t="n">
        <v>27</v>
      </c>
    </row>
    <row r="701" customFormat="false" ht="15.75" hidden="false" customHeight="false" outlineLevel="0" collapsed="false">
      <c r="P701" s="95" t="s">
        <v>3249</v>
      </c>
      <c r="Q701" s="96" t="s">
        <v>2439</v>
      </c>
      <c r="R701" s="97" t="n">
        <v>27</v>
      </c>
    </row>
    <row r="702" customFormat="false" ht="15.75" hidden="false" customHeight="false" outlineLevel="0" collapsed="false">
      <c r="P702" s="95" t="s">
        <v>3250</v>
      </c>
      <c r="Q702" s="96" t="s">
        <v>2496</v>
      </c>
      <c r="R702" s="97" t="n">
        <v>27</v>
      </c>
    </row>
    <row r="703" customFormat="false" ht="15.75" hidden="false" customHeight="false" outlineLevel="0" collapsed="false">
      <c r="P703" s="95" t="s">
        <v>3251</v>
      </c>
      <c r="Q703" s="96" t="s">
        <v>1512</v>
      </c>
      <c r="R703" s="97" t="n">
        <v>27</v>
      </c>
    </row>
    <row r="704" customFormat="false" ht="15.75" hidden="false" customHeight="false" outlineLevel="0" collapsed="false">
      <c r="P704" s="95" t="s">
        <v>3252</v>
      </c>
      <c r="Q704" s="96" t="s">
        <v>1543</v>
      </c>
      <c r="R704" s="97" t="n">
        <v>27</v>
      </c>
    </row>
    <row r="705" customFormat="false" ht="15.75" hidden="false" customHeight="false" outlineLevel="0" collapsed="false">
      <c r="P705" s="95" t="s">
        <v>3253</v>
      </c>
      <c r="Q705" s="96" t="s">
        <v>3219</v>
      </c>
      <c r="R705" s="97" t="n">
        <v>27</v>
      </c>
    </row>
    <row r="706" customFormat="false" ht="15.75" hidden="false" customHeight="false" outlineLevel="0" collapsed="false">
      <c r="P706" s="95" t="s">
        <v>3254</v>
      </c>
      <c r="Q706" s="96" t="s">
        <v>3255</v>
      </c>
      <c r="R706" s="97" t="n">
        <v>27</v>
      </c>
    </row>
    <row r="707" customFormat="false" ht="15.75" hidden="false" customHeight="false" outlineLevel="0" collapsed="false">
      <c r="P707" s="95" t="s">
        <v>3256</v>
      </c>
      <c r="Q707" s="96" t="s">
        <v>2850</v>
      </c>
      <c r="R707" s="97" t="n">
        <v>27</v>
      </c>
    </row>
    <row r="708" customFormat="false" ht="15.75" hidden="false" customHeight="false" outlineLevel="0" collapsed="false">
      <c r="P708" s="95" t="s">
        <v>3257</v>
      </c>
      <c r="Q708" s="96" t="s">
        <v>3258</v>
      </c>
      <c r="R708" s="97" t="n">
        <v>23</v>
      </c>
    </row>
    <row r="709" customFormat="false" ht="15.75" hidden="false" customHeight="false" outlineLevel="0" collapsed="false">
      <c r="P709" s="95" t="s">
        <v>3259</v>
      </c>
      <c r="Q709" s="96" t="s">
        <v>1986</v>
      </c>
      <c r="R709" s="97" t="n">
        <v>23</v>
      </c>
    </row>
    <row r="710" customFormat="false" ht="15.75" hidden="false" customHeight="false" outlineLevel="0" collapsed="false">
      <c r="P710" s="95" t="s">
        <v>3260</v>
      </c>
      <c r="Q710" s="96" t="s">
        <v>2866</v>
      </c>
      <c r="R710" s="97" t="n">
        <v>23</v>
      </c>
    </row>
    <row r="711" customFormat="false" ht="15.75" hidden="false" customHeight="false" outlineLevel="0" collapsed="false">
      <c r="P711" s="95" t="s">
        <v>3261</v>
      </c>
      <c r="Q711" s="96" t="s">
        <v>2880</v>
      </c>
      <c r="R711" s="97" t="n">
        <v>23</v>
      </c>
    </row>
    <row r="712" customFormat="false" ht="15.75" hidden="false" customHeight="false" outlineLevel="0" collapsed="false">
      <c r="P712" s="95" t="s">
        <v>3262</v>
      </c>
      <c r="Q712" s="96" t="s">
        <v>938</v>
      </c>
      <c r="R712" s="97" t="n">
        <v>23</v>
      </c>
    </row>
    <row r="713" customFormat="false" ht="15.75" hidden="false" customHeight="false" outlineLevel="0" collapsed="false">
      <c r="P713" s="95" t="s">
        <v>3263</v>
      </c>
      <c r="Q713" s="96" t="s">
        <v>3264</v>
      </c>
      <c r="R713" s="97" t="n">
        <v>23</v>
      </c>
    </row>
    <row r="714" customFormat="false" ht="15.75" hidden="false" customHeight="false" outlineLevel="0" collapsed="false">
      <c r="P714" s="95" t="s">
        <v>3265</v>
      </c>
      <c r="Q714" s="96" t="s">
        <v>2895</v>
      </c>
      <c r="R714" s="97" t="n">
        <v>23</v>
      </c>
    </row>
    <row r="715" customFormat="false" ht="15.75" hidden="false" customHeight="false" outlineLevel="0" collapsed="false">
      <c r="P715" s="95" t="s">
        <v>3266</v>
      </c>
      <c r="Q715" s="96" t="s">
        <v>2655</v>
      </c>
      <c r="R715" s="97" t="n">
        <v>23</v>
      </c>
    </row>
    <row r="716" customFormat="false" ht="15.75" hidden="false" customHeight="false" outlineLevel="0" collapsed="false">
      <c r="P716" s="95" t="s">
        <v>3267</v>
      </c>
      <c r="Q716" s="96" t="s">
        <v>3268</v>
      </c>
      <c r="R716" s="97" t="n">
        <v>23</v>
      </c>
    </row>
    <row r="717" customFormat="false" ht="15.75" hidden="false" customHeight="false" outlineLevel="0" collapsed="false">
      <c r="P717" s="95" t="s">
        <v>3269</v>
      </c>
      <c r="Q717" s="96" t="s">
        <v>1914</v>
      </c>
      <c r="R717" s="97" t="n">
        <v>23</v>
      </c>
    </row>
    <row r="718" customFormat="false" ht="15.75" hidden="false" customHeight="false" outlineLevel="0" collapsed="false">
      <c r="P718" s="95" t="s">
        <v>3270</v>
      </c>
      <c r="Q718" s="96" t="s">
        <v>1929</v>
      </c>
      <c r="R718" s="97" t="n">
        <v>23</v>
      </c>
    </row>
    <row r="719" customFormat="false" ht="15.75" hidden="false" customHeight="false" outlineLevel="0" collapsed="false">
      <c r="P719" s="95" t="s">
        <v>3271</v>
      </c>
      <c r="Q719" s="96" t="s">
        <v>2932</v>
      </c>
      <c r="R719" s="97" t="n">
        <v>23</v>
      </c>
    </row>
    <row r="720" customFormat="false" ht="15.75" hidden="false" customHeight="false" outlineLevel="0" collapsed="false">
      <c r="P720" s="95" t="s">
        <v>3272</v>
      </c>
      <c r="Q720" s="96" t="s">
        <v>2934</v>
      </c>
      <c r="R720" s="97" t="n">
        <v>23</v>
      </c>
    </row>
    <row r="721" customFormat="false" ht="15.75" hidden="false" customHeight="false" outlineLevel="0" collapsed="false">
      <c r="P721" s="95" t="s">
        <v>3273</v>
      </c>
      <c r="Q721" s="96" t="s">
        <v>585</v>
      </c>
      <c r="R721" s="97" t="n">
        <v>23</v>
      </c>
    </row>
    <row r="722" customFormat="false" ht="15.75" hidden="false" customHeight="false" outlineLevel="0" collapsed="false">
      <c r="P722" s="95" t="s">
        <v>3274</v>
      </c>
      <c r="Q722" s="96" t="s">
        <v>2944</v>
      </c>
      <c r="R722" s="97" t="n">
        <v>23</v>
      </c>
    </row>
    <row r="723" customFormat="false" ht="15.75" hidden="false" customHeight="false" outlineLevel="0" collapsed="false">
      <c r="P723" s="95" t="s">
        <v>3275</v>
      </c>
      <c r="Q723" s="96" t="s">
        <v>3276</v>
      </c>
      <c r="R723" s="97" t="n">
        <v>23</v>
      </c>
    </row>
    <row r="724" customFormat="false" ht="15.75" hidden="false" customHeight="false" outlineLevel="0" collapsed="false">
      <c r="P724" s="95" t="s">
        <v>3277</v>
      </c>
      <c r="Q724" s="96" t="s">
        <v>3210</v>
      </c>
      <c r="R724" s="97" t="n">
        <v>23</v>
      </c>
    </row>
    <row r="725" customFormat="false" ht="15.75" hidden="false" customHeight="false" outlineLevel="0" collapsed="false">
      <c r="P725" s="95" t="s">
        <v>3278</v>
      </c>
      <c r="Q725" s="96" t="s">
        <v>3279</v>
      </c>
      <c r="R725" s="97" t="n">
        <v>23</v>
      </c>
    </row>
    <row r="726" customFormat="false" ht="15.75" hidden="false" customHeight="false" outlineLevel="0" collapsed="false">
      <c r="P726" s="95" t="s">
        <v>3280</v>
      </c>
      <c r="Q726" s="96" t="s">
        <v>1422</v>
      </c>
      <c r="R726" s="97" t="n">
        <v>23</v>
      </c>
    </row>
    <row r="727" customFormat="false" ht="15.75" hidden="false" customHeight="false" outlineLevel="0" collapsed="false">
      <c r="P727" s="95" t="s">
        <v>3281</v>
      </c>
      <c r="Q727" s="96" t="s">
        <v>3282</v>
      </c>
      <c r="R727" s="97" t="n">
        <v>23</v>
      </c>
    </row>
    <row r="728" customFormat="false" ht="15.75" hidden="false" customHeight="false" outlineLevel="0" collapsed="false">
      <c r="P728" s="95" t="s">
        <v>3283</v>
      </c>
      <c r="Q728" s="96" t="s">
        <v>2496</v>
      </c>
      <c r="R728" s="97" t="n">
        <v>23</v>
      </c>
    </row>
    <row r="729" customFormat="false" ht="15.75" hidden="false" customHeight="false" outlineLevel="0" collapsed="false">
      <c r="P729" s="95" t="s">
        <v>3284</v>
      </c>
      <c r="Q729" s="96" t="s">
        <v>2520</v>
      </c>
      <c r="R729" s="97" t="n">
        <v>23</v>
      </c>
    </row>
    <row r="730" customFormat="false" ht="15.75" hidden="false" customHeight="false" outlineLevel="0" collapsed="false">
      <c r="P730" s="95" t="s">
        <v>3285</v>
      </c>
      <c r="Q730" s="96" t="s">
        <v>3286</v>
      </c>
      <c r="R730" s="97" t="n">
        <v>23</v>
      </c>
    </row>
    <row r="731" customFormat="false" ht="15.75" hidden="false" customHeight="false" outlineLevel="0" collapsed="false">
      <c r="P731" s="95" t="s">
        <v>3287</v>
      </c>
      <c r="Q731" s="96" t="s">
        <v>2740</v>
      </c>
      <c r="R731" s="97" t="n">
        <v>23</v>
      </c>
    </row>
    <row r="732" customFormat="false" ht="15.75" hidden="false" customHeight="false" outlineLevel="0" collapsed="false">
      <c r="P732" s="95" t="s">
        <v>3288</v>
      </c>
      <c r="Q732" s="96" t="s">
        <v>3289</v>
      </c>
      <c r="R732" s="97" t="n">
        <v>23</v>
      </c>
    </row>
    <row r="733" customFormat="false" ht="15.75" hidden="false" customHeight="false" outlineLevel="0" collapsed="false">
      <c r="P733" s="95" t="s">
        <v>3290</v>
      </c>
      <c r="Q733" s="96" t="s">
        <v>3291</v>
      </c>
      <c r="R733" s="97" t="n">
        <v>23</v>
      </c>
    </row>
    <row r="734" customFormat="false" ht="15.75" hidden="false" customHeight="false" outlineLevel="0" collapsed="false">
      <c r="P734" s="95" t="s">
        <v>3292</v>
      </c>
      <c r="Q734" s="96" t="s">
        <v>2538</v>
      </c>
      <c r="R734" s="97" t="n">
        <v>23</v>
      </c>
    </row>
    <row r="735" customFormat="false" ht="15.75" hidden="false" customHeight="false" outlineLevel="0" collapsed="false">
      <c r="P735" s="95" t="s">
        <v>3293</v>
      </c>
      <c r="Q735" s="96" t="s">
        <v>1512</v>
      </c>
      <c r="R735" s="97" t="n">
        <v>23</v>
      </c>
    </row>
    <row r="736" customFormat="false" ht="15.75" hidden="false" customHeight="false" outlineLevel="0" collapsed="false">
      <c r="P736" s="95" t="s">
        <v>3294</v>
      </c>
      <c r="Q736" s="96" t="s">
        <v>1649</v>
      </c>
      <c r="R736" s="97" t="n">
        <v>23</v>
      </c>
    </row>
    <row r="737" customFormat="false" ht="15.75" hidden="false" customHeight="false" outlineLevel="0" collapsed="false">
      <c r="P737" s="95" t="s">
        <v>3295</v>
      </c>
      <c r="Q737" s="96" t="s">
        <v>1655</v>
      </c>
      <c r="R737" s="97" t="n">
        <v>23</v>
      </c>
    </row>
    <row r="738" customFormat="false" ht="15.75" hidden="false" customHeight="false" outlineLevel="0" collapsed="false">
      <c r="P738" s="95" t="s">
        <v>3296</v>
      </c>
      <c r="Q738" s="96" t="s">
        <v>3297</v>
      </c>
      <c r="R738" s="97" t="n">
        <v>23</v>
      </c>
    </row>
    <row r="739" customFormat="false" ht="15.75" hidden="false" customHeight="false" outlineLevel="0" collapsed="false">
      <c r="P739" s="95" t="s">
        <v>3298</v>
      </c>
      <c r="Q739" s="96" t="s">
        <v>988</v>
      </c>
      <c r="R739" s="97" t="n">
        <v>94</v>
      </c>
    </row>
    <row r="740" customFormat="false" ht="15.75" hidden="false" customHeight="false" outlineLevel="0" collapsed="false">
      <c r="P740" s="95" t="s">
        <v>3299</v>
      </c>
      <c r="Q740" s="96" t="s">
        <v>3300</v>
      </c>
      <c r="R740" s="97" t="n">
        <v>94</v>
      </c>
    </row>
    <row r="741" customFormat="false" ht="15.75" hidden="false" customHeight="false" outlineLevel="0" collapsed="false">
      <c r="P741" s="95" t="s">
        <v>3301</v>
      </c>
      <c r="Q741" s="96" t="s">
        <v>3302</v>
      </c>
      <c r="R741" s="97" t="n">
        <v>94</v>
      </c>
    </row>
    <row r="742" customFormat="false" ht="15.75" hidden="false" customHeight="false" outlineLevel="0" collapsed="false">
      <c r="P742" s="95" t="s">
        <v>3303</v>
      </c>
      <c r="Q742" s="96" t="s">
        <v>585</v>
      </c>
      <c r="R742" s="97" t="n">
        <v>94</v>
      </c>
    </row>
    <row r="743" customFormat="false" ht="15.75" hidden="false" customHeight="false" outlineLevel="0" collapsed="false">
      <c r="P743" s="95" t="s">
        <v>3304</v>
      </c>
      <c r="Q743" s="96" t="s">
        <v>1769</v>
      </c>
      <c r="R743" s="97" t="n">
        <v>94</v>
      </c>
    </row>
    <row r="744" customFormat="false" ht="15.75" hidden="false" customHeight="false" outlineLevel="0" collapsed="false">
      <c r="P744" s="95" t="s">
        <v>3305</v>
      </c>
      <c r="Q744" s="96" t="s">
        <v>3306</v>
      </c>
      <c r="R744" s="97" t="n">
        <v>94</v>
      </c>
    </row>
    <row r="745" customFormat="false" ht="15.75" hidden="false" customHeight="false" outlineLevel="0" collapsed="false">
      <c r="P745" s="95" t="s">
        <v>3307</v>
      </c>
      <c r="Q745" s="96" t="s">
        <v>3308</v>
      </c>
      <c r="R745" s="97" t="n">
        <v>94</v>
      </c>
    </row>
    <row r="746" customFormat="false" ht="15.75" hidden="false" customHeight="false" outlineLevel="0" collapsed="false">
      <c r="P746" s="95" t="s">
        <v>3309</v>
      </c>
      <c r="Q746" s="96" t="s">
        <v>2624</v>
      </c>
      <c r="R746" s="97" t="n">
        <v>94</v>
      </c>
    </row>
    <row r="747" customFormat="false" ht="15.75" hidden="false" customHeight="false" outlineLevel="0" collapsed="false">
      <c r="P747" s="95" t="s">
        <v>3310</v>
      </c>
      <c r="Q747" s="96" t="s">
        <v>3311</v>
      </c>
      <c r="R747" s="97" t="n">
        <v>94</v>
      </c>
    </row>
    <row r="748" customFormat="false" ht="15.75" hidden="false" customHeight="false" outlineLevel="0" collapsed="false">
      <c r="P748" s="95" t="s">
        <v>3312</v>
      </c>
      <c r="Q748" s="96" t="s">
        <v>3313</v>
      </c>
      <c r="R748" s="97" t="n">
        <v>94</v>
      </c>
    </row>
    <row r="749" customFormat="false" ht="15.75" hidden="false" customHeight="false" outlineLevel="0" collapsed="false">
      <c r="P749" s="95" t="s">
        <v>3314</v>
      </c>
      <c r="Q749" s="96" t="s">
        <v>1512</v>
      </c>
      <c r="R749" s="97" t="n">
        <v>94</v>
      </c>
    </row>
    <row r="750" customFormat="false" ht="15.75" hidden="false" customHeight="false" outlineLevel="0" collapsed="false">
      <c r="P750" s="95" t="s">
        <v>3315</v>
      </c>
      <c r="Q750" s="96" t="s">
        <v>627</v>
      </c>
      <c r="R750" s="97" t="n">
        <v>95</v>
      </c>
    </row>
    <row r="751" customFormat="false" ht="15.75" hidden="false" customHeight="false" outlineLevel="0" collapsed="false">
      <c r="P751" s="95" t="s">
        <v>3316</v>
      </c>
      <c r="Q751" s="96" t="s">
        <v>3223</v>
      </c>
      <c r="R751" s="97" t="n">
        <v>95</v>
      </c>
    </row>
    <row r="752" customFormat="false" ht="15.75" hidden="false" customHeight="false" outlineLevel="0" collapsed="false">
      <c r="P752" s="95" t="s">
        <v>3317</v>
      </c>
      <c r="Q752" s="96" t="s">
        <v>993</v>
      </c>
      <c r="R752" s="97" t="n">
        <v>95</v>
      </c>
    </row>
    <row r="753" customFormat="false" ht="15.75" hidden="false" customHeight="false" outlineLevel="0" collapsed="false">
      <c r="P753" s="95" t="s">
        <v>3318</v>
      </c>
      <c r="Q753" s="96" t="s">
        <v>585</v>
      </c>
      <c r="R753" s="97" t="n">
        <v>95</v>
      </c>
    </row>
    <row r="754" customFormat="false" ht="15.75" hidden="false" customHeight="false" outlineLevel="0" collapsed="false">
      <c r="P754" s="95" t="s">
        <v>3319</v>
      </c>
      <c r="Q754" s="96" t="s">
        <v>1512</v>
      </c>
      <c r="R754" s="97" t="n">
        <v>95</v>
      </c>
    </row>
    <row r="755" customFormat="false" ht="15.75" hidden="false" customHeight="false" outlineLevel="0" collapsed="false">
      <c r="P755" s="95" t="s">
        <v>3320</v>
      </c>
      <c r="Q755" s="96" t="s">
        <v>747</v>
      </c>
      <c r="R755" s="97" t="n">
        <v>41</v>
      </c>
    </row>
    <row r="756" customFormat="false" ht="15.75" hidden="false" customHeight="false" outlineLevel="0" collapsed="false">
      <c r="P756" s="95" t="s">
        <v>3321</v>
      </c>
      <c r="Q756" s="96" t="s">
        <v>717</v>
      </c>
      <c r="R756" s="97" t="n">
        <v>41</v>
      </c>
    </row>
    <row r="757" customFormat="false" ht="15.75" hidden="false" customHeight="false" outlineLevel="0" collapsed="false">
      <c r="P757" s="95" t="s">
        <v>3322</v>
      </c>
      <c r="Q757" s="96" t="s">
        <v>638</v>
      </c>
      <c r="R757" s="97" t="n">
        <v>41</v>
      </c>
    </row>
    <row r="758" customFormat="false" ht="15.75" hidden="false" customHeight="false" outlineLevel="0" collapsed="false">
      <c r="P758" s="95" t="s">
        <v>3323</v>
      </c>
      <c r="Q758" s="96" t="s">
        <v>708</v>
      </c>
      <c r="R758" s="97" t="n">
        <v>41</v>
      </c>
    </row>
    <row r="759" customFormat="false" ht="15.75" hidden="false" customHeight="false" outlineLevel="0" collapsed="false">
      <c r="P759" s="95" t="s">
        <v>3324</v>
      </c>
      <c r="Q759" s="96" t="s">
        <v>3325</v>
      </c>
      <c r="R759" s="97" t="n">
        <v>41</v>
      </c>
    </row>
    <row r="760" customFormat="false" ht="15.75" hidden="false" customHeight="false" outlineLevel="0" collapsed="false">
      <c r="P760" s="95" t="s">
        <v>3326</v>
      </c>
      <c r="Q760" s="96" t="s">
        <v>2672</v>
      </c>
      <c r="R760" s="97" t="n">
        <v>41</v>
      </c>
    </row>
    <row r="761" customFormat="false" ht="15.75" hidden="false" customHeight="false" outlineLevel="0" collapsed="false">
      <c r="P761" s="95" t="s">
        <v>3327</v>
      </c>
      <c r="Q761" s="96" t="s">
        <v>1113</v>
      </c>
      <c r="R761" s="97" t="n">
        <v>41</v>
      </c>
    </row>
    <row r="762" customFormat="false" ht="15.75" hidden="false" customHeight="false" outlineLevel="0" collapsed="false">
      <c r="P762" s="95" t="s">
        <v>3328</v>
      </c>
      <c r="Q762" s="96" t="s">
        <v>2137</v>
      </c>
      <c r="R762" s="97" t="n">
        <v>41</v>
      </c>
    </row>
    <row r="763" customFormat="false" ht="15.75" hidden="false" customHeight="false" outlineLevel="0" collapsed="false">
      <c r="P763" s="95" t="s">
        <v>3329</v>
      </c>
      <c r="Q763" s="96" t="s">
        <v>2803</v>
      </c>
      <c r="R763" s="97" t="n">
        <v>41</v>
      </c>
    </row>
    <row r="764" customFormat="false" ht="15.75" hidden="false" customHeight="false" outlineLevel="0" collapsed="false">
      <c r="P764" s="95" t="s">
        <v>3330</v>
      </c>
      <c r="Q764" s="96" t="s">
        <v>3331</v>
      </c>
      <c r="R764" s="97" t="n">
        <v>41</v>
      </c>
    </row>
    <row r="765" customFormat="false" ht="15.75" hidden="false" customHeight="false" outlineLevel="0" collapsed="false">
      <c r="P765" s="95" t="s">
        <v>3332</v>
      </c>
      <c r="Q765" s="96" t="s">
        <v>1363</v>
      </c>
      <c r="R765" s="97" t="n">
        <v>41</v>
      </c>
    </row>
    <row r="766" customFormat="false" ht="15.75" hidden="false" customHeight="false" outlineLevel="0" collapsed="false">
      <c r="P766" s="95" t="s">
        <v>3333</v>
      </c>
      <c r="Q766" s="96" t="s">
        <v>3334</v>
      </c>
      <c r="R766" s="97" t="n">
        <v>41</v>
      </c>
    </row>
    <row r="767" customFormat="false" ht="15.75" hidden="false" customHeight="false" outlineLevel="0" collapsed="false">
      <c r="P767" s="95" t="s">
        <v>3335</v>
      </c>
      <c r="Q767" s="96" t="s">
        <v>3336</v>
      </c>
      <c r="R767" s="97" t="n">
        <v>41</v>
      </c>
    </row>
    <row r="768" customFormat="false" ht="15.75" hidden="false" customHeight="false" outlineLevel="0" collapsed="false">
      <c r="P768" s="95" t="s">
        <v>3337</v>
      </c>
      <c r="Q768" s="96" t="s">
        <v>3338</v>
      </c>
      <c r="R768" s="97" t="n">
        <v>41</v>
      </c>
    </row>
    <row r="769" customFormat="false" ht="15.75" hidden="false" customHeight="false" outlineLevel="0" collapsed="false">
      <c r="P769" s="95" t="s">
        <v>3339</v>
      </c>
      <c r="Q769" s="96" t="s">
        <v>3340</v>
      </c>
      <c r="R769" s="97" t="n">
        <v>41</v>
      </c>
    </row>
    <row r="770" customFormat="false" ht="15.75" hidden="false" customHeight="false" outlineLevel="0" collapsed="false">
      <c r="P770" s="95" t="s">
        <v>3341</v>
      </c>
      <c r="Q770" s="96" t="s">
        <v>3342</v>
      </c>
      <c r="R770" s="97" t="n">
        <v>41</v>
      </c>
    </row>
    <row r="771" customFormat="false" ht="15.75" hidden="false" customHeight="false" outlineLevel="0" collapsed="false">
      <c r="P771" s="95" t="s">
        <v>3343</v>
      </c>
      <c r="Q771" s="96" t="s">
        <v>1818</v>
      </c>
      <c r="R771" s="97" t="n">
        <v>41</v>
      </c>
    </row>
    <row r="772" customFormat="false" ht="15.75" hidden="false" customHeight="false" outlineLevel="0" collapsed="false">
      <c r="P772" s="95" t="s">
        <v>3344</v>
      </c>
      <c r="Q772" s="96" t="s">
        <v>1338</v>
      </c>
      <c r="R772" s="97" t="n">
        <v>41</v>
      </c>
    </row>
    <row r="773" customFormat="false" ht="15.75" hidden="false" customHeight="false" outlineLevel="0" collapsed="false">
      <c r="P773" s="95" t="s">
        <v>3345</v>
      </c>
      <c r="Q773" s="96" t="s">
        <v>585</v>
      </c>
      <c r="R773" s="97" t="n">
        <v>41</v>
      </c>
    </row>
    <row r="774" customFormat="false" ht="15.75" hidden="false" customHeight="false" outlineLevel="0" collapsed="false">
      <c r="P774" s="95" t="s">
        <v>3345</v>
      </c>
      <c r="Q774" s="96" t="s">
        <v>585</v>
      </c>
      <c r="R774" s="97" t="n">
        <v>41</v>
      </c>
    </row>
    <row r="775" customFormat="false" ht="15.75" hidden="false" customHeight="false" outlineLevel="0" collapsed="false">
      <c r="P775" s="95" t="s">
        <v>3346</v>
      </c>
      <c r="Q775" s="96" t="s">
        <v>3347</v>
      </c>
      <c r="R775" s="97" t="n">
        <v>41</v>
      </c>
    </row>
    <row r="776" customFormat="false" ht="15.75" hidden="false" customHeight="false" outlineLevel="0" collapsed="false">
      <c r="P776" s="95" t="s">
        <v>3348</v>
      </c>
      <c r="Q776" s="96" t="s">
        <v>3159</v>
      </c>
      <c r="R776" s="97" t="n">
        <v>41</v>
      </c>
    </row>
    <row r="777" customFormat="false" ht="15.75" hidden="false" customHeight="false" outlineLevel="0" collapsed="false">
      <c r="P777" s="95" t="s">
        <v>3349</v>
      </c>
      <c r="Q777" s="96" t="s">
        <v>1383</v>
      </c>
      <c r="R777" s="97" t="n">
        <v>41</v>
      </c>
    </row>
    <row r="778" customFormat="false" ht="15.75" hidden="false" customHeight="false" outlineLevel="0" collapsed="false">
      <c r="P778" s="95" t="s">
        <v>3350</v>
      </c>
      <c r="Q778" s="96" t="s">
        <v>1391</v>
      </c>
      <c r="R778" s="97" t="n">
        <v>41</v>
      </c>
    </row>
    <row r="779" customFormat="false" ht="15.75" hidden="false" customHeight="false" outlineLevel="0" collapsed="false">
      <c r="P779" s="95" t="s">
        <v>3351</v>
      </c>
      <c r="Q779" s="96" t="s">
        <v>1399</v>
      </c>
      <c r="R779" s="97" t="n">
        <v>41</v>
      </c>
    </row>
    <row r="780" customFormat="false" ht="15.75" hidden="false" customHeight="false" outlineLevel="0" collapsed="false">
      <c r="P780" s="95" t="s">
        <v>3352</v>
      </c>
      <c r="Q780" s="96" t="s">
        <v>3164</v>
      </c>
      <c r="R780" s="97" t="n">
        <v>41</v>
      </c>
    </row>
    <row r="781" customFormat="false" ht="15.75" hidden="false" customHeight="false" outlineLevel="0" collapsed="false">
      <c r="P781" s="95" t="s">
        <v>3353</v>
      </c>
      <c r="Q781" s="96" t="s">
        <v>3354</v>
      </c>
      <c r="R781" s="97" t="n">
        <v>41</v>
      </c>
    </row>
    <row r="782" customFormat="false" ht="15.75" hidden="false" customHeight="false" outlineLevel="0" collapsed="false">
      <c r="P782" s="95" t="s">
        <v>3355</v>
      </c>
      <c r="Q782" s="96" t="s">
        <v>2439</v>
      </c>
      <c r="R782" s="97" t="n">
        <v>41</v>
      </c>
    </row>
    <row r="783" customFormat="false" ht="15.75" hidden="false" customHeight="false" outlineLevel="0" collapsed="false">
      <c r="P783" s="95" t="s">
        <v>3356</v>
      </c>
      <c r="Q783" s="96" t="s">
        <v>2496</v>
      </c>
      <c r="R783" s="97" t="n">
        <v>41</v>
      </c>
    </row>
    <row r="784" customFormat="false" ht="15.75" hidden="false" customHeight="false" outlineLevel="0" collapsed="false">
      <c r="P784" s="95" t="s">
        <v>3357</v>
      </c>
      <c r="Q784" s="96" t="s">
        <v>3358</v>
      </c>
      <c r="R784" s="97" t="n">
        <v>41</v>
      </c>
    </row>
    <row r="785" customFormat="false" ht="15.75" hidden="false" customHeight="false" outlineLevel="0" collapsed="false">
      <c r="P785" s="95" t="s">
        <v>3359</v>
      </c>
      <c r="Q785" s="96" t="s">
        <v>2982</v>
      </c>
      <c r="R785" s="97" t="n">
        <v>41</v>
      </c>
    </row>
    <row r="786" customFormat="false" ht="15.75" hidden="false" customHeight="false" outlineLevel="0" collapsed="false">
      <c r="P786" s="95" t="s">
        <v>3360</v>
      </c>
      <c r="Q786" s="96" t="s">
        <v>1512</v>
      </c>
      <c r="R786" s="97" t="n">
        <v>41</v>
      </c>
    </row>
    <row r="787" customFormat="false" ht="15.75" hidden="false" customHeight="false" outlineLevel="0" collapsed="false">
      <c r="P787" s="95" t="s">
        <v>3361</v>
      </c>
      <c r="Q787" s="96" t="s">
        <v>2754</v>
      </c>
      <c r="R787" s="97" t="n">
        <v>41</v>
      </c>
    </row>
    <row r="788" customFormat="false" ht="15.75" hidden="false" customHeight="false" outlineLevel="0" collapsed="false">
      <c r="P788" s="95" t="s">
        <v>3362</v>
      </c>
      <c r="Q788" s="96" t="s">
        <v>3363</v>
      </c>
      <c r="R788" s="97" t="n">
        <v>41</v>
      </c>
    </row>
    <row r="789" customFormat="false" ht="15.75" hidden="false" customHeight="false" outlineLevel="0" collapsed="false">
      <c r="P789" s="95" t="s">
        <v>3364</v>
      </c>
      <c r="Q789" s="96" t="s">
        <v>1634</v>
      </c>
      <c r="R789" s="97" t="n">
        <v>41</v>
      </c>
    </row>
    <row r="790" customFormat="false" ht="15.75" hidden="false" customHeight="false" outlineLevel="0" collapsed="false">
      <c r="P790" s="95" t="s">
        <v>3365</v>
      </c>
      <c r="Q790" s="96" t="s">
        <v>3366</v>
      </c>
      <c r="R790" s="97" t="n">
        <v>41</v>
      </c>
    </row>
    <row r="791" customFormat="false" ht="15.75" hidden="false" customHeight="false" outlineLevel="0" collapsed="false">
      <c r="P791" s="95" t="s">
        <v>3367</v>
      </c>
      <c r="Q791" s="96" t="s">
        <v>1627</v>
      </c>
      <c r="R791" s="97" t="n">
        <v>41</v>
      </c>
    </row>
    <row r="792" customFormat="false" ht="15.75" hidden="false" customHeight="false" outlineLevel="0" collapsed="false">
      <c r="P792" s="95" t="s">
        <v>3368</v>
      </c>
      <c r="Q792" s="96" t="s">
        <v>1649</v>
      </c>
      <c r="R792" s="97" t="n">
        <v>41</v>
      </c>
    </row>
    <row r="793" customFormat="false" ht="15.75" hidden="false" customHeight="false" outlineLevel="0" collapsed="false">
      <c r="P793" s="95" t="s">
        <v>3369</v>
      </c>
      <c r="Q793" s="96" t="s">
        <v>3370</v>
      </c>
      <c r="R793" s="97" t="n">
        <v>41</v>
      </c>
    </row>
    <row r="794" customFormat="false" ht="15.75" hidden="false" customHeight="false" outlineLevel="0" collapsed="false">
      <c r="P794" s="95" t="s">
        <v>3371</v>
      </c>
      <c r="Q794" s="96" t="s">
        <v>1769</v>
      </c>
      <c r="R794" s="97" t="n">
        <v>41</v>
      </c>
    </row>
    <row r="795" customFormat="false" ht="15.75" hidden="false" customHeight="false" outlineLevel="0" collapsed="false">
      <c r="P795" s="95" t="s">
        <v>3372</v>
      </c>
      <c r="Q795" s="96" t="s">
        <v>803</v>
      </c>
      <c r="R795" s="97" t="n">
        <v>44</v>
      </c>
    </row>
    <row r="796" customFormat="false" ht="15.75" hidden="false" customHeight="false" outlineLevel="0" collapsed="false">
      <c r="P796" s="95" t="s">
        <v>3373</v>
      </c>
      <c r="Q796" s="96" t="s">
        <v>2672</v>
      </c>
      <c r="R796" s="97" t="n">
        <v>44</v>
      </c>
    </row>
    <row r="797" customFormat="false" ht="15.75" hidden="false" customHeight="false" outlineLevel="0" collapsed="false">
      <c r="P797" s="95" t="s">
        <v>3374</v>
      </c>
      <c r="Q797" s="96" t="s">
        <v>2866</v>
      </c>
      <c r="R797" s="97" t="n">
        <v>44</v>
      </c>
    </row>
    <row r="798" customFormat="false" ht="15.75" hidden="false" customHeight="false" outlineLevel="0" collapsed="false">
      <c r="P798" s="95" t="s">
        <v>3374</v>
      </c>
      <c r="Q798" s="96" t="s">
        <v>2866</v>
      </c>
      <c r="R798" s="97" t="n">
        <v>44</v>
      </c>
    </row>
    <row r="799" customFormat="false" ht="15.75" hidden="false" customHeight="false" outlineLevel="0" collapsed="false">
      <c r="P799" s="95" t="s">
        <v>3375</v>
      </c>
      <c r="Q799" s="96" t="s">
        <v>3376</v>
      </c>
      <c r="R799" s="97" t="n">
        <v>44</v>
      </c>
    </row>
    <row r="800" customFormat="false" ht="15.75" hidden="false" customHeight="false" outlineLevel="0" collapsed="false">
      <c r="P800" s="95" t="s">
        <v>3377</v>
      </c>
      <c r="Q800" s="96" t="s">
        <v>1411</v>
      </c>
      <c r="R800" s="97" t="n">
        <v>44</v>
      </c>
    </row>
    <row r="801" customFormat="false" ht="15.75" hidden="false" customHeight="false" outlineLevel="0" collapsed="false">
      <c r="P801" s="95" t="s">
        <v>3378</v>
      </c>
      <c r="Q801" s="96" t="s">
        <v>1066</v>
      </c>
      <c r="R801" s="97" t="n">
        <v>44</v>
      </c>
    </row>
    <row r="802" customFormat="false" ht="15.75" hidden="false" customHeight="false" outlineLevel="0" collapsed="false">
      <c r="P802" s="95" t="s">
        <v>3379</v>
      </c>
      <c r="Q802" s="96" t="s">
        <v>3342</v>
      </c>
      <c r="R802" s="97" t="n">
        <v>44</v>
      </c>
    </row>
    <row r="803" customFormat="false" ht="15.75" hidden="false" customHeight="false" outlineLevel="0" collapsed="false">
      <c r="P803" s="95" t="s">
        <v>3380</v>
      </c>
      <c r="Q803" s="96" t="s">
        <v>1937</v>
      </c>
      <c r="R803" s="97" t="n">
        <v>44</v>
      </c>
    </row>
    <row r="804" customFormat="false" ht="15.75" hidden="false" customHeight="false" outlineLevel="0" collapsed="false">
      <c r="P804" s="95" t="s">
        <v>3381</v>
      </c>
      <c r="Q804" s="96" t="s">
        <v>1307</v>
      </c>
      <c r="R804" s="97" t="n">
        <v>44</v>
      </c>
    </row>
    <row r="805" customFormat="false" ht="15.75" hidden="false" customHeight="false" outlineLevel="0" collapsed="false">
      <c r="P805" s="95" t="s">
        <v>3382</v>
      </c>
      <c r="Q805" s="96" t="s">
        <v>2720</v>
      </c>
      <c r="R805" s="97" t="n">
        <v>44</v>
      </c>
    </row>
    <row r="806" customFormat="false" ht="15.75" hidden="false" customHeight="false" outlineLevel="0" collapsed="false">
      <c r="P806" s="95" t="s">
        <v>3383</v>
      </c>
      <c r="Q806" s="96" t="s">
        <v>585</v>
      </c>
      <c r="R806" s="97" t="n">
        <v>44</v>
      </c>
    </row>
    <row r="807" customFormat="false" ht="15.75" hidden="false" customHeight="false" outlineLevel="0" collapsed="false">
      <c r="P807" s="95" t="s">
        <v>3383</v>
      </c>
      <c r="Q807" s="96" t="s">
        <v>585</v>
      </c>
      <c r="R807" s="97" t="n">
        <v>44</v>
      </c>
    </row>
    <row r="808" customFormat="false" ht="15.75" hidden="false" customHeight="false" outlineLevel="0" collapsed="false">
      <c r="P808" s="95" t="s">
        <v>3384</v>
      </c>
      <c r="Q808" s="96" t="s">
        <v>2828</v>
      </c>
      <c r="R808" s="97" t="n">
        <v>44</v>
      </c>
    </row>
    <row r="809" customFormat="false" ht="15.75" hidden="false" customHeight="false" outlineLevel="0" collapsed="false">
      <c r="P809" s="95" t="s">
        <v>3385</v>
      </c>
      <c r="Q809" s="96" t="s">
        <v>1512</v>
      </c>
      <c r="R809" s="97" t="n">
        <v>44</v>
      </c>
    </row>
    <row r="810" customFormat="false" ht="15.75" hidden="false" customHeight="false" outlineLevel="0" collapsed="false">
      <c r="P810" s="95" t="s">
        <v>3386</v>
      </c>
      <c r="Q810" s="96" t="s">
        <v>2598</v>
      </c>
      <c r="R810" s="97" t="n">
        <v>44</v>
      </c>
    </row>
    <row r="811" customFormat="false" ht="15.75" hidden="false" customHeight="false" outlineLevel="0" collapsed="false">
      <c r="P811" s="95" t="s">
        <v>3387</v>
      </c>
      <c r="Q811" s="96" t="s">
        <v>3297</v>
      </c>
      <c r="R811" s="97" t="n">
        <v>44</v>
      </c>
    </row>
    <row r="812" customFormat="false" ht="15.75" hidden="false" customHeight="false" outlineLevel="0" collapsed="false">
      <c r="P812" s="95" t="s">
        <v>3388</v>
      </c>
      <c r="Q812" s="96" t="s">
        <v>3389</v>
      </c>
      <c r="R812" s="105" t="n">
        <v>44</v>
      </c>
    </row>
    <row r="813" customFormat="false" ht="15.75" hidden="false" customHeight="false" outlineLevel="0" collapsed="false">
      <c r="P813" s="95" t="s">
        <v>3390</v>
      </c>
      <c r="Q813" s="96" t="s">
        <v>1902</v>
      </c>
      <c r="R813" s="105" t="n">
        <v>47</v>
      </c>
    </row>
    <row r="814" customFormat="false" ht="15.75" hidden="false" customHeight="false" outlineLevel="0" collapsed="false">
      <c r="P814" s="95" t="s">
        <v>3391</v>
      </c>
      <c r="Q814" s="96" t="s">
        <v>837</v>
      </c>
      <c r="R814" s="105" t="n">
        <v>47</v>
      </c>
    </row>
    <row r="815" customFormat="false" ht="15.75" hidden="false" customHeight="false" outlineLevel="0" collapsed="false">
      <c r="P815" s="95" t="s">
        <v>3392</v>
      </c>
      <c r="Q815" s="96" t="s">
        <v>3393</v>
      </c>
      <c r="R815" s="105" t="n">
        <v>47</v>
      </c>
    </row>
    <row r="816" customFormat="false" ht="15.75" hidden="false" customHeight="false" outlineLevel="0" collapsed="false">
      <c r="P816" s="95" t="s">
        <v>3394</v>
      </c>
      <c r="Q816" s="96" t="s">
        <v>3395</v>
      </c>
      <c r="R816" s="105" t="n">
        <v>47</v>
      </c>
    </row>
    <row r="817" customFormat="false" ht="15.75" hidden="false" customHeight="false" outlineLevel="0" collapsed="false">
      <c r="P817" s="95" t="s">
        <v>3396</v>
      </c>
      <c r="Q817" s="96" t="s">
        <v>3397</v>
      </c>
      <c r="R817" s="105" t="n">
        <v>47</v>
      </c>
    </row>
    <row r="818" customFormat="false" ht="15.75" hidden="false" customHeight="false" outlineLevel="0" collapsed="false">
      <c r="P818" s="95" t="s">
        <v>3398</v>
      </c>
      <c r="Q818" s="96" t="s">
        <v>2895</v>
      </c>
      <c r="R818" s="105" t="n">
        <v>47</v>
      </c>
    </row>
    <row r="819" customFormat="false" ht="15.75" hidden="false" customHeight="false" outlineLevel="0" collapsed="false">
      <c r="P819" s="95" t="s">
        <v>3399</v>
      </c>
      <c r="Q819" s="96" t="s">
        <v>1185</v>
      </c>
      <c r="R819" s="105" t="n">
        <v>47</v>
      </c>
    </row>
    <row r="820" customFormat="false" ht="15.75" hidden="false" customHeight="false" outlineLevel="0" collapsed="false">
      <c r="P820" s="95" t="s">
        <v>3400</v>
      </c>
      <c r="Q820" s="96" t="s">
        <v>1026</v>
      </c>
      <c r="R820" s="105" t="n">
        <v>47</v>
      </c>
    </row>
    <row r="821" customFormat="false" ht="15.75" hidden="false" customHeight="false" outlineLevel="0" collapsed="false">
      <c r="P821" s="95" t="s">
        <v>3401</v>
      </c>
      <c r="Q821" s="96" t="s">
        <v>1036</v>
      </c>
      <c r="R821" s="105" t="n">
        <v>47</v>
      </c>
    </row>
    <row r="822" customFormat="false" ht="15.75" hidden="false" customHeight="false" outlineLevel="0" collapsed="false">
      <c r="P822" s="95" t="s">
        <v>3402</v>
      </c>
      <c r="Q822" s="96" t="s">
        <v>2807</v>
      </c>
      <c r="R822" s="105" t="n">
        <v>47</v>
      </c>
    </row>
    <row r="823" customFormat="false" ht="15.75" hidden="false" customHeight="false" outlineLevel="0" collapsed="false">
      <c r="P823" s="95" t="s">
        <v>3403</v>
      </c>
      <c r="Q823" s="96" t="s">
        <v>1093</v>
      </c>
      <c r="R823" s="105" t="n">
        <v>47</v>
      </c>
    </row>
    <row r="824" customFormat="false" ht="15.75" hidden="false" customHeight="false" outlineLevel="0" collapsed="false">
      <c r="P824" s="95" t="s">
        <v>3404</v>
      </c>
      <c r="Q824" s="96" t="s">
        <v>1464</v>
      </c>
      <c r="R824" s="105" t="n">
        <v>47</v>
      </c>
    </row>
    <row r="825" customFormat="false" ht="15.75" hidden="false" customHeight="false" outlineLevel="0" collapsed="false">
      <c r="P825" s="95" t="s">
        <v>3405</v>
      </c>
      <c r="Q825" s="96" t="s">
        <v>1829</v>
      </c>
      <c r="R825" s="105" t="n">
        <v>47</v>
      </c>
    </row>
    <row r="826" customFormat="false" ht="15.75" hidden="false" customHeight="false" outlineLevel="0" collapsed="false">
      <c r="P826" s="95" t="s">
        <v>3406</v>
      </c>
      <c r="Q826" s="96" t="s">
        <v>2391</v>
      </c>
      <c r="R826" s="105" t="n">
        <v>47</v>
      </c>
    </row>
    <row r="827" customFormat="false" ht="15.75" hidden="false" customHeight="false" outlineLevel="0" collapsed="false">
      <c r="P827" s="95" t="s">
        <v>3407</v>
      </c>
      <c r="Q827" s="96" t="s">
        <v>3408</v>
      </c>
      <c r="R827" s="105" t="n">
        <v>47</v>
      </c>
    </row>
    <row r="828" customFormat="false" ht="15.75" hidden="false" customHeight="false" outlineLevel="0" collapsed="false">
      <c r="P828" s="95" t="s">
        <v>3409</v>
      </c>
      <c r="Q828" s="96" t="s">
        <v>3354</v>
      </c>
      <c r="R828" s="105" t="n">
        <v>47</v>
      </c>
    </row>
    <row r="829" customFormat="false" ht="15.75" hidden="false" customHeight="false" outlineLevel="0" collapsed="false">
      <c r="P829" s="95" t="s">
        <v>3410</v>
      </c>
      <c r="Q829" s="96" t="s">
        <v>3276</v>
      </c>
      <c r="R829" s="105" t="n">
        <v>47</v>
      </c>
    </row>
    <row r="830" customFormat="false" ht="15.75" hidden="false" customHeight="false" outlineLevel="0" collapsed="false">
      <c r="P830" s="95" t="s">
        <v>3411</v>
      </c>
      <c r="Q830" s="96" t="s">
        <v>3210</v>
      </c>
      <c r="R830" s="105" t="n">
        <v>47</v>
      </c>
    </row>
    <row r="831" customFormat="false" ht="15.75" hidden="false" customHeight="false" outlineLevel="0" collapsed="false">
      <c r="P831" s="95" t="s">
        <v>3412</v>
      </c>
      <c r="Q831" s="96" t="s">
        <v>3413</v>
      </c>
      <c r="R831" s="105" t="n">
        <v>47</v>
      </c>
    </row>
    <row r="832" customFormat="false" ht="15.75" hidden="false" customHeight="false" outlineLevel="0" collapsed="false">
      <c r="P832" s="95" t="s">
        <v>3414</v>
      </c>
      <c r="Q832" s="96" t="s">
        <v>2496</v>
      </c>
      <c r="R832" s="105" t="n">
        <v>47</v>
      </c>
    </row>
    <row r="833" customFormat="false" ht="15.75" hidden="false" customHeight="false" outlineLevel="0" collapsed="false">
      <c r="P833" s="95" t="s">
        <v>3415</v>
      </c>
      <c r="Q833" s="96" t="s">
        <v>2740</v>
      </c>
      <c r="R833" s="105" t="n">
        <v>47</v>
      </c>
    </row>
    <row r="834" customFormat="false" ht="30.75" hidden="false" customHeight="false" outlineLevel="0" collapsed="false">
      <c r="P834" s="95" t="s">
        <v>3416</v>
      </c>
      <c r="Q834" s="96" t="s">
        <v>3417</v>
      </c>
      <c r="R834" s="105" t="n">
        <v>47</v>
      </c>
    </row>
    <row r="835" customFormat="false" ht="15.75" hidden="false" customHeight="false" outlineLevel="0" collapsed="false">
      <c r="P835" s="95" t="s">
        <v>3418</v>
      </c>
      <c r="Q835" s="96" t="s">
        <v>3419</v>
      </c>
      <c r="R835" s="105" t="n">
        <v>47</v>
      </c>
    </row>
    <row r="836" customFormat="false" ht="15.75" hidden="false" customHeight="false" outlineLevel="0" collapsed="false">
      <c r="P836" s="95" t="s">
        <v>3420</v>
      </c>
      <c r="Q836" s="96" t="s">
        <v>3421</v>
      </c>
      <c r="R836" s="105" t="n">
        <v>47</v>
      </c>
    </row>
    <row r="837" customFormat="false" ht="15.75" hidden="false" customHeight="false" outlineLevel="0" collapsed="false">
      <c r="P837" s="95" t="s">
        <v>3422</v>
      </c>
      <c r="Q837" s="96" t="s">
        <v>2992</v>
      </c>
      <c r="R837" s="105" t="n">
        <v>47</v>
      </c>
    </row>
    <row r="838" customFormat="false" ht="15.75" hidden="false" customHeight="false" outlineLevel="0" collapsed="false">
      <c r="P838" s="95" t="s">
        <v>3423</v>
      </c>
      <c r="Q838" s="96" t="s">
        <v>585</v>
      </c>
      <c r="R838" s="105" t="n">
        <v>47</v>
      </c>
    </row>
    <row r="839" customFormat="false" ht="15.75" hidden="false" customHeight="false" outlineLevel="0" collapsed="false">
      <c r="P839" s="95" t="s">
        <v>3423</v>
      </c>
      <c r="Q839" s="96" t="s">
        <v>585</v>
      </c>
      <c r="R839" s="105" t="n">
        <v>47</v>
      </c>
    </row>
    <row r="840" customFormat="false" ht="15.75" hidden="false" customHeight="false" outlineLevel="0" collapsed="false">
      <c r="P840" s="95" t="s">
        <v>3423</v>
      </c>
      <c r="Q840" s="96" t="s">
        <v>585</v>
      </c>
      <c r="R840" s="105" t="n">
        <v>47</v>
      </c>
    </row>
    <row r="841" customFormat="false" ht="15.75" hidden="false" customHeight="false" outlineLevel="0" collapsed="false">
      <c r="P841" s="95" t="s">
        <v>3424</v>
      </c>
      <c r="Q841" s="96" t="s">
        <v>1512</v>
      </c>
      <c r="R841" s="105" t="n">
        <v>47</v>
      </c>
    </row>
    <row r="842" customFormat="false" ht="15.75" hidden="false" customHeight="false" outlineLevel="0" collapsed="false">
      <c r="P842" s="95" t="s">
        <v>3425</v>
      </c>
      <c r="Q842" s="96" t="s">
        <v>1543</v>
      </c>
      <c r="R842" s="105" t="n">
        <v>47</v>
      </c>
    </row>
    <row r="843" customFormat="false" ht="15.75" hidden="false" customHeight="false" outlineLevel="0" collapsed="false">
      <c r="P843" s="95" t="s">
        <v>3426</v>
      </c>
      <c r="Q843" s="96" t="s">
        <v>1872</v>
      </c>
      <c r="R843" s="105" t="n">
        <v>47</v>
      </c>
    </row>
    <row r="844" customFormat="false" ht="15.75" hidden="false" customHeight="false" outlineLevel="0" collapsed="false">
      <c r="P844" s="95" t="s">
        <v>3427</v>
      </c>
      <c r="Q844" s="96" t="s">
        <v>3428</v>
      </c>
      <c r="R844" s="105" t="n">
        <v>47</v>
      </c>
    </row>
    <row r="845" customFormat="false" ht="15.75" hidden="false" customHeight="false" outlineLevel="0" collapsed="false">
      <c r="P845" s="95" t="s">
        <v>3429</v>
      </c>
      <c r="Q845" s="96" t="s">
        <v>3430</v>
      </c>
      <c r="R845" s="105" t="n">
        <v>47</v>
      </c>
    </row>
    <row r="846" customFormat="false" ht="15.75" hidden="false" customHeight="false" outlineLevel="0" collapsed="false">
      <c r="P846" s="95" t="s">
        <v>3431</v>
      </c>
      <c r="Q846" s="96" t="s">
        <v>747</v>
      </c>
      <c r="R846" s="105" t="n">
        <v>50</v>
      </c>
    </row>
    <row r="847" customFormat="false" ht="15.75" hidden="false" customHeight="false" outlineLevel="0" collapsed="false">
      <c r="P847" s="95" t="s">
        <v>3432</v>
      </c>
      <c r="Q847" s="96" t="s">
        <v>1411</v>
      </c>
      <c r="R847" s="105" t="n">
        <v>50</v>
      </c>
    </row>
    <row r="848" customFormat="false" ht="15.75" hidden="false" customHeight="false" outlineLevel="0" collapsed="false">
      <c r="P848" s="95" t="s">
        <v>3433</v>
      </c>
      <c r="Q848" s="96" t="s">
        <v>3434</v>
      </c>
      <c r="R848" s="105" t="n">
        <v>50</v>
      </c>
    </row>
    <row r="849" customFormat="false" ht="15.75" hidden="false" customHeight="false" outlineLevel="0" collapsed="false">
      <c r="P849" s="95" t="s">
        <v>3435</v>
      </c>
      <c r="Q849" s="96" t="s">
        <v>2100</v>
      </c>
      <c r="R849" s="105" t="n">
        <v>50</v>
      </c>
    </row>
    <row r="850" customFormat="false" ht="15.75" hidden="false" customHeight="false" outlineLevel="0" collapsed="false">
      <c r="P850" s="95" t="s">
        <v>3436</v>
      </c>
      <c r="Q850" s="96" t="s">
        <v>2651</v>
      </c>
      <c r="R850" s="105" t="n">
        <v>50</v>
      </c>
    </row>
    <row r="851" customFormat="false" ht="15.75" hidden="false" customHeight="false" outlineLevel="0" collapsed="false">
      <c r="P851" s="95" t="s">
        <v>3437</v>
      </c>
      <c r="Q851" s="96" t="s">
        <v>2902</v>
      </c>
      <c r="R851" s="105" t="n">
        <v>50</v>
      </c>
    </row>
    <row r="852" customFormat="false" ht="15.75" hidden="false" customHeight="false" outlineLevel="0" collapsed="false">
      <c r="P852" s="95" t="s">
        <v>3438</v>
      </c>
      <c r="Q852" s="96" t="s">
        <v>1026</v>
      </c>
      <c r="R852" s="105" t="n">
        <v>50</v>
      </c>
    </row>
    <row r="853" customFormat="false" ht="15.75" hidden="false" customHeight="false" outlineLevel="0" collapsed="false">
      <c r="P853" s="95" t="s">
        <v>3439</v>
      </c>
      <c r="Q853" s="96" t="s">
        <v>3440</v>
      </c>
      <c r="R853" s="105" t="n">
        <v>50</v>
      </c>
    </row>
    <row r="854" customFormat="false" ht="15.75" hidden="false" customHeight="false" outlineLevel="0" collapsed="false">
      <c r="P854" s="95" t="s">
        <v>3441</v>
      </c>
      <c r="Q854" s="96" t="s">
        <v>3442</v>
      </c>
      <c r="R854" s="105" t="n">
        <v>50</v>
      </c>
    </row>
    <row r="855" customFormat="false" ht="15.75" hidden="false" customHeight="false" outlineLevel="0" collapsed="false">
      <c r="P855" s="95" t="s">
        <v>3443</v>
      </c>
      <c r="Q855" s="96" t="s">
        <v>3444</v>
      </c>
      <c r="R855" s="105" t="n">
        <v>50</v>
      </c>
    </row>
    <row r="856" customFormat="false" ht="15.75" hidden="false" customHeight="false" outlineLevel="0" collapsed="false">
      <c r="P856" s="95" t="s">
        <v>3445</v>
      </c>
      <c r="Q856" s="96" t="s">
        <v>1441</v>
      </c>
      <c r="R856" s="105" t="n">
        <v>50</v>
      </c>
    </row>
    <row r="857" customFormat="false" ht="15.75" hidden="false" customHeight="false" outlineLevel="0" collapsed="false">
      <c r="P857" s="95" t="s">
        <v>3446</v>
      </c>
      <c r="Q857" s="96" t="s">
        <v>1464</v>
      </c>
      <c r="R857" s="105" t="n">
        <v>50</v>
      </c>
    </row>
    <row r="858" customFormat="false" ht="15.75" hidden="false" customHeight="false" outlineLevel="0" collapsed="false">
      <c r="P858" s="95" t="s">
        <v>3447</v>
      </c>
      <c r="Q858" s="96" t="s">
        <v>3268</v>
      </c>
      <c r="R858" s="105" t="n">
        <v>50</v>
      </c>
    </row>
    <row r="859" customFormat="false" ht="15.75" hidden="false" customHeight="false" outlineLevel="0" collapsed="false">
      <c r="P859" s="95" t="s">
        <v>3448</v>
      </c>
      <c r="Q859" s="96" t="s">
        <v>1685</v>
      </c>
      <c r="R859" s="105" t="n">
        <v>50</v>
      </c>
    </row>
    <row r="860" customFormat="false" ht="15.75" hidden="false" customHeight="false" outlineLevel="0" collapsed="false">
      <c r="P860" s="95" t="s">
        <v>3449</v>
      </c>
      <c r="Q860" s="96" t="s">
        <v>2312</v>
      </c>
      <c r="R860" s="105" t="n">
        <v>50</v>
      </c>
    </row>
    <row r="861" customFormat="false" ht="15.75" hidden="false" customHeight="false" outlineLevel="0" collapsed="false">
      <c r="P861" s="95" t="s">
        <v>3450</v>
      </c>
      <c r="Q861" s="96" t="s">
        <v>944</v>
      </c>
      <c r="R861" s="105" t="n">
        <v>50</v>
      </c>
    </row>
    <row r="862" customFormat="false" ht="15.75" hidden="false" customHeight="false" outlineLevel="0" collapsed="false">
      <c r="P862" s="95" t="s">
        <v>3451</v>
      </c>
      <c r="Q862" s="96" t="s">
        <v>1500</v>
      </c>
      <c r="R862" s="105" t="n">
        <v>50</v>
      </c>
    </row>
    <row r="863" customFormat="false" ht="15.75" hidden="false" customHeight="false" outlineLevel="0" collapsed="false">
      <c r="P863" s="95" t="s">
        <v>3452</v>
      </c>
      <c r="Q863" s="96" t="s">
        <v>3154</v>
      </c>
      <c r="R863" s="105" t="n">
        <v>50</v>
      </c>
    </row>
    <row r="864" customFormat="false" ht="15.75" hidden="false" customHeight="false" outlineLevel="0" collapsed="false">
      <c r="P864" s="95" t="s">
        <v>3453</v>
      </c>
      <c r="Q864" s="96" t="s">
        <v>3454</v>
      </c>
      <c r="R864" s="105" t="n">
        <v>50</v>
      </c>
    </row>
    <row r="865" customFormat="false" ht="15.75" hidden="false" customHeight="false" outlineLevel="0" collapsed="false">
      <c r="P865" s="95" t="s">
        <v>3455</v>
      </c>
      <c r="Q865" s="96" t="s">
        <v>3456</v>
      </c>
      <c r="R865" s="105" t="n">
        <v>50</v>
      </c>
    </row>
    <row r="866" customFormat="false" ht="15.75" hidden="false" customHeight="false" outlineLevel="0" collapsed="false">
      <c r="P866" s="95" t="s">
        <v>3457</v>
      </c>
      <c r="Q866" s="96" t="s">
        <v>2724</v>
      </c>
      <c r="R866" s="105" t="n">
        <v>50</v>
      </c>
    </row>
    <row r="867" customFormat="false" ht="15.75" hidden="false" customHeight="false" outlineLevel="0" collapsed="false">
      <c r="P867" s="95" t="s">
        <v>3458</v>
      </c>
      <c r="Q867" s="96" t="s">
        <v>3459</v>
      </c>
      <c r="R867" s="105" t="n">
        <v>50</v>
      </c>
    </row>
    <row r="868" customFormat="false" ht="15.75" hidden="false" customHeight="false" outlineLevel="0" collapsed="false">
      <c r="P868" s="95" t="s">
        <v>3460</v>
      </c>
      <c r="Q868" s="96" t="s">
        <v>2728</v>
      </c>
      <c r="R868" s="105" t="n">
        <v>50</v>
      </c>
    </row>
    <row r="869" customFormat="false" ht="15.75" hidden="false" customHeight="false" outlineLevel="0" collapsed="false">
      <c r="P869" s="95" t="s">
        <v>3461</v>
      </c>
      <c r="Q869" s="96" t="s">
        <v>3462</v>
      </c>
      <c r="R869" s="105" t="n">
        <v>50</v>
      </c>
    </row>
    <row r="870" customFormat="false" ht="15.75" hidden="false" customHeight="false" outlineLevel="0" collapsed="false">
      <c r="P870" s="95" t="s">
        <v>3463</v>
      </c>
      <c r="Q870" s="96" t="s">
        <v>2840</v>
      </c>
      <c r="R870" s="105" t="n">
        <v>50</v>
      </c>
    </row>
    <row r="871" customFormat="false" ht="15.75" hidden="false" customHeight="false" outlineLevel="0" collapsed="false">
      <c r="P871" s="95" t="s">
        <v>3464</v>
      </c>
      <c r="Q871" s="96" t="s">
        <v>2538</v>
      </c>
      <c r="R871" s="105" t="n">
        <v>50</v>
      </c>
    </row>
    <row r="872" customFormat="false" ht="15.75" hidden="false" customHeight="false" outlineLevel="0" collapsed="false">
      <c r="P872" s="95" t="s">
        <v>3465</v>
      </c>
      <c r="Q872" s="96" t="s">
        <v>3466</v>
      </c>
      <c r="R872" s="105" t="n">
        <v>50</v>
      </c>
    </row>
    <row r="873" customFormat="false" ht="15.75" hidden="false" customHeight="false" outlineLevel="0" collapsed="false">
      <c r="P873" s="95" t="s">
        <v>3467</v>
      </c>
      <c r="Q873" s="96" t="s">
        <v>1512</v>
      </c>
      <c r="R873" s="105" t="n">
        <v>50</v>
      </c>
    </row>
    <row r="874" customFormat="false" ht="15.75" hidden="false" customHeight="false" outlineLevel="0" collapsed="false">
      <c r="P874" s="95" t="s">
        <v>3468</v>
      </c>
      <c r="Q874" s="96" t="s">
        <v>585</v>
      </c>
      <c r="R874" s="105" t="n">
        <v>50</v>
      </c>
    </row>
    <row r="875" customFormat="false" ht="15.75" hidden="false" customHeight="false" outlineLevel="0" collapsed="false">
      <c r="P875" s="95" t="s">
        <v>3468</v>
      </c>
      <c r="Q875" s="96" t="s">
        <v>585</v>
      </c>
      <c r="R875" s="105" t="n">
        <v>50</v>
      </c>
    </row>
    <row r="876" customFormat="false" ht="15.75" hidden="false" customHeight="false" outlineLevel="0" collapsed="false">
      <c r="P876" s="95" t="s">
        <v>3469</v>
      </c>
      <c r="Q876" s="96" t="s">
        <v>1983</v>
      </c>
      <c r="R876" s="105" t="n">
        <v>50</v>
      </c>
    </row>
    <row r="877" customFormat="false" ht="15.75" hidden="false" customHeight="false" outlineLevel="0" collapsed="false">
      <c r="P877" s="95" t="s">
        <v>3470</v>
      </c>
      <c r="Q877" s="96" t="s">
        <v>606</v>
      </c>
      <c r="R877" s="105" t="n">
        <v>52</v>
      </c>
    </row>
    <row r="878" customFormat="false" ht="15.75" hidden="false" customHeight="false" outlineLevel="0" collapsed="false">
      <c r="P878" s="95" t="s">
        <v>3471</v>
      </c>
      <c r="Q878" s="96" t="s">
        <v>2859</v>
      </c>
      <c r="R878" s="105" t="n">
        <v>52</v>
      </c>
    </row>
    <row r="879" customFormat="false" ht="15.75" hidden="false" customHeight="false" outlineLevel="0" collapsed="false">
      <c r="P879" s="95" t="s">
        <v>3472</v>
      </c>
      <c r="Q879" s="96" t="s">
        <v>1925</v>
      </c>
      <c r="R879" s="105" t="n">
        <v>52</v>
      </c>
    </row>
    <row r="880" customFormat="false" ht="15.75" hidden="false" customHeight="false" outlineLevel="0" collapsed="false">
      <c r="P880" s="95" t="s">
        <v>3473</v>
      </c>
      <c r="Q880" s="96" t="s">
        <v>1964</v>
      </c>
      <c r="R880" s="105" t="n">
        <v>52</v>
      </c>
    </row>
    <row r="881" customFormat="false" ht="15.75" hidden="false" customHeight="false" outlineLevel="0" collapsed="false">
      <c r="P881" s="95" t="s">
        <v>3474</v>
      </c>
      <c r="Q881" s="96" t="s">
        <v>1986</v>
      </c>
      <c r="R881" s="105" t="n">
        <v>52</v>
      </c>
    </row>
    <row r="882" customFormat="false" ht="15.75" hidden="false" customHeight="false" outlineLevel="0" collapsed="false">
      <c r="P882" s="95" t="s">
        <v>3474</v>
      </c>
      <c r="Q882" s="96" t="s">
        <v>1986</v>
      </c>
      <c r="R882" s="105" t="n">
        <v>52</v>
      </c>
    </row>
    <row r="883" customFormat="false" ht="15.75" hidden="false" customHeight="false" outlineLevel="0" collapsed="false">
      <c r="P883" s="95" t="s">
        <v>3475</v>
      </c>
      <c r="Q883" s="96" t="s">
        <v>3476</v>
      </c>
      <c r="R883" s="105" t="n">
        <v>52</v>
      </c>
    </row>
    <row r="884" customFormat="false" ht="15.75" hidden="false" customHeight="false" outlineLevel="0" collapsed="false">
      <c r="P884" s="95" t="s">
        <v>3477</v>
      </c>
      <c r="Q884" s="96" t="s">
        <v>1411</v>
      </c>
      <c r="R884" s="105" t="n">
        <v>52</v>
      </c>
    </row>
    <row r="885" customFormat="false" ht="15.75" hidden="false" customHeight="false" outlineLevel="0" collapsed="false">
      <c r="P885" s="95" t="s">
        <v>3478</v>
      </c>
      <c r="Q885" s="96" t="s">
        <v>2166</v>
      </c>
      <c r="R885" s="105" t="n">
        <v>52</v>
      </c>
    </row>
    <row r="886" customFormat="false" ht="15.75" hidden="false" customHeight="false" outlineLevel="0" collapsed="false">
      <c r="P886" s="95" t="s">
        <v>3479</v>
      </c>
      <c r="Q886" s="96" t="s">
        <v>1169</v>
      </c>
      <c r="R886" s="105" t="n">
        <v>52</v>
      </c>
    </row>
    <row r="887" customFormat="false" ht="15.75" hidden="false" customHeight="false" outlineLevel="0" collapsed="false">
      <c r="P887" s="95" t="s">
        <v>3480</v>
      </c>
      <c r="Q887" s="96" t="s">
        <v>1192</v>
      </c>
      <c r="R887" s="105" t="n">
        <v>52</v>
      </c>
    </row>
    <row r="888" customFormat="false" ht="15.75" hidden="false" customHeight="false" outlineLevel="0" collapsed="false">
      <c r="P888" s="95" t="s">
        <v>3481</v>
      </c>
      <c r="Q888" s="96" t="s">
        <v>1211</v>
      </c>
      <c r="R888" s="105" t="n">
        <v>52</v>
      </c>
    </row>
    <row r="889" customFormat="false" ht="15.75" hidden="false" customHeight="false" outlineLevel="0" collapsed="false">
      <c r="P889" s="95" t="s">
        <v>3482</v>
      </c>
      <c r="Q889" s="96" t="s">
        <v>1249</v>
      </c>
      <c r="R889" s="105" t="n">
        <v>52</v>
      </c>
    </row>
    <row r="890" customFormat="false" ht="15.75" hidden="false" customHeight="false" outlineLevel="0" collapsed="false">
      <c r="P890" s="95" t="s">
        <v>3483</v>
      </c>
      <c r="Q890" s="96" t="s">
        <v>1015</v>
      </c>
      <c r="R890" s="105" t="n">
        <v>52</v>
      </c>
    </row>
    <row r="891" customFormat="false" ht="15.75" hidden="false" customHeight="false" outlineLevel="0" collapsed="false">
      <c r="P891" s="95" t="s">
        <v>3484</v>
      </c>
      <c r="Q891" s="96" t="s">
        <v>1271</v>
      </c>
      <c r="R891" s="105" t="n">
        <v>52</v>
      </c>
    </row>
    <row r="892" customFormat="false" ht="15.75" hidden="false" customHeight="false" outlineLevel="0" collapsed="false">
      <c r="P892" s="95" t="s">
        <v>3485</v>
      </c>
      <c r="Q892" s="96" t="s">
        <v>1295</v>
      </c>
      <c r="R892" s="105" t="n">
        <v>52</v>
      </c>
    </row>
    <row r="893" customFormat="false" ht="15.75" hidden="false" customHeight="false" outlineLevel="0" collapsed="false">
      <c r="P893" s="95" t="s">
        <v>3486</v>
      </c>
      <c r="Q893" s="96" t="s">
        <v>2173</v>
      </c>
      <c r="R893" s="105" t="n">
        <v>52</v>
      </c>
    </row>
    <row r="894" customFormat="false" ht="15.75" hidden="false" customHeight="false" outlineLevel="0" collapsed="false">
      <c r="P894" s="95" t="s">
        <v>3487</v>
      </c>
      <c r="Q894" s="96" t="s">
        <v>3488</v>
      </c>
      <c r="R894" s="105" t="n">
        <v>52</v>
      </c>
    </row>
    <row r="895" customFormat="false" ht="15.75" hidden="false" customHeight="false" outlineLevel="0" collapsed="false">
      <c r="P895" s="95" t="s">
        <v>3489</v>
      </c>
      <c r="Q895" s="96" t="s">
        <v>3092</v>
      </c>
      <c r="R895" s="105" t="n">
        <v>52</v>
      </c>
    </row>
    <row r="896" customFormat="false" ht="15.75" hidden="false" customHeight="false" outlineLevel="0" collapsed="false">
      <c r="P896" s="95" t="s">
        <v>3490</v>
      </c>
      <c r="Q896" s="96" t="s">
        <v>1036</v>
      </c>
      <c r="R896" s="105" t="n">
        <v>52</v>
      </c>
    </row>
    <row r="897" customFormat="false" ht="15.75" hidden="false" customHeight="false" outlineLevel="0" collapsed="false">
      <c r="P897" s="95" t="s">
        <v>3491</v>
      </c>
      <c r="Q897" s="96" t="s">
        <v>1046</v>
      </c>
      <c r="R897" s="105" t="n">
        <v>52</v>
      </c>
    </row>
    <row r="898" customFormat="false" ht="15.75" hidden="false" customHeight="false" outlineLevel="0" collapsed="false">
      <c r="P898" s="95" t="s">
        <v>3492</v>
      </c>
      <c r="Q898" s="96" t="s">
        <v>2708</v>
      </c>
      <c r="R898" s="105" t="n">
        <v>52</v>
      </c>
    </row>
    <row r="899" customFormat="false" ht="15.75" hidden="false" customHeight="false" outlineLevel="0" collapsed="false">
      <c r="P899" s="95" t="s">
        <v>3493</v>
      </c>
      <c r="Q899" s="96" t="s">
        <v>3444</v>
      </c>
      <c r="R899" s="105" t="n">
        <v>52</v>
      </c>
    </row>
    <row r="900" customFormat="false" ht="15.75" hidden="false" customHeight="false" outlineLevel="0" collapsed="false">
      <c r="P900" s="95" t="s">
        <v>3494</v>
      </c>
      <c r="Q900" s="96" t="s">
        <v>1157</v>
      </c>
      <c r="R900" s="105" t="n">
        <v>52</v>
      </c>
    </row>
    <row r="901" customFormat="false" ht="15.75" hidden="false" customHeight="false" outlineLevel="0" collapsed="false">
      <c r="P901" s="95" t="s">
        <v>3495</v>
      </c>
      <c r="Q901" s="96" t="s">
        <v>1165</v>
      </c>
      <c r="R901" s="105" t="n">
        <v>52</v>
      </c>
    </row>
    <row r="902" customFormat="false" ht="15.75" hidden="false" customHeight="false" outlineLevel="0" collapsed="false">
      <c r="P902" s="95" t="s">
        <v>3496</v>
      </c>
      <c r="Q902" s="96" t="s">
        <v>1485</v>
      </c>
      <c r="R902" s="105" t="n">
        <v>52</v>
      </c>
    </row>
    <row r="903" customFormat="false" ht="15.75" hidden="false" customHeight="false" outlineLevel="0" collapsed="false">
      <c r="P903" s="95" t="s">
        <v>3497</v>
      </c>
      <c r="Q903" s="96" t="s">
        <v>3498</v>
      </c>
      <c r="R903" s="105" t="n">
        <v>52</v>
      </c>
    </row>
    <row r="904" customFormat="false" ht="15.75" hidden="false" customHeight="false" outlineLevel="0" collapsed="false">
      <c r="P904" s="95" t="s">
        <v>3499</v>
      </c>
      <c r="Q904" s="96" t="s">
        <v>1599</v>
      </c>
      <c r="R904" s="105" t="n">
        <v>52</v>
      </c>
    </row>
    <row r="905" customFormat="false" ht="15.75" hidden="false" customHeight="false" outlineLevel="0" collapsed="false">
      <c r="P905" s="95" t="s">
        <v>3500</v>
      </c>
      <c r="Q905" s="96" t="s">
        <v>1615</v>
      </c>
      <c r="R905" s="105" t="n">
        <v>52</v>
      </c>
    </row>
    <row r="906" customFormat="false" ht="15.75" hidden="false" customHeight="false" outlineLevel="0" collapsed="false">
      <c r="P906" s="95" t="s">
        <v>3501</v>
      </c>
      <c r="Q906" s="96" t="s">
        <v>3342</v>
      </c>
      <c r="R906" s="105" t="n">
        <v>52</v>
      </c>
    </row>
    <row r="907" customFormat="false" ht="15.75" hidden="false" customHeight="false" outlineLevel="0" collapsed="false">
      <c r="P907" s="95" t="s">
        <v>3502</v>
      </c>
      <c r="Q907" s="96" t="s">
        <v>3503</v>
      </c>
      <c r="R907" s="105" t="n">
        <v>52</v>
      </c>
    </row>
    <row r="908" customFormat="false" ht="15.75" hidden="false" customHeight="false" outlineLevel="0" collapsed="false">
      <c r="P908" s="95" t="s">
        <v>3504</v>
      </c>
      <c r="Q908" s="96" t="s">
        <v>1760</v>
      </c>
      <c r="R908" s="105" t="n">
        <v>52</v>
      </c>
    </row>
    <row r="909" customFormat="false" ht="15.75" hidden="false" customHeight="false" outlineLevel="0" collapsed="false">
      <c r="P909" s="95" t="s">
        <v>3505</v>
      </c>
      <c r="Q909" s="96" t="s">
        <v>1788</v>
      </c>
      <c r="R909" s="105" t="n">
        <v>52</v>
      </c>
    </row>
    <row r="910" customFormat="false" ht="15.75" hidden="false" customHeight="false" outlineLevel="0" collapsed="false">
      <c r="P910" s="95" t="s">
        <v>3506</v>
      </c>
      <c r="Q910" s="96" t="s">
        <v>3507</v>
      </c>
      <c r="R910" s="105" t="n">
        <v>52</v>
      </c>
    </row>
    <row r="911" customFormat="false" ht="15.75" hidden="false" customHeight="false" outlineLevel="0" collapsed="false">
      <c r="P911" s="95" t="s">
        <v>3508</v>
      </c>
      <c r="Q911" s="96" t="s">
        <v>1800</v>
      </c>
      <c r="R911" s="105" t="n">
        <v>52</v>
      </c>
    </row>
    <row r="912" customFormat="false" ht="15.75" hidden="false" customHeight="false" outlineLevel="0" collapsed="false">
      <c r="P912" s="95" t="s">
        <v>3509</v>
      </c>
      <c r="Q912" s="96" t="s">
        <v>1868</v>
      </c>
      <c r="R912" s="105" t="n">
        <v>52</v>
      </c>
    </row>
    <row r="913" customFormat="false" ht="15.75" hidden="false" customHeight="false" outlineLevel="0" collapsed="false">
      <c r="P913" s="95" t="s">
        <v>3510</v>
      </c>
      <c r="Q913" s="96" t="s">
        <v>1921</v>
      </c>
      <c r="R913" s="105" t="n">
        <v>52</v>
      </c>
    </row>
    <row r="914" customFormat="false" ht="15.75" hidden="false" customHeight="false" outlineLevel="0" collapsed="false">
      <c r="P914" s="95" t="s">
        <v>3511</v>
      </c>
      <c r="Q914" s="96" t="s">
        <v>3512</v>
      </c>
      <c r="R914" s="105" t="n">
        <v>52</v>
      </c>
    </row>
    <row r="915" customFormat="false" ht="15.75" hidden="false" customHeight="false" outlineLevel="0" collapsed="false">
      <c r="P915" s="95" t="s">
        <v>3513</v>
      </c>
      <c r="Q915" s="96" t="s">
        <v>3514</v>
      </c>
      <c r="R915" s="105" t="n">
        <v>52</v>
      </c>
    </row>
    <row r="916" customFormat="false" ht="15.75" hidden="false" customHeight="false" outlineLevel="0" collapsed="false">
      <c r="P916" s="95" t="s">
        <v>3515</v>
      </c>
      <c r="Q916" s="96" t="s">
        <v>1330</v>
      </c>
      <c r="R916" s="105" t="n">
        <v>52</v>
      </c>
    </row>
    <row r="917" customFormat="false" ht="15.75" hidden="false" customHeight="false" outlineLevel="0" collapsed="false">
      <c r="P917" s="95" t="s">
        <v>3516</v>
      </c>
      <c r="Q917" s="96" t="s">
        <v>2362</v>
      </c>
      <c r="R917" s="105" t="n">
        <v>52</v>
      </c>
    </row>
    <row r="918" customFormat="false" ht="15.75" hidden="false" customHeight="false" outlineLevel="0" collapsed="false">
      <c r="P918" s="95" t="s">
        <v>3517</v>
      </c>
      <c r="Q918" s="96" t="s">
        <v>2379</v>
      </c>
      <c r="R918" s="105" t="n">
        <v>52</v>
      </c>
    </row>
    <row r="919" customFormat="false" ht="15.75" hidden="false" customHeight="false" outlineLevel="0" collapsed="false">
      <c r="P919" s="95" t="s">
        <v>3518</v>
      </c>
      <c r="Q919" s="96" t="s">
        <v>1710</v>
      </c>
      <c r="R919" s="105" t="n">
        <v>52</v>
      </c>
    </row>
    <row r="920" customFormat="false" ht="15.75" hidden="false" customHeight="false" outlineLevel="0" collapsed="false">
      <c r="P920" s="95" t="s">
        <v>3519</v>
      </c>
      <c r="Q920" s="96" t="s">
        <v>585</v>
      </c>
      <c r="R920" s="105" t="n">
        <v>52</v>
      </c>
    </row>
    <row r="921" customFormat="false" ht="15.75" hidden="false" customHeight="false" outlineLevel="0" collapsed="false">
      <c r="P921" s="95" t="s">
        <v>3519</v>
      </c>
      <c r="Q921" s="96" t="s">
        <v>585</v>
      </c>
      <c r="R921" s="105" t="n">
        <v>52</v>
      </c>
    </row>
    <row r="922" customFormat="false" ht="15.75" hidden="false" customHeight="false" outlineLevel="0" collapsed="false">
      <c r="P922" s="95" t="s">
        <v>3520</v>
      </c>
      <c r="Q922" s="96" t="s">
        <v>1851</v>
      </c>
      <c r="R922" s="105" t="n">
        <v>52</v>
      </c>
    </row>
    <row r="923" customFormat="false" ht="15.75" hidden="false" customHeight="false" outlineLevel="0" collapsed="false">
      <c r="P923" s="95" t="s">
        <v>3521</v>
      </c>
      <c r="Q923" s="96" t="s">
        <v>2720</v>
      </c>
      <c r="R923" s="105" t="n">
        <v>52</v>
      </c>
    </row>
    <row r="924" customFormat="false" ht="15.75" hidden="false" customHeight="false" outlineLevel="0" collapsed="false">
      <c r="P924" s="95" t="s">
        <v>3522</v>
      </c>
      <c r="Q924" s="96" t="s">
        <v>3523</v>
      </c>
      <c r="R924" s="105" t="n">
        <v>52</v>
      </c>
    </row>
    <row r="925" customFormat="false" ht="15.75" hidden="false" customHeight="false" outlineLevel="0" collapsed="false">
      <c r="P925" s="95" t="s">
        <v>3524</v>
      </c>
      <c r="Q925" s="96" t="s">
        <v>2724</v>
      </c>
      <c r="R925" s="105" t="n">
        <v>52</v>
      </c>
    </row>
    <row r="926" customFormat="false" ht="15.75" hidden="false" customHeight="false" outlineLevel="0" collapsed="false">
      <c r="P926" s="95" t="s">
        <v>3525</v>
      </c>
      <c r="Q926" s="96" t="s">
        <v>2415</v>
      </c>
      <c r="R926" s="105" t="n">
        <v>52</v>
      </c>
    </row>
    <row r="927" customFormat="false" ht="15.75" hidden="false" customHeight="false" outlineLevel="0" collapsed="false">
      <c r="P927" s="95" t="s">
        <v>3526</v>
      </c>
      <c r="Q927" s="96" t="s">
        <v>1453</v>
      </c>
      <c r="R927" s="105" t="n">
        <v>52</v>
      </c>
    </row>
    <row r="928" customFormat="false" ht="15.75" hidden="false" customHeight="false" outlineLevel="0" collapsed="false">
      <c r="P928" s="95" t="s">
        <v>3527</v>
      </c>
      <c r="Q928" s="96" t="s">
        <v>2971</v>
      </c>
      <c r="R928" s="105" t="n">
        <v>52</v>
      </c>
    </row>
    <row r="929" customFormat="false" ht="15.75" hidden="false" customHeight="false" outlineLevel="0" collapsed="false">
      <c r="P929" s="95" t="s">
        <v>3528</v>
      </c>
      <c r="Q929" s="96" t="s">
        <v>3289</v>
      </c>
      <c r="R929" s="105" t="n">
        <v>52</v>
      </c>
    </row>
    <row r="930" customFormat="false" ht="15.75" hidden="false" customHeight="false" outlineLevel="0" collapsed="false">
      <c r="P930" s="95" t="s">
        <v>3529</v>
      </c>
      <c r="Q930" s="96" t="s">
        <v>2744</v>
      </c>
      <c r="R930" s="105" t="n">
        <v>52</v>
      </c>
    </row>
    <row r="931" customFormat="false" ht="15.75" hidden="false" customHeight="false" outlineLevel="0" collapsed="false">
      <c r="P931" s="95" t="s">
        <v>3530</v>
      </c>
      <c r="Q931" s="96" t="s">
        <v>3531</v>
      </c>
      <c r="R931" s="105" t="n">
        <v>52</v>
      </c>
    </row>
    <row r="932" customFormat="false" ht="15.75" hidden="false" customHeight="false" outlineLevel="0" collapsed="false">
      <c r="P932" s="95" t="s">
        <v>3532</v>
      </c>
      <c r="Q932" s="96" t="s">
        <v>2987</v>
      </c>
      <c r="R932" s="105" t="n">
        <v>52</v>
      </c>
    </row>
    <row r="933" customFormat="false" ht="15.75" hidden="false" customHeight="false" outlineLevel="0" collapsed="false">
      <c r="P933" s="95" t="s">
        <v>3533</v>
      </c>
      <c r="Q933" s="96" t="s">
        <v>3534</v>
      </c>
      <c r="R933" s="105" t="n">
        <v>52</v>
      </c>
    </row>
    <row r="934" customFormat="false" ht="15.75" hidden="false" customHeight="false" outlineLevel="0" collapsed="false">
      <c r="P934" s="95" t="s">
        <v>3535</v>
      </c>
      <c r="Q934" s="96" t="s">
        <v>2840</v>
      </c>
      <c r="R934" s="105" t="n">
        <v>52</v>
      </c>
    </row>
    <row r="935" customFormat="false" ht="15.75" hidden="false" customHeight="false" outlineLevel="0" collapsed="false">
      <c r="P935" s="95" t="s">
        <v>3536</v>
      </c>
      <c r="Q935" s="96" t="s">
        <v>2989</v>
      </c>
      <c r="R935" s="105" t="n">
        <v>52</v>
      </c>
    </row>
    <row r="936" customFormat="false" ht="15.75" hidden="false" customHeight="false" outlineLevel="0" collapsed="false">
      <c r="P936" s="95" t="s">
        <v>3537</v>
      </c>
      <c r="Q936" s="96" t="s">
        <v>3538</v>
      </c>
      <c r="R936" s="105" t="n">
        <v>52</v>
      </c>
    </row>
    <row r="937" customFormat="false" ht="15.75" hidden="false" customHeight="false" outlineLevel="0" collapsed="false">
      <c r="P937" s="95" t="s">
        <v>3539</v>
      </c>
      <c r="Q937" s="96" t="s">
        <v>2992</v>
      </c>
      <c r="R937" s="105" t="n">
        <v>52</v>
      </c>
    </row>
    <row r="938" customFormat="false" ht="15.75" hidden="false" customHeight="false" outlineLevel="0" collapsed="false">
      <c r="P938" s="95" t="s">
        <v>3540</v>
      </c>
      <c r="Q938" s="96" t="s">
        <v>1512</v>
      </c>
      <c r="R938" s="105" t="n">
        <v>52</v>
      </c>
    </row>
    <row r="939" customFormat="false" ht="15.75" hidden="false" customHeight="false" outlineLevel="0" collapsed="false">
      <c r="P939" s="95" t="s">
        <v>3541</v>
      </c>
      <c r="Q939" s="96" t="s">
        <v>3542</v>
      </c>
      <c r="R939" s="105" t="n">
        <v>52</v>
      </c>
    </row>
    <row r="940" customFormat="false" ht="15.75" hidden="false" customHeight="false" outlineLevel="0" collapsed="false">
      <c r="P940" s="95" t="s">
        <v>3543</v>
      </c>
      <c r="Q940" s="96" t="s">
        <v>3544</v>
      </c>
      <c r="R940" s="105" t="n">
        <v>52</v>
      </c>
    </row>
    <row r="941" customFormat="false" ht="15.75" hidden="false" customHeight="false" outlineLevel="0" collapsed="false">
      <c r="P941" s="95" t="s">
        <v>3545</v>
      </c>
      <c r="Q941" s="96" t="s">
        <v>3038</v>
      </c>
      <c r="R941" s="97" t="n">
        <v>52</v>
      </c>
    </row>
    <row r="942" customFormat="false" ht="15.75" hidden="false" customHeight="false" outlineLevel="0" collapsed="false">
      <c r="P942" s="95" t="s">
        <v>3546</v>
      </c>
      <c r="Q942" s="96" t="s">
        <v>2854</v>
      </c>
      <c r="R942" s="97" t="n">
        <v>52</v>
      </c>
    </row>
    <row r="943" customFormat="false" ht="15.75" hidden="false" customHeight="false" outlineLevel="0" collapsed="false">
      <c r="P943" s="95" t="s">
        <v>3547</v>
      </c>
      <c r="Q943" s="96" t="s">
        <v>1769</v>
      </c>
      <c r="R943" s="97" t="n">
        <v>52</v>
      </c>
    </row>
    <row r="944" customFormat="false" ht="15.75" hidden="false" customHeight="false" outlineLevel="0" collapsed="false">
      <c r="P944" s="95" t="s">
        <v>3548</v>
      </c>
      <c r="Q944" s="96" t="s">
        <v>585</v>
      </c>
      <c r="R944" s="97" t="n">
        <v>11</v>
      </c>
    </row>
    <row r="945" customFormat="false" ht="15.75" hidden="false" customHeight="false" outlineLevel="0" collapsed="false">
      <c r="P945" s="95" t="s">
        <v>3549</v>
      </c>
      <c r="Q945" s="96" t="s">
        <v>726</v>
      </c>
      <c r="R945" s="97" t="n">
        <v>54</v>
      </c>
    </row>
    <row r="946" customFormat="false" ht="15.75" hidden="false" customHeight="false" outlineLevel="0" collapsed="false">
      <c r="P946" s="95" t="s">
        <v>3550</v>
      </c>
      <c r="Q946" s="96" t="s">
        <v>1964</v>
      </c>
      <c r="R946" s="97" t="n">
        <v>54</v>
      </c>
    </row>
    <row r="947" customFormat="false" ht="15.75" hidden="false" customHeight="false" outlineLevel="0" collapsed="false">
      <c r="P947" s="95" t="s">
        <v>3551</v>
      </c>
      <c r="Q947" s="96" t="s">
        <v>865</v>
      </c>
      <c r="R947" s="97" t="n">
        <v>54</v>
      </c>
    </row>
    <row r="948" customFormat="false" ht="15.75" hidden="false" customHeight="false" outlineLevel="0" collapsed="false">
      <c r="P948" s="95" t="s">
        <v>3552</v>
      </c>
      <c r="Q948" s="96" t="s">
        <v>1403</v>
      </c>
      <c r="R948" s="97" t="n">
        <v>54</v>
      </c>
    </row>
    <row r="949" customFormat="false" ht="15.75" hidden="false" customHeight="false" outlineLevel="0" collapsed="false">
      <c r="P949" s="95" t="s">
        <v>3553</v>
      </c>
      <c r="Q949" s="96" t="s">
        <v>3554</v>
      </c>
      <c r="R949" s="97" t="n">
        <v>54</v>
      </c>
    </row>
    <row r="950" customFormat="false" ht="15.75" hidden="false" customHeight="false" outlineLevel="0" collapsed="false">
      <c r="P950" s="95" t="s">
        <v>3555</v>
      </c>
      <c r="Q950" s="96" t="s">
        <v>2045</v>
      </c>
      <c r="R950" s="105" t="n">
        <v>54</v>
      </c>
    </row>
    <row r="951" customFormat="false" ht="15.75" hidden="false" customHeight="false" outlineLevel="0" collapsed="false">
      <c r="P951" s="95" t="s">
        <v>3556</v>
      </c>
      <c r="Q951" s="96" t="s">
        <v>2113</v>
      </c>
      <c r="R951" s="105" t="n">
        <v>54</v>
      </c>
    </row>
    <row r="952" customFormat="false" ht="15.75" hidden="false" customHeight="false" outlineLevel="0" collapsed="false">
      <c r="P952" s="95" t="s">
        <v>3557</v>
      </c>
      <c r="Q952" s="96" t="s">
        <v>3054</v>
      </c>
      <c r="R952" s="105" t="n">
        <v>54</v>
      </c>
    </row>
    <row r="953" customFormat="false" ht="15.75" hidden="false" customHeight="false" outlineLevel="0" collapsed="false">
      <c r="P953" s="95" t="s">
        <v>3558</v>
      </c>
      <c r="Q953" s="96" t="s">
        <v>2137</v>
      </c>
      <c r="R953" s="105" t="n">
        <v>54</v>
      </c>
    </row>
    <row r="954" customFormat="false" ht="15.75" hidden="false" customHeight="false" outlineLevel="0" collapsed="false">
      <c r="P954" s="95" t="s">
        <v>3559</v>
      </c>
      <c r="Q954" s="96" t="s">
        <v>585</v>
      </c>
      <c r="R954" s="105" t="n">
        <v>54</v>
      </c>
    </row>
    <row r="955" customFormat="false" ht="15.75" hidden="false" customHeight="false" outlineLevel="0" collapsed="false">
      <c r="P955" s="95" t="s">
        <v>3559</v>
      </c>
      <c r="Q955" s="96" t="s">
        <v>585</v>
      </c>
      <c r="R955" s="105" t="n">
        <v>54</v>
      </c>
    </row>
    <row r="956" customFormat="false" ht="15.75" hidden="false" customHeight="false" outlineLevel="0" collapsed="false">
      <c r="P956" s="95" t="s">
        <v>3559</v>
      </c>
      <c r="Q956" s="96" t="s">
        <v>585</v>
      </c>
      <c r="R956" s="105" t="n">
        <v>54</v>
      </c>
    </row>
    <row r="957" customFormat="false" ht="15.75" hidden="false" customHeight="false" outlineLevel="0" collapsed="false">
      <c r="P957" s="95" t="s">
        <v>3560</v>
      </c>
      <c r="Q957" s="96" t="s">
        <v>2651</v>
      </c>
      <c r="R957" s="105" t="n">
        <v>54</v>
      </c>
    </row>
    <row r="958" customFormat="false" ht="15.75" hidden="false" customHeight="false" outlineLevel="0" collapsed="false">
      <c r="P958" s="95" t="s">
        <v>3561</v>
      </c>
      <c r="Q958" s="96" t="s">
        <v>3562</v>
      </c>
      <c r="R958" s="105" t="n">
        <v>54</v>
      </c>
    </row>
    <row r="959" customFormat="false" ht="15.75" hidden="false" customHeight="false" outlineLevel="0" collapsed="false">
      <c r="P959" s="95" t="s">
        <v>3563</v>
      </c>
      <c r="Q959" s="96" t="s">
        <v>1026</v>
      </c>
      <c r="R959" s="105" t="n">
        <v>54</v>
      </c>
    </row>
    <row r="960" customFormat="false" ht="15.75" hidden="false" customHeight="false" outlineLevel="0" collapsed="false">
      <c r="P960" s="95" t="s">
        <v>3564</v>
      </c>
      <c r="Q960" s="96" t="s">
        <v>2173</v>
      </c>
      <c r="R960" s="105" t="n">
        <v>54</v>
      </c>
    </row>
    <row r="961" customFormat="false" ht="15.75" hidden="false" customHeight="false" outlineLevel="0" collapsed="false">
      <c r="P961" s="95" t="s">
        <v>3565</v>
      </c>
      <c r="Q961" s="96" t="s">
        <v>3566</v>
      </c>
      <c r="R961" s="105" t="n">
        <v>54</v>
      </c>
    </row>
    <row r="962" customFormat="false" ht="15.75" hidden="false" customHeight="false" outlineLevel="0" collapsed="false">
      <c r="P962" s="95" t="s">
        <v>3567</v>
      </c>
      <c r="Q962" s="96" t="s">
        <v>1441</v>
      </c>
      <c r="R962" s="105" t="n">
        <v>54</v>
      </c>
    </row>
    <row r="963" customFormat="false" ht="15.75" hidden="false" customHeight="false" outlineLevel="0" collapsed="false">
      <c r="P963" s="95" t="s">
        <v>3568</v>
      </c>
      <c r="Q963" s="96" t="s">
        <v>999</v>
      </c>
      <c r="R963" s="105" t="n">
        <v>54</v>
      </c>
    </row>
    <row r="964" customFormat="false" ht="15.75" hidden="false" customHeight="false" outlineLevel="0" collapsed="false">
      <c r="P964" s="95" t="s">
        <v>3569</v>
      </c>
      <c r="Q964" s="96" t="s">
        <v>1585</v>
      </c>
      <c r="R964" s="105" t="n">
        <v>54</v>
      </c>
    </row>
    <row r="965" customFormat="false" ht="15.75" hidden="false" customHeight="false" outlineLevel="0" collapsed="false">
      <c r="P965" s="95" t="s">
        <v>3570</v>
      </c>
      <c r="Q965" s="96" t="s">
        <v>1760</v>
      </c>
      <c r="R965" s="105" t="n">
        <v>54</v>
      </c>
    </row>
    <row r="966" customFormat="false" ht="15.75" hidden="false" customHeight="false" outlineLevel="0" collapsed="false">
      <c r="P966" s="95" t="s">
        <v>3571</v>
      </c>
      <c r="Q966" s="96" t="s">
        <v>1275</v>
      </c>
      <c r="R966" s="105" t="n">
        <v>54</v>
      </c>
    </row>
    <row r="967" customFormat="false" ht="15.75" hidden="false" customHeight="false" outlineLevel="0" collapsed="false">
      <c r="P967" s="95" t="s">
        <v>3572</v>
      </c>
      <c r="Q967" s="96" t="s">
        <v>1245</v>
      </c>
      <c r="R967" s="105" t="n">
        <v>54</v>
      </c>
    </row>
    <row r="968" customFormat="false" ht="15.75" hidden="false" customHeight="false" outlineLevel="0" collapsed="false">
      <c r="P968" s="95" t="s">
        <v>3573</v>
      </c>
      <c r="Q968" s="96" t="s">
        <v>1800</v>
      </c>
      <c r="R968" s="105" t="n">
        <v>54</v>
      </c>
    </row>
    <row r="969" customFormat="false" ht="15.75" hidden="false" customHeight="false" outlineLevel="0" collapsed="false">
      <c r="P969" s="95" t="s">
        <v>3573</v>
      </c>
      <c r="Q969" s="96" t="s">
        <v>1800</v>
      </c>
      <c r="R969" s="105" t="n">
        <v>54</v>
      </c>
    </row>
    <row r="970" customFormat="false" ht="15.75" hidden="false" customHeight="false" outlineLevel="0" collapsed="false">
      <c r="P970" s="95" t="s">
        <v>3574</v>
      </c>
      <c r="Q970" s="96" t="s">
        <v>1921</v>
      </c>
      <c r="R970" s="105" t="n">
        <v>54</v>
      </c>
    </row>
    <row r="971" customFormat="false" ht="15.75" hidden="false" customHeight="false" outlineLevel="0" collapsed="false">
      <c r="P971" s="95" t="s">
        <v>3575</v>
      </c>
      <c r="Q971" s="96" t="s">
        <v>2362</v>
      </c>
      <c r="R971" s="105" t="n">
        <v>54</v>
      </c>
    </row>
    <row r="972" customFormat="false" ht="15.75" hidden="false" customHeight="false" outlineLevel="0" collapsed="false">
      <c r="P972" s="95" t="s">
        <v>3576</v>
      </c>
      <c r="Q972" s="96" t="s">
        <v>3577</v>
      </c>
      <c r="R972" s="105" t="n">
        <v>54</v>
      </c>
    </row>
    <row r="973" customFormat="false" ht="15.75" hidden="false" customHeight="false" outlineLevel="0" collapsed="false">
      <c r="P973" s="95" t="s">
        <v>3578</v>
      </c>
      <c r="Q973" s="96" t="s">
        <v>1383</v>
      </c>
      <c r="R973" s="105" t="n">
        <v>54</v>
      </c>
    </row>
    <row r="974" customFormat="false" ht="15.75" hidden="false" customHeight="false" outlineLevel="0" collapsed="false">
      <c r="P974" s="95" t="s">
        <v>3579</v>
      </c>
      <c r="Q974" s="96" t="s">
        <v>2708</v>
      </c>
      <c r="R974" s="105" t="n">
        <v>54</v>
      </c>
    </row>
    <row r="975" customFormat="false" ht="30.75" hidden="false" customHeight="false" outlineLevel="0" collapsed="false">
      <c r="P975" s="95" t="s">
        <v>3580</v>
      </c>
      <c r="Q975" s="96" t="s">
        <v>3581</v>
      </c>
      <c r="R975" s="105" t="n">
        <v>54</v>
      </c>
    </row>
    <row r="976" customFormat="false" ht="15.75" hidden="false" customHeight="false" outlineLevel="0" collapsed="false">
      <c r="P976" s="95" t="s">
        <v>3582</v>
      </c>
      <c r="Q976" s="96" t="s">
        <v>828</v>
      </c>
      <c r="R976" s="97" t="n">
        <v>54</v>
      </c>
    </row>
    <row r="977" customFormat="false" ht="15.75" hidden="false" customHeight="false" outlineLevel="0" collapsed="false">
      <c r="P977" s="95" t="s">
        <v>3583</v>
      </c>
      <c r="Q977" s="96" t="s">
        <v>2496</v>
      </c>
      <c r="R977" s="97" t="n">
        <v>54</v>
      </c>
    </row>
    <row r="978" customFormat="false" ht="15.75" hidden="false" customHeight="false" outlineLevel="0" collapsed="false">
      <c r="P978" s="95" t="s">
        <v>3584</v>
      </c>
      <c r="Q978" s="96" t="s">
        <v>2520</v>
      </c>
      <c r="R978" s="97" t="n">
        <v>54</v>
      </c>
    </row>
    <row r="979" customFormat="false" ht="15.75" hidden="false" customHeight="false" outlineLevel="0" collapsed="false">
      <c r="P979" s="95" t="s">
        <v>3585</v>
      </c>
      <c r="Q979" s="96" t="s">
        <v>2838</v>
      </c>
      <c r="R979" s="97" t="n">
        <v>54</v>
      </c>
    </row>
    <row r="980" customFormat="false" ht="15.75" hidden="false" customHeight="false" outlineLevel="0" collapsed="false">
      <c r="P980" s="95" t="s">
        <v>3585</v>
      </c>
      <c r="Q980" s="96" t="s">
        <v>2838</v>
      </c>
      <c r="R980" s="97" t="n">
        <v>54</v>
      </c>
    </row>
    <row r="981" customFormat="false" ht="15.75" hidden="false" customHeight="false" outlineLevel="0" collapsed="false">
      <c r="P981" s="95" t="s">
        <v>3586</v>
      </c>
      <c r="Q981" s="96" t="s">
        <v>3462</v>
      </c>
      <c r="R981" s="97" t="n">
        <v>54</v>
      </c>
    </row>
    <row r="982" customFormat="false" ht="15.75" hidden="false" customHeight="false" outlineLevel="0" collapsed="false">
      <c r="P982" s="95" t="s">
        <v>3586</v>
      </c>
      <c r="Q982" s="96" t="s">
        <v>3462</v>
      </c>
      <c r="R982" s="97" t="n">
        <v>54</v>
      </c>
    </row>
    <row r="983" customFormat="false" ht="15.75" hidden="false" customHeight="false" outlineLevel="0" collapsed="false">
      <c r="P983" s="95" t="s">
        <v>3587</v>
      </c>
      <c r="Q983" s="96" t="s">
        <v>2992</v>
      </c>
      <c r="R983" s="97" t="n">
        <v>54</v>
      </c>
    </row>
    <row r="984" customFormat="false" ht="15.75" hidden="false" customHeight="false" outlineLevel="0" collapsed="false">
      <c r="P984" s="95" t="s">
        <v>3588</v>
      </c>
      <c r="Q984" s="96" t="s">
        <v>1512</v>
      </c>
      <c r="R984" s="97" t="n">
        <v>54</v>
      </c>
    </row>
    <row r="985" customFormat="false" ht="15.75" hidden="false" customHeight="false" outlineLevel="0" collapsed="false">
      <c r="P985" s="95" t="s">
        <v>3589</v>
      </c>
      <c r="Q985" s="96" t="s">
        <v>1535</v>
      </c>
      <c r="R985" s="97" t="n">
        <v>54</v>
      </c>
    </row>
    <row r="986" customFormat="false" ht="15.75" hidden="false" customHeight="false" outlineLevel="0" collapsed="false">
      <c r="P986" s="95" t="s">
        <v>3590</v>
      </c>
      <c r="Q986" s="96" t="s">
        <v>3255</v>
      </c>
      <c r="R986" s="97" t="n">
        <v>54</v>
      </c>
    </row>
    <row r="987" customFormat="false" ht="15.75" hidden="false" customHeight="false" outlineLevel="0" collapsed="false">
      <c r="P987" s="95" t="s">
        <v>3591</v>
      </c>
      <c r="Q987" s="96" t="s">
        <v>2850</v>
      </c>
      <c r="R987" s="97" t="n">
        <v>54</v>
      </c>
    </row>
    <row r="988" customFormat="false" ht="15.75" hidden="false" customHeight="false" outlineLevel="0" collapsed="false">
      <c r="P988" s="95" t="s">
        <v>3592</v>
      </c>
      <c r="Q988" s="96" t="s">
        <v>3032</v>
      </c>
      <c r="R988" s="97" t="n">
        <v>54</v>
      </c>
    </row>
    <row r="989" customFormat="false" ht="15.75" hidden="false" customHeight="false" outlineLevel="0" collapsed="false">
      <c r="P989" s="95" t="s">
        <v>3593</v>
      </c>
      <c r="Q989" s="96" t="s">
        <v>1732</v>
      </c>
      <c r="R989" s="97" t="n">
        <v>54</v>
      </c>
    </row>
    <row r="990" customFormat="false" ht="30.75" hidden="false" customHeight="false" outlineLevel="0" collapsed="false">
      <c r="P990" s="95" t="s">
        <v>3594</v>
      </c>
      <c r="Q990" s="96" t="s">
        <v>3389</v>
      </c>
      <c r="R990" s="97" t="n">
        <v>54</v>
      </c>
    </row>
    <row r="991" customFormat="false" ht="15.75" hidden="false" customHeight="false" outlineLevel="0" collapsed="false">
      <c r="P991" s="95" t="s">
        <v>3595</v>
      </c>
      <c r="Q991" s="96" t="s">
        <v>3596</v>
      </c>
      <c r="R991" s="97" t="n">
        <v>86</v>
      </c>
    </row>
    <row r="992" customFormat="false" ht="15.75" hidden="false" customHeight="false" outlineLevel="0" collapsed="false">
      <c r="P992" s="95" t="s">
        <v>3597</v>
      </c>
      <c r="Q992" s="96" t="s">
        <v>1792</v>
      </c>
      <c r="R992" s="97" t="n">
        <v>86</v>
      </c>
    </row>
    <row r="993" customFormat="false" ht="15.75" hidden="false" customHeight="false" outlineLevel="0" collapsed="false">
      <c r="P993" s="95" t="s">
        <v>3598</v>
      </c>
      <c r="Q993" s="96" t="s">
        <v>585</v>
      </c>
      <c r="R993" s="97" t="n">
        <v>86</v>
      </c>
    </row>
    <row r="994" customFormat="false" ht="15.75" hidden="false" customHeight="false" outlineLevel="0" collapsed="false">
      <c r="P994" s="95" t="s">
        <v>3599</v>
      </c>
      <c r="Q994" s="96" t="s">
        <v>1165</v>
      </c>
      <c r="R994" s="97" t="n">
        <v>86</v>
      </c>
    </row>
    <row r="995" customFormat="false" ht="15.75" hidden="false" customHeight="false" outlineLevel="0" collapsed="false">
      <c r="P995" s="95" t="s">
        <v>3600</v>
      </c>
      <c r="Q995" s="96" t="s">
        <v>2959</v>
      </c>
      <c r="R995" s="97" t="n">
        <v>86</v>
      </c>
    </row>
    <row r="996" customFormat="false" ht="15.75" hidden="false" customHeight="false" outlineLevel="0" collapsed="false">
      <c r="P996" s="95" t="s">
        <v>3601</v>
      </c>
      <c r="Q996" s="96" t="s">
        <v>1399</v>
      </c>
      <c r="R996" s="97" t="n">
        <v>86</v>
      </c>
    </row>
    <row r="997" customFormat="false" ht="15.75" hidden="false" customHeight="false" outlineLevel="0" collapsed="false">
      <c r="P997" s="95" t="s">
        <v>3602</v>
      </c>
      <c r="Q997" s="96" t="s">
        <v>3454</v>
      </c>
      <c r="R997" s="97" t="n">
        <v>86</v>
      </c>
    </row>
    <row r="998" customFormat="false" ht="15.75" hidden="false" customHeight="false" outlineLevel="0" collapsed="false">
      <c r="P998" s="95" t="s">
        <v>3603</v>
      </c>
      <c r="Q998" s="96" t="s">
        <v>3604</v>
      </c>
      <c r="R998" s="97" t="n">
        <v>86</v>
      </c>
    </row>
    <row r="999" customFormat="false" ht="15.75" hidden="false" customHeight="false" outlineLevel="0" collapsed="false">
      <c r="P999" s="95" t="s">
        <v>3605</v>
      </c>
      <c r="Q999" s="96" t="s">
        <v>3606</v>
      </c>
      <c r="R999" s="97" t="n">
        <v>86</v>
      </c>
    </row>
    <row r="1000" customFormat="false" ht="15.75" hidden="false" customHeight="false" outlineLevel="0" collapsed="false">
      <c r="P1000" s="95" t="s">
        <v>3607</v>
      </c>
      <c r="Q1000" s="96" t="s">
        <v>2724</v>
      </c>
      <c r="R1000" s="97" t="n">
        <v>86</v>
      </c>
    </row>
    <row r="1001" customFormat="false" ht="15.75" hidden="false" customHeight="false" outlineLevel="0" collapsed="false">
      <c r="P1001" s="95" t="s">
        <v>3608</v>
      </c>
      <c r="Q1001" s="96" t="s">
        <v>3002</v>
      </c>
      <c r="R1001" s="97" t="n">
        <v>86</v>
      </c>
    </row>
    <row r="1002" customFormat="false" ht="15.75" hidden="false" customHeight="false" outlineLevel="0" collapsed="false">
      <c r="P1002" s="95" t="s">
        <v>3609</v>
      </c>
      <c r="Q1002" s="96" t="s">
        <v>3000</v>
      </c>
      <c r="R1002" s="97" t="n">
        <v>86</v>
      </c>
    </row>
    <row r="1003" customFormat="false" ht="15.75" hidden="false" customHeight="false" outlineLevel="0" collapsed="false">
      <c r="P1003" s="95" t="s">
        <v>3610</v>
      </c>
      <c r="Q1003" s="96" t="s">
        <v>2846</v>
      </c>
      <c r="R1003" s="97" t="n">
        <v>86</v>
      </c>
    </row>
    <row r="1004" customFormat="false" ht="15.75" hidden="false" customHeight="false" outlineLevel="0" collapsed="false">
      <c r="P1004" s="95" t="s">
        <v>3611</v>
      </c>
      <c r="Q1004" s="96" t="s">
        <v>1512</v>
      </c>
      <c r="R1004" s="97" t="n">
        <v>86</v>
      </c>
    </row>
    <row r="1005" customFormat="false" ht="15.75" hidden="false" customHeight="false" outlineLevel="0" collapsed="false">
      <c r="P1005" s="95" t="s">
        <v>3612</v>
      </c>
      <c r="Q1005" s="96" t="s">
        <v>2104</v>
      </c>
      <c r="R1005" s="97" t="n">
        <v>86</v>
      </c>
    </row>
    <row r="1006" customFormat="false" ht="15.75" hidden="false" customHeight="false" outlineLevel="0" collapsed="false">
      <c r="P1006" s="95" t="s">
        <v>3613</v>
      </c>
      <c r="Q1006" s="96" t="s">
        <v>3614</v>
      </c>
      <c r="R1006" s="97" t="n">
        <v>86</v>
      </c>
    </row>
    <row r="1007" customFormat="false" ht="15.75" hidden="false" customHeight="false" outlineLevel="0" collapsed="false">
      <c r="P1007" s="95" t="s">
        <v>3615</v>
      </c>
      <c r="Q1007" s="96" t="s">
        <v>1769</v>
      </c>
      <c r="R1007" s="97" t="n">
        <v>86</v>
      </c>
    </row>
    <row r="1008" customFormat="false" ht="15.75" hidden="false" customHeight="false" outlineLevel="0" collapsed="false">
      <c r="P1008" s="95" t="s">
        <v>3616</v>
      </c>
      <c r="Q1008" s="96" t="s">
        <v>585</v>
      </c>
      <c r="R1008" s="97" t="n">
        <v>63</v>
      </c>
    </row>
    <row r="1009" customFormat="false" ht="15.75" hidden="false" customHeight="false" outlineLevel="0" collapsed="false">
      <c r="P1009" s="95" t="s">
        <v>3616</v>
      </c>
      <c r="Q1009" s="96" t="s">
        <v>585</v>
      </c>
      <c r="R1009" s="97" t="n">
        <v>63</v>
      </c>
    </row>
    <row r="1010" customFormat="false" ht="15.75" hidden="false" customHeight="false" outlineLevel="0" collapsed="false">
      <c r="P1010" s="95" t="s">
        <v>3617</v>
      </c>
      <c r="Q1010" s="96" t="s">
        <v>3618</v>
      </c>
      <c r="R1010" s="97" t="n">
        <v>63</v>
      </c>
    </row>
    <row r="1011" customFormat="false" ht="15.75" hidden="false" customHeight="false" outlineLevel="0" collapsed="false">
      <c r="P1011" s="95" t="s">
        <v>3619</v>
      </c>
      <c r="Q1011" s="96" t="s">
        <v>1097</v>
      </c>
      <c r="R1011" s="97" t="n">
        <v>63</v>
      </c>
    </row>
    <row r="1012" customFormat="false" ht="15.75" hidden="false" customHeight="false" outlineLevel="0" collapsed="false">
      <c r="P1012" s="95" t="s">
        <v>3620</v>
      </c>
      <c r="Q1012" s="96" t="s">
        <v>2118</v>
      </c>
      <c r="R1012" s="97" t="n">
        <v>63</v>
      </c>
    </row>
    <row r="1013" customFormat="false" ht="15.75" hidden="false" customHeight="false" outlineLevel="0" collapsed="false">
      <c r="P1013" s="95" t="s">
        <v>3620</v>
      </c>
      <c r="Q1013" s="96" t="s">
        <v>2118</v>
      </c>
      <c r="R1013" s="97" t="n">
        <v>63</v>
      </c>
    </row>
    <row r="1014" customFormat="false" ht="15.75" hidden="false" customHeight="false" outlineLevel="0" collapsed="false">
      <c r="P1014" s="95" t="s">
        <v>3621</v>
      </c>
      <c r="Q1014" s="96" t="s">
        <v>1226</v>
      </c>
      <c r="R1014" s="97" t="n">
        <v>63</v>
      </c>
    </row>
    <row r="1015" customFormat="false" ht="15.75" hidden="false" customHeight="false" outlineLevel="0" collapsed="false">
      <c r="P1015" s="95" t="s">
        <v>3622</v>
      </c>
      <c r="Q1015" s="96" t="s">
        <v>2908</v>
      </c>
      <c r="R1015" s="97" t="n">
        <v>63</v>
      </c>
    </row>
    <row r="1016" customFormat="false" ht="15.75" hidden="false" customHeight="false" outlineLevel="0" collapsed="false">
      <c r="P1016" s="95" t="s">
        <v>3622</v>
      </c>
      <c r="Q1016" s="96" t="s">
        <v>2908</v>
      </c>
      <c r="R1016" s="97" t="n">
        <v>63</v>
      </c>
    </row>
    <row r="1017" customFormat="false" ht="15.75" hidden="false" customHeight="false" outlineLevel="0" collapsed="false">
      <c r="P1017" s="95" t="s">
        <v>3623</v>
      </c>
      <c r="Q1017" s="96" t="s">
        <v>1342</v>
      </c>
      <c r="R1017" s="97" t="n">
        <v>63</v>
      </c>
    </row>
    <row r="1018" customFormat="false" ht="15.75" hidden="false" customHeight="false" outlineLevel="0" collapsed="false">
      <c r="P1018" s="95" t="s">
        <v>3624</v>
      </c>
      <c r="Q1018" s="96" t="s">
        <v>2925</v>
      </c>
      <c r="R1018" s="97" t="n">
        <v>63</v>
      </c>
    </row>
    <row r="1019" customFormat="false" ht="15.75" hidden="false" customHeight="false" outlineLevel="0" collapsed="false">
      <c r="P1019" s="95" t="s">
        <v>3624</v>
      </c>
      <c r="Q1019" s="96" t="s">
        <v>2925</v>
      </c>
      <c r="R1019" s="97" t="n">
        <v>63</v>
      </c>
    </row>
    <row r="1020" customFormat="false" ht="15.75" hidden="false" customHeight="false" outlineLevel="0" collapsed="false">
      <c r="P1020" s="95" t="s">
        <v>3625</v>
      </c>
      <c r="Q1020" s="96" t="s">
        <v>3626</v>
      </c>
      <c r="R1020" s="97" t="n">
        <v>63</v>
      </c>
    </row>
    <row r="1021" customFormat="false" ht="15.75" hidden="false" customHeight="false" outlineLevel="0" collapsed="false">
      <c r="P1021" s="95" t="s">
        <v>3625</v>
      </c>
      <c r="Q1021" s="96" t="s">
        <v>3626</v>
      </c>
      <c r="R1021" s="97" t="n">
        <v>63</v>
      </c>
    </row>
    <row r="1022" customFormat="false" ht="15.75" hidden="false" customHeight="false" outlineLevel="0" collapsed="false">
      <c r="P1022" s="95" t="s">
        <v>3627</v>
      </c>
      <c r="Q1022" s="96" t="s">
        <v>3164</v>
      </c>
      <c r="R1022" s="97" t="n">
        <v>63</v>
      </c>
    </row>
    <row r="1023" customFormat="false" ht="15.75" hidden="false" customHeight="false" outlineLevel="0" collapsed="false">
      <c r="P1023" s="95" t="s">
        <v>3628</v>
      </c>
      <c r="Q1023" s="96" t="s">
        <v>1437</v>
      </c>
      <c r="R1023" s="97" t="n">
        <v>63</v>
      </c>
    </row>
    <row r="1024" customFormat="false" ht="15.75" hidden="false" customHeight="false" outlineLevel="0" collapsed="false">
      <c r="P1024" s="95" t="s">
        <v>3628</v>
      </c>
      <c r="Q1024" s="96" t="s">
        <v>1437</v>
      </c>
      <c r="R1024" s="97" t="n">
        <v>63</v>
      </c>
    </row>
    <row r="1025" customFormat="false" ht="15.75" hidden="false" customHeight="false" outlineLevel="0" collapsed="false">
      <c r="P1025" s="95" t="s">
        <v>3629</v>
      </c>
      <c r="Q1025" s="96" t="s">
        <v>2550</v>
      </c>
      <c r="R1025" s="97" t="n">
        <v>63</v>
      </c>
    </row>
    <row r="1026" customFormat="false" ht="15.75" hidden="false" customHeight="false" outlineLevel="0" collapsed="false">
      <c r="P1026" s="95" t="s">
        <v>3629</v>
      </c>
      <c r="Q1026" s="96" t="s">
        <v>2550</v>
      </c>
      <c r="R1026" s="97" t="n">
        <v>63</v>
      </c>
    </row>
    <row r="1027" customFormat="false" ht="15.75" hidden="false" customHeight="false" outlineLevel="0" collapsed="false">
      <c r="P1027" s="95" t="s">
        <v>3630</v>
      </c>
      <c r="Q1027" s="96" t="s">
        <v>1512</v>
      </c>
      <c r="R1027" s="97" t="n">
        <v>63</v>
      </c>
    </row>
    <row r="1028" customFormat="false" ht="15.75" hidden="false" customHeight="false" outlineLevel="0" collapsed="false">
      <c r="P1028" s="95" t="s">
        <v>3631</v>
      </c>
      <c r="Q1028" s="96" t="s">
        <v>1956</v>
      </c>
      <c r="R1028" s="97" t="n">
        <v>66</v>
      </c>
    </row>
    <row r="1029" customFormat="false" ht="15.75" hidden="false" customHeight="false" outlineLevel="0" collapsed="false">
      <c r="P1029" s="95" t="s">
        <v>3632</v>
      </c>
      <c r="Q1029" s="96" t="s">
        <v>3134</v>
      </c>
      <c r="R1029" s="97" t="n">
        <v>66</v>
      </c>
    </row>
    <row r="1030" customFormat="false" ht="15.75" hidden="false" customHeight="false" outlineLevel="0" collapsed="false">
      <c r="P1030" s="95" t="s">
        <v>3633</v>
      </c>
      <c r="Q1030" s="96" t="s">
        <v>1994</v>
      </c>
      <c r="R1030" s="97" t="n">
        <v>66</v>
      </c>
    </row>
    <row r="1031" customFormat="false" ht="15.75" hidden="false" customHeight="false" outlineLevel="0" collapsed="false">
      <c r="P1031" s="95" t="s">
        <v>3634</v>
      </c>
      <c r="Q1031" s="96" t="s">
        <v>3397</v>
      </c>
      <c r="R1031" s="97" t="n">
        <v>66</v>
      </c>
    </row>
    <row r="1032" customFormat="false" ht="15.75" hidden="false" customHeight="false" outlineLevel="0" collapsed="false">
      <c r="P1032" s="95" t="s">
        <v>3635</v>
      </c>
      <c r="Q1032" s="96" t="s">
        <v>1464</v>
      </c>
      <c r="R1032" s="97" t="n">
        <v>66</v>
      </c>
    </row>
    <row r="1033" customFormat="false" ht="15.75" hidden="false" customHeight="false" outlineLevel="0" collapsed="false">
      <c r="P1033" s="95" t="s">
        <v>3636</v>
      </c>
      <c r="Q1033" s="96" t="s">
        <v>1744</v>
      </c>
      <c r="R1033" s="97" t="n">
        <v>66</v>
      </c>
    </row>
    <row r="1034" customFormat="false" ht="15.75" hidden="false" customHeight="false" outlineLevel="0" collapsed="false">
      <c r="P1034" s="95" t="s">
        <v>3637</v>
      </c>
      <c r="Q1034" s="96" t="s">
        <v>2312</v>
      </c>
      <c r="R1034" s="97" t="n">
        <v>66</v>
      </c>
    </row>
    <row r="1035" customFormat="false" ht="15.75" hidden="false" customHeight="false" outlineLevel="0" collapsed="false">
      <c r="P1035" s="95" t="s">
        <v>3638</v>
      </c>
      <c r="Q1035" s="96" t="s">
        <v>2328</v>
      </c>
      <c r="R1035" s="97" t="n">
        <v>66</v>
      </c>
    </row>
    <row r="1036" customFormat="false" ht="15.75" hidden="false" customHeight="false" outlineLevel="0" collapsed="false">
      <c r="P1036" s="95" t="s">
        <v>3639</v>
      </c>
      <c r="Q1036" s="96" t="s">
        <v>3640</v>
      </c>
      <c r="R1036" s="97" t="n">
        <v>66</v>
      </c>
    </row>
    <row r="1037" customFormat="false" ht="15.75" hidden="false" customHeight="false" outlineLevel="0" collapsed="false">
      <c r="P1037" s="95" t="s">
        <v>3641</v>
      </c>
      <c r="Q1037" s="96" t="s">
        <v>585</v>
      </c>
      <c r="R1037" s="97" t="n">
        <v>66</v>
      </c>
    </row>
    <row r="1038" customFormat="false" ht="15.75" hidden="false" customHeight="false" outlineLevel="0" collapsed="false">
      <c r="P1038" s="95" t="s">
        <v>3642</v>
      </c>
      <c r="Q1038" s="96" t="s">
        <v>1415</v>
      </c>
      <c r="R1038" s="97" t="n">
        <v>66</v>
      </c>
    </row>
    <row r="1039" customFormat="false" ht="15.75" hidden="false" customHeight="false" outlineLevel="0" collapsed="false">
      <c r="P1039" s="95" t="s">
        <v>3643</v>
      </c>
      <c r="Q1039" s="96" t="s">
        <v>1437</v>
      </c>
      <c r="R1039" s="97" t="n">
        <v>66</v>
      </c>
    </row>
    <row r="1040" customFormat="false" ht="15.75" hidden="false" customHeight="false" outlineLevel="0" collapsed="false">
      <c r="P1040" s="95" t="s">
        <v>3644</v>
      </c>
      <c r="Q1040" s="96" t="s">
        <v>3291</v>
      </c>
      <c r="R1040" s="97" t="n">
        <v>66</v>
      </c>
    </row>
    <row r="1041" customFormat="false" ht="15.75" hidden="false" customHeight="false" outlineLevel="0" collapsed="false">
      <c r="P1041" s="95" t="s">
        <v>3645</v>
      </c>
      <c r="Q1041" s="96" t="s">
        <v>3531</v>
      </c>
      <c r="R1041" s="97" t="n">
        <v>66</v>
      </c>
    </row>
    <row r="1042" customFormat="false" ht="15.75" hidden="false" customHeight="false" outlineLevel="0" collapsed="false">
      <c r="P1042" s="95" t="s">
        <v>3646</v>
      </c>
      <c r="Q1042" s="96" t="s">
        <v>1512</v>
      </c>
      <c r="R1042" s="97" t="n">
        <v>66</v>
      </c>
    </row>
    <row r="1043" customFormat="false" ht="15.75" hidden="false" customHeight="false" outlineLevel="0" collapsed="false">
      <c r="P1043" s="95" t="s">
        <v>3647</v>
      </c>
      <c r="Q1043" s="96" t="s">
        <v>3648</v>
      </c>
      <c r="R1043" s="97" t="n">
        <v>88</v>
      </c>
    </row>
    <row r="1044" customFormat="false" ht="15.75" hidden="false" customHeight="false" outlineLevel="0" collapsed="false">
      <c r="P1044" s="95" t="s">
        <v>3649</v>
      </c>
      <c r="Q1044" s="96" t="s">
        <v>585</v>
      </c>
      <c r="R1044" s="97" t="n">
        <v>88</v>
      </c>
    </row>
    <row r="1045" customFormat="false" ht="15.75" hidden="false" customHeight="false" outlineLevel="0" collapsed="false">
      <c r="P1045" s="95" t="s">
        <v>3650</v>
      </c>
      <c r="Q1045" s="96" t="s">
        <v>1512</v>
      </c>
      <c r="R1045" s="97" t="n">
        <v>88</v>
      </c>
    </row>
    <row r="1046" customFormat="false" ht="15.75" hidden="false" customHeight="false" outlineLevel="0" collapsed="false">
      <c r="P1046" s="95" t="s">
        <v>3651</v>
      </c>
      <c r="Q1046" s="96" t="s">
        <v>717</v>
      </c>
      <c r="R1046" s="97" t="n">
        <v>68</v>
      </c>
    </row>
    <row r="1047" customFormat="false" ht="15.75" hidden="false" customHeight="false" outlineLevel="0" collapsed="false">
      <c r="P1047" s="95" t="s">
        <v>3652</v>
      </c>
      <c r="Q1047" s="96" t="s">
        <v>708</v>
      </c>
      <c r="R1047" s="97" t="n">
        <v>68</v>
      </c>
    </row>
    <row r="1048" customFormat="false" ht="15.75" hidden="false" customHeight="false" outlineLevel="0" collapsed="false">
      <c r="P1048" s="95" t="s">
        <v>3653</v>
      </c>
      <c r="Q1048" s="96" t="s">
        <v>1964</v>
      </c>
      <c r="R1048" s="97" t="n">
        <v>68</v>
      </c>
    </row>
    <row r="1049" customFormat="false" ht="15.75" hidden="false" customHeight="false" outlineLevel="0" collapsed="false">
      <c r="P1049" s="95" t="s">
        <v>3654</v>
      </c>
      <c r="Q1049" s="96" t="s">
        <v>3229</v>
      </c>
      <c r="R1049" s="97" t="n">
        <v>68</v>
      </c>
    </row>
    <row r="1050" customFormat="false" ht="15.75" hidden="false" customHeight="false" outlineLevel="0" collapsed="false">
      <c r="P1050" s="95" t="s">
        <v>3655</v>
      </c>
      <c r="Q1050" s="96" t="s">
        <v>1986</v>
      </c>
      <c r="R1050" s="97" t="n">
        <v>68</v>
      </c>
    </row>
    <row r="1051" customFormat="false" ht="15.75" hidden="false" customHeight="false" outlineLevel="0" collapsed="false">
      <c r="P1051" s="95" t="s">
        <v>3656</v>
      </c>
      <c r="Q1051" s="96" t="s">
        <v>3657</v>
      </c>
      <c r="R1051" s="97" t="n">
        <v>68</v>
      </c>
    </row>
    <row r="1052" customFormat="false" ht="15.75" hidden="false" customHeight="false" outlineLevel="0" collapsed="false">
      <c r="P1052" s="95" t="s">
        <v>3656</v>
      </c>
      <c r="Q1052" s="96" t="s">
        <v>3657</v>
      </c>
      <c r="R1052" s="97" t="n">
        <v>68</v>
      </c>
    </row>
    <row r="1053" customFormat="false" ht="15.75" hidden="false" customHeight="false" outlineLevel="0" collapsed="false">
      <c r="P1053" s="95" t="s">
        <v>3658</v>
      </c>
      <c r="Q1053" s="96" t="s">
        <v>2868</v>
      </c>
      <c r="R1053" s="97" t="n">
        <v>68</v>
      </c>
    </row>
    <row r="1054" customFormat="false" ht="15.75" hidden="false" customHeight="false" outlineLevel="0" collapsed="false">
      <c r="P1054" s="95" t="s">
        <v>3658</v>
      </c>
      <c r="Q1054" s="96" t="s">
        <v>2868</v>
      </c>
      <c r="R1054" s="97" t="n">
        <v>68</v>
      </c>
    </row>
    <row r="1055" customFormat="false" ht="15.75" hidden="false" customHeight="false" outlineLevel="0" collapsed="false">
      <c r="P1055" s="95" t="s">
        <v>3659</v>
      </c>
      <c r="Q1055" s="96" t="s">
        <v>2124</v>
      </c>
      <c r="R1055" s="97" t="n">
        <v>68</v>
      </c>
    </row>
    <row r="1056" customFormat="false" ht="15.75" hidden="false" customHeight="false" outlineLevel="0" collapsed="false">
      <c r="P1056" s="95" t="s">
        <v>3660</v>
      </c>
      <c r="Q1056" s="96" t="s">
        <v>585</v>
      </c>
      <c r="R1056" s="97" t="n">
        <v>68</v>
      </c>
    </row>
    <row r="1057" customFormat="false" ht="15.75" hidden="false" customHeight="false" outlineLevel="0" collapsed="false">
      <c r="P1057" s="95" t="s">
        <v>3660</v>
      </c>
      <c r="Q1057" s="96" t="s">
        <v>585</v>
      </c>
      <c r="R1057" s="97" t="n">
        <v>68</v>
      </c>
    </row>
    <row r="1058" customFormat="false" ht="15.75" hidden="false" customHeight="false" outlineLevel="0" collapsed="false">
      <c r="P1058" s="95" t="s">
        <v>3661</v>
      </c>
      <c r="Q1058" s="96" t="s">
        <v>3662</v>
      </c>
      <c r="R1058" s="97" t="n">
        <v>68</v>
      </c>
    </row>
    <row r="1059" customFormat="false" ht="15.75" hidden="false" customHeight="false" outlineLevel="0" collapsed="false">
      <c r="P1059" s="95" t="s">
        <v>3663</v>
      </c>
      <c r="Q1059" s="96" t="s">
        <v>1113</v>
      </c>
      <c r="R1059" s="97" t="n">
        <v>68</v>
      </c>
    </row>
    <row r="1060" customFormat="false" ht="15.75" hidden="false" customHeight="false" outlineLevel="0" collapsed="false">
      <c r="P1060" s="95" t="s">
        <v>3663</v>
      </c>
      <c r="Q1060" s="96" t="s">
        <v>1113</v>
      </c>
      <c r="R1060" s="97" t="n">
        <v>68</v>
      </c>
    </row>
    <row r="1061" customFormat="false" ht="15.75" hidden="false" customHeight="false" outlineLevel="0" collapsed="false">
      <c r="P1061" s="95" t="s">
        <v>3664</v>
      </c>
      <c r="Q1061" s="96" t="s">
        <v>2086</v>
      </c>
      <c r="R1061" s="97" t="n">
        <v>68</v>
      </c>
    </row>
    <row r="1062" customFormat="false" ht="15.75" hidden="false" customHeight="false" outlineLevel="0" collapsed="false">
      <c r="P1062" s="95" t="s">
        <v>3665</v>
      </c>
      <c r="Q1062" s="96" t="s">
        <v>3666</v>
      </c>
      <c r="R1062" s="97" t="n">
        <v>68</v>
      </c>
    </row>
    <row r="1063" customFormat="false" ht="15.75" hidden="false" customHeight="false" outlineLevel="0" collapsed="false">
      <c r="P1063" s="95" t="s">
        <v>3667</v>
      </c>
      <c r="Q1063" s="96" t="s">
        <v>2791</v>
      </c>
      <c r="R1063" s="97" t="n">
        <v>68</v>
      </c>
    </row>
    <row r="1064" customFormat="false" ht="15.75" hidden="false" customHeight="false" outlineLevel="0" collapsed="false">
      <c r="P1064" s="95" t="s">
        <v>3668</v>
      </c>
      <c r="Q1064" s="96" t="s">
        <v>2880</v>
      </c>
      <c r="R1064" s="97" t="n">
        <v>68</v>
      </c>
    </row>
    <row r="1065" customFormat="false" ht="15.75" hidden="false" customHeight="false" outlineLevel="0" collapsed="false">
      <c r="P1065" s="95" t="s">
        <v>3669</v>
      </c>
      <c r="Q1065" s="96" t="s">
        <v>3670</v>
      </c>
      <c r="R1065" s="97" t="n">
        <v>68</v>
      </c>
    </row>
    <row r="1066" customFormat="false" ht="15.75" hidden="false" customHeight="false" outlineLevel="0" collapsed="false">
      <c r="P1066" s="95" t="s">
        <v>3671</v>
      </c>
      <c r="Q1066" s="96" t="s">
        <v>3672</v>
      </c>
      <c r="R1066" s="97" t="n">
        <v>68</v>
      </c>
    </row>
    <row r="1067" customFormat="false" ht="15.75" hidden="false" customHeight="false" outlineLevel="0" collapsed="false">
      <c r="P1067" s="95" t="s">
        <v>3671</v>
      </c>
      <c r="Q1067" s="96" t="s">
        <v>3672</v>
      </c>
      <c r="R1067" s="97" t="n">
        <v>68</v>
      </c>
    </row>
    <row r="1068" customFormat="false" ht="15.75" hidden="false" customHeight="false" outlineLevel="0" collapsed="false">
      <c r="P1068" s="95" t="s">
        <v>3673</v>
      </c>
      <c r="Q1068" s="96" t="s">
        <v>2883</v>
      </c>
      <c r="R1068" s="97" t="n">
        <v>68</v>
      </c>
    </row>
    <row r="1069" customFormat="false" ht="15.75" hidden="false" customHeight="false" outlineLevel="0" collapsed="false">
      <c r="P1069" s="95" t="s">
        <v>3674</v>
      </c>
      <c r="Q1069" s="96" t="s">
        <v>3675</v>
      </c>
      <c r="R1069" s="97" t="n">
        <v>68</v>
      </c>
    </row>
    <row r="1070" customFormat="false" ht="15.75" hidden="false" customHeight="false" outlineLevel="0" collapsed="false">
      <c r="P1070" s="95" t="s">
        <v>3676</v>
      </c>
      <c r="Q1070" s="96" t="s">
        <v>2118</v>
      </c>
      <c r="R1070" s="97" t="n">
        <v>68</v>
      </c>
    </row>
    <row r="1071" customFormat="false" ht="15.75" hidden="false" customHeight="false" outlineLevel="0" collapsed="false">
      <c r="P1071" s="95" t="s">
        <v>3676</v>
      </c>
      <c r="Q1071" s="96" t="s">
        <v>2118</v>
      </c>
      <c r="R1071" s="97" t="n">
        <v>68</v>
      </c>
    </row>
    <row r="1072" customFormat="false" ht="15.75" hidden="false" customHeight="false" outlineLevel="0" collapsed="false">
      <c r="P1072" s="95" t="s">
        <v>3677</v>
      </c>
      <c r="Q1072" s="96" t="s">
        <v>1192</v>
      </c>
      <c r="R1072" s="97" t="n">
        <v>68</v>
      </c>
    </row>
    <row r="1073" customFormat="false" ht="15.75" hidden="false" customHeight="false" outlineLevel="0" collapsed="false">
      <c r="P1073" s="95" t="s">
        <v>3678</v>
      </c>
      <c r="Q1073" s="96" t="s">
        <v>1205</v>
      </c>
      <c r="R1073" s="97" t="n">
        <v>68</v>
      </c>
    </row>
    <row r="1074" customFormat="false" ht="15.75" hidden="false" customHeight="false" outlineLevel="0" collapsed="false">
      <c r="P1074" s="95" t="s">
        <v>3679</v>
      </c>
      <c r="Q1074" s="96" t="s">
        <v>1218</v>
      </c>
      <c r="R1074" s="97" t="n">
        <v>68</v>
      </c>
    </row>
    <row r="1075" customFormat="false" ht="15.75" hidden="false" customHeight="false" outlineLevel="0" collapsed="false">
      <c r="P1075" s="95" t="s">
        <v>3680</v>
      </c>
      <c r="Q1075" s="96" t="s">
        <v>1255</v>
      </c>
      <c r="R1075" s="97" t="n">
        <v>68</v>
      </c>
    </row>
    <row r="1076" customFormat="false" ht="15.75" hidden="false" customHeight="false" outlineLevel="0" collapsed="false">
      <c r="P1076" s="95" t="s">
        <v>3681</v>
      </c>
      <c r="Q1076" s="96" t="s">
        <v>3682</v>
      </c>
      <c r="R1076" s="97" t="n">
        <v>68</v>
      </c>
    </row>
    <row r="1077" customFormat="false" ht="15.75" hidden="false" customHeight="false" outlineLevel="0" collapsed="false">
      <c r="P1077" s="95" t="s">
        <v>3683</v>
      </c>
      <c r="Q1077" s="96" t="s">
        <v>1311</v>
      </c>
      <c r="R1077" s="97" t="n">
        <v>68</v>
      </c>
    </row>
    <row r="1078" customFormat="false" ht="15.75" hidden="false" customHeight="false" outlineLevel="0" collapsed="false">
      <c r="P1078" s="95" t="s">
        <v>3683</v>
      </c>
      <c r="Q1078" s="96" t="s">
        <v>1311</v>
      </c>
      <c r="R1078" s="97" t="n">
        <v>68</v>
      </c>
    </row>
    <row r="1079" customFormat="false" ht="15.75" hidden="false" customHeight="false" outlineLevel="0" collapsed="false">
      <c r="P1079" s="95" t="s">
        <v>3684</v>
      </c>
      <c r="Q1079" s="96" t="s">
        <v>1026</v>
      </c>
      <c r="R1079" s="97" t="n">
        <v>68</v>
      </c>
    </row>
    <row r="1080" customFormat="false" ht="15.75" hidden="false" customHeight="false" outlineLevel="0" collapsed="false">
      <c r="P1080" s="95" t="s">
        <v>3684</v>
      </c>
      <c r="Q1080" s="96" t="s">
        <v>1026</v>
      </c>
      <c r="R1080" s="97" t="n">
        <v>68</v>
      </c>
    </row>
    <row r="1081" customFormat="false" ht="15.75" hidden="false" customHeight="false" outlineLevel="0" collapsed="false">
      <c r="P1081" s="95" t="s">
        <v>3685</v>
      </c>
      <c r="Q1081" s="96" t="s">
        <v>2173</v>
      </c>
      <c r="R1081" s="97" t="n">
        <v>68</v>
      </c>
    </row>
    <row r="1082" customFormat="false" ht="15.75" hidden="false" customHeight="false" outlineLevel="0" collapsed="false">
      <c r="P1082" s="95" t="s">
        <v>3686</v>
      </c>
      <c r="Q1082" s="96" t="s">
        <v>3687</v>
      </c>
      <c r="R1082" s="97" t="n">
        <v>68</v>
      </c>
    </row>
    <row r="1083" customFormat="false" ht="15.75" hidden="false" customHeight="false" outlineLevel="0" collapsed="false">
      <c r="P1083" s="95" t="s">
        <v>3686</v>
      </c>
      <c r="Q1083" s="96" t="s">
        <v>3687</v>
      </c>
      <c r="R1083" s="97" t="n">
        <v>68</v>
      </c>
    </row>
    <row r="1084" customFormat="false" ht="15.75" hidden="false" customHeight="false" outlineLevel="0" collapsed="false">
      <c r="P1084" s="95" t="s">
        <v>3688</v>
      </c>
      <c r="Q1084" s="96" t="s">
        <v>2186</v>
      </c>
      <c r="R1084" s="97" t="n">
        <v>68</v>
      </c>
    </row>
    <row r="1085" customFormat="false" ht="15.75" hidden="false" customHeight="false" outlineLevel="0" collapsed="false">
      <c r="P1085" s="95" t="s">
        <v>3689</v>
      </c>
      <c r="Q1085" s="96" t="s">
        <v>2193</v>
      </c>
      <c r="R1085" s="97" t="n">
        <v>68</v>
      </c>
    </row>
    <row r="1086" customFormat="false" ht="15.75" hidden="false" customHeight="false" outlineLevel="0" collapsed="false">
      <c r="P1086" s="95" t="s">
        <v>3690</v>
      </c>
      <c r="Q1086" s="96" t="s">
        <v>3691</v>
      </c>
      <c r="R1086" s="97" t="n">
        <v>68</v>
      </c>
    </row>
    <row r="1087" customFormat="false" ht="15.75" hidden="false" customHeight="false" outlineLevel="0" collapsed="false">
      <c r="P1087" s="95" t="s">
        <v>3692</v>
      </c>
      <c r="Q1087" s="96" t="s">
        <v>2910</v>
      </c>
      <c r="R1087" s="97" t="n">
        <v>68</v>
      </c>
    </row>
    <row r="1088" customFormat="false" ht="15.75" hidden="false" customHeight="false" outlineLevel="0" collapsed="false">
      <c r="P1088" s="95" t="s">
        <v>3692</v>
      </c>
      <c r="Q1088" s="96" t="s">
        <v>2910</v>
      </c>
      <c r="R1088" s="97" t="n">
        <v>68</v>
      </c>
    </row>
    <row r="1089" customFormat="false" ht="15.75" hidden="false" customHeight="false" outlineLevel="0" collapsed="false">
      <c r="P1089" s="95" t="s">
        <v>3693</v>
      </c>
      <c r="Q1089" s="96" t="s">
        <v>2691</v>
      </c>
      <c r="R1089" s="97" t="n">
        <v>68</v>
      </c>
    </row>
    <row r="1090" customFormat="false" ht="15.75" hidden="false" customHeight="false" outlineLevel="0" collapsed="false">
      <c r="P1090" s="95" t="s">
        <v>3694</v>
      </c>
      <c r="Q1090" s="96" t="s">
        <v>3331</v>
      </c>
      <c r="R1090" s="97" t="n">
        <v>68</v>
      </c>
    </row>
    <row r="1091" customFormat="false" ht="15.75" hidden="false" customHeight="false" outlineLevel="0" collapsed="false">
      <c r="P1091" s="95" t="s">
        <v>3695</v>
      </c>
      <c r="Q1091" s="96" t="s">
        <v>1141</v>
      </c>
      <c r="R1091" s="97" t="n">
        <v>68</v>
      </c>
    </row>
    <row r="1092" customFormat="false" ht="15.75" hidden="false" customHeight="false" outlineLevel="0" collapsed="false">
      <c r="P1092" s="95" t="s">
        <v>3695</v>
      </c>
      <c r="Q1092" s="96" t="s">
        <v>1141</v>
      </c>
      <c r="R1092" s="97" t="n">
        <v>68</v>
      </c>
    </row>
    <row r="1093" customFormat="false" ht="15.75" hidden="false" customHeight="false" outlineLevel="0" collapsed="false">
      <c r="P1093" s="95" t="s">
        <v>3696</v>
      </c>
      <c r="Q1093" s="96" t="s">
        <v>1464</v>
      </c>
      <c r="R1093" s="97" t="n">
        <v>68</v>
      </c>
    </row>
    <row r="1094" customFormat="false" ht="15.75" hidden="false" customHeight="false" outlineLevel="0" collapsed="false">
      <c r="P1094" s="95" t="s">
        <v>3697</v>
      </c>
      <c r="Q1094" s="96" t="s">
        <v>1165</v>
      </c>
      <c r="R1094" s="97" t="n">
        <v>68</v>
      </c>
    </row>
    <row r="1095" customFormat="false" ht="15.75" hidden="false" customHeight="false" outlineLevel="0" collapsed="false">
      <c r="P1095" s="95" t="s">
        <v>3698</v>
      </c>
      <c r="Q1095" s="96" t="s">
        <v>1173</v>
      </c>
      <c r="R1095" s="97" t="n">
        <v>68</v>
      </c>
    </row>
    <row r="1096" customFormat="false" ht="15.75" hidden="false" customHeight="false" outlineLevel="0" collapsed="false">
      <c r="P1096" s="95" t="s">
        <v>3699</v>
      </c>
      <c r="Q1096" s="96" t="s">
        <v>1181</v>
      </c>
      <c r="R1096" s="97" t="n">
        <v>68</v>
      </c>
    </row>
    <row r="1097" customFormat="false" ht="15.75" hidden="false" customHeight="false" outlineLevel="0" collapsed="false">
      <c r="P1097" s="95" t="s">
        <v>3700</v>
      </c>
      <c r="Q1097" s="96" t="s">
        <v>966</v>
      </c>
      <c r="R1097" s="97" t="n">
        <v>68</v>
      </c>
    </row>
    <row r="1098" customFormat="false" ht="15.75" hidden="false" customHeight="false" outlineLevel="0" collapsed="false">
      <c r="P1098" s="95" t="s">
        <v>3701</v>
      </c>
      <c r="Q1098" s="96" t="s">
        <v>999</v>
      </c>
      <c r="R1098" s="97" t="n">
        <v>68</v>
      </c>
    </row>
    <row r="1099" customFormat="false" ht="15.75" hidden="false" customHeight="false" outlineLevel="0" collapsed="false">
      <c r="P1099" s="95" t="s">
        <v>3702</v>
      </c>
      <c r="Q1099" s="96" t="s">
        <v>1230</v>
      </c>
      <c r="R1099" s="97" t="n">
        <v>68</v>
      </c>
    </row>
    <row r="1100" customFormat="false" ht="15.75" hidden="false" customHeight="false" outlineLevel="0" collapsed="false">
      <c r="P1100" s="95" t="s">
        <v>3703</v>
      </c>
      <c r="Q1100" s="96" t="s">
        <v>1685</v>
      </c>
      <c r="R1100" s="97" t="n">
        <v>68</v>
      </c>
    </row>
    <row r="1101" customFormat="false" ht="15.75" hidden="false" customHeight="false" outlineLevel="0" collapsed="false">
      <c r="P1101" s="95" t="s">
        <v>3704</v>
      </c>
      <c r="Q1101" s="96" t="s">
        <v>1245</v>
      </c>
      <c r="R1101" s="97" t="n">
        <v>68</v>
      </c>
    </row>
    <row r="1102" customFormat="false" ht="15.75" hidden="false" customHeight="false" outlineLevel="0" collapsed="false">
      <c r="P1102" s="95" t="s">
        <v>3705</v>
      </c>
      <c r="Q1102" s="96" t="s">
        <v>1825</v>
      </c>
      <c r="R1102" s="97" t="n">
        <v>68</v>
      </c>
    </row>
    <row r="1103" customFormat="false" ht="15.75" hidden="false" customHeight="false" outlineLevel="0" collapsed="false">
      <c r="P1103" s="95" t="s">
        <v>3706</v>
      </c>
      <c r="Q1103" s="96" t="s">
        <v>1760</v>
      </c>
      <c r="R1103" s="97" t="n">
        <v>68</v>
      </c>
    </row>
    <row r="1104" customFormat="false" ht="15.75" hidden="false" customHeight="false" outlineLevel="0" collapsed="false">
      <c r="P1104" s="95" t="s">
        <v>3706</v>
      </c>
      <c r="Q1104" s="96" t="s">
        <v>1760</v>
      </c>
      <c r="R1104" s="97" t="n">
        <v>68</v>
      </c>
    </row>
    <row r="1105" customFormat="false" ht="15.75" hidden="false" customHeight="false" outlineLevel="0" collapsed="false">
      <c r="P1105" s="95" t="s">
        <v>3707</v>
      </c>
      <c r="Q1105" s="96" t="s">
        <v>1833</v>
      </c>
      <c r="R1105" s="97" t="n">
        <v>68</v>
      </c>
    </row>
    <row r="1106" customFormat="false" ht="15.75" hidden="false" customHeight="false" outlineLevel="0" collapsed="false">
      <c r="P1106" s="95" t="s">
        <v>3707</v>
      </c>
      <c r="Q1106" s="96" t="s">
        <v>1833</v>
      </c>
      <c r="R1106" s="97" t="n">
        <v>68</v>
      </c>
    </row>
    <row r="1107" customFormat="false" ht="15.75" hidden="false" customHeight="false" outlineLevel="0" collapsed="false">
      <c r="P1107" s="95" t="s">
        <v>3708</v>
      </c>
      <c r="Q1107" s="96" t="s">
        <v>1921</v>
      </c>
      <c r="R1107" s="97" t="n">
        <v>68</v>
      </c>
    </row>
    <row r="1108" customFormat="false" ht="15.75" hidden="false" customHeight="false" outlineLevel="0" collapsed="false">
      <c r="P1108" s="95" t="s">
        <v>3708</v>
      </c>
      <c r="Q1108" s="96" t="s">
        <v>1921</v>
      </c>
      <c r="R1108" s="97" t="n">
        <v>68</v>
      </c>
    </row>
    <row r="1109" customFormat="false" ht="15.75" hidden="false" customHeight="false" outlineLevel="0" collapsed="false">
      <c r="P1109" s="95" t="s">
        <v>3709</v>
      </c>
      <c r="Q1109" s="96" t="s">
        <v>2323</v>
      </c>
      <c r="R1109" s="97" t="n">
        <v>68</v>
      </c>
    </row>
    <row r="1110" customFormat="false" ht="15.75" hidden="false" customHeight="false" outlineLevel="0" collapsed="false">
      <c r="P1110" s="95" t="s">
        <v>3710</v>
      </c>
      <c r="Q1110" s="96" t="s">
        <v>3711</v>
      </c>
      <c r="R1110" s="97" t="n">
        <v>68</v>
      </c>
    </row>
    <row r="1111" customFormat="false" ht="15.75" hidden="false" customHeight="false" outlineLevel="0" collapsed="false">
      <c r="P1111" s="95" t="s">
        <v>3712</v>
      </c>
      <c r="Q1111" s="96" t="s">
        <v>3062</v>
      </c>
      <c r="R1111" s="97" t="n">
        <v>68</v>
      </c>
    </row>
    <row r="1112" customFormat="false" ht="15.75" hidden="false" customHeight="false" outlineLevel="0" collapsed="false">
      <c r="P1112" s="95" t="s">
        <v>3712</v>
      </c>
      <c r="Q1112" s="96" t="s">
        <v>3062</v>
      </c>
      <c r="R1112" s="97" t="n">
        <v>68</v>
      </c>
    </row>
    <row r="1113" customFormat="false" ht="15.75" hidden="false" customHeight="false" outlineLevel="0" collapsed="false">
      <c r="P1113" s="95" t="s">
        <v>3713</v>
      </c>
      <c r="Q1113" s="96" t="s">
        <v>2932</v>
      </c>
      <c r="R1113" s="97" t="n">
        <v>68</v>
      </c>
    </row>
    <row r="1114" customFormat="false" ht="15.75" hidden="false" customHeight="false" outlineLevel="0" collapsed="false">
      <c r="P1114" s="95" t="s">
        <v>3714</v>
      </c>
      <c r="Q1114" s="96" t="s">
        <v>2815</v>
      </c>
      <c r="R1114" s="97" t="n">
        <v>68</v>
      </c>
    </row>
    <row r="1115" customFormat="false" ht="15.75" hidden="false" customHeight="false" outlineLevel="0" collapsed="false">
      <c r="P1115" s="95" t="s">
        <v>3715</v>
      </c>
      <c r="Q1115" s="96" t="s">
        <v>3577</v>
      </c>
      <c r="R1115" s="97" t="n">
        <v>68</v>
      </c>
    </row>
    <row r="1116" customFormat="false" ht="15.75" hidden="false" customHeight="false" outlineLevel="0" collapsed="false">
      <c r="P1116" s="95" t="s">
        <v>3716</v>
      </c>
      <c r="Q1116" s="96" t="s">
        <v>2944</v>
      </c>
      <c r="R1116" s="97" t="n">
        <v>68</v>
      </c>
    </row>
    <row r="1117" customFormat="false" ht="15.75" hidden="false" customHeight="false" outlineLevel="0" collapsed="false">
      <c r="P1117" s="95" t="s">
        <v>3717</v>
      </c>
      <c r="Q1117" s="96" t="s">
        <v>3718</v>
      </c>
      <c r="R1117" s="97" t="n">
        <v>68</v>
      </c>
    </row>
    <row r="1118" customFormat="false" ht="15.75" hidden="false" customHeight="false" outlineLevel="0" collapsed="false">
      <c r="P1118" s="95" t="s">
        <v>3719</v>
      </c>
      <c r="Q1118" s="96" t="s">
        <v>2955</v>
      </c>
      <c r="R1118" s="97" t="n">
        <v>68</v>
      </c>
    </row>
    <row r="1119" customFormat="false" ht="15.75" hidden="false" customHeight="false" outlineLevel="0" collapsed="false">
      <c r="P1119" s="95" t="s">
        <v>3720</v>
      </c>
      <c r="Q1119" s="96" t="s">
        <v>1391</v>
      </c>
      <c r="R1119" s="97" t="n">
        <v>68</v>
      </c>
    </row>
    <row r="1120" customFormat="false" ht="15.75" hidden="false" customHeight="false" outlineLevel="0" collapsed="false">
      <c r="P1120" s="95" t="s">
        <v>3721</v>
      </c>
      <c r="Q1120" s="96" t="s">
        <v>2959</v>
      </c>
      <c r="R1120" s="97" t="n">
        <v>68</v>
      </c>
    </row>
    <row r="1121" customFormat="false" ht="15.75" hidden="false" customHeight="false" outlineLevel="0" collapsed="false">
      <c r="P1121" s="95" t="s">
        <v>3722</v>
      </c>
      <c r="Q1121" s="96" t="s">
        <v>3723</v>
      </c>
      <c r="R1121" s="97" t="n">
        <v>68</v>
      </c>
    </row>
    <row r="1122" customFormat="false" ht="15.75" hidden="false" customHeight="false" outlineLevel="0" collapsed="false">
      <c r="P1122" s="95" t="s">
        <v>3722</v>
      </c>
      <c r="Q1122" s="96" t="s">
        <v>3723</v>
      </c>
      <c r="R1122" s="97" t="n">
        <v>68</v>
      </c>
    </row>
    <row r="1123" customFormat="false" ht="15.75" hidden="false" customHeight="false" outlineLevel="0" collapsed="false">
      <c r="P1123" s="95" t="s">
        <v>3724</v>
      </c>
      <c r="Q1123" s="96" t="s">
        <v>2712</v>
      </c>
      <c r="R1123" s="97" t="n">
        <v>68</v>
      </c>
    </row>
    <row r="1124" customFormat="false" ht="15.75" hidden="false" customHeight="false" outlineLevel="0" collapsed="false">
      <c r="P1124" s="95" t="s">
        <v>3725</v>
      </c>
      <c r="Q1124" s="96" t="s">
        <v>1415</v>
      </c>
      <c r="R1124" s="97" t="n">
        <v>68</v>
      </c>
    </row>
    <row r="1125" customFormat="false" ht="15.75" hidden="false" customHeight="false" outlineLevel="0" collapsed="false">
      <c r="P1125" s="95" t="s">
        <v>3726</v>
      </c>
      <c r="Q1125" s="96" t="s">
        <v>2724</v>
      </c>
      <c r="R1125" s="97" t="n">
        <v>68</v>
      </c>
    </row>
    <row r="1126" customFormat="false" ht="15.75" hidden="false" customHeight="false" outlineLevel="0" collapsed="false">
      <c r="P1126" s="95" t="s">
        <v>3726</v>
      </c>
      <c r="Q1126" s="96" t="s">
        <v>2724</v>
      </c>
      <c r="R1126" s="97" t="n">
        <v>68</v>
      </c>
    </row>
    <row r="1127" customFormat="false" ht="15.75" hidden="false" customHeight="false" outlineLevel="0" collapsed="false">
      <c r="P1127" s="95" t="s">
        <v>3727</v>
      </c>
      <c r="Q1127" s="96" t="s">
        <v>3728</v>
      </c>
      <c r="R1127" s="97" t="n">
        <v>68</v>
      </c>
    </row>
    <row r="1128" customFormat="false" ht="15.75" hidden="false" customHeight="false" outlineLevel="0" collapsed="false">
      <c r="P1128" s="95" t="s">
        <v>3727</v>
      </c>
      <c r="Q1128" s="96" t="s">
        <v>3728</v>
      </c>
      <c r="R1128" s="97" t="n">
        <v>68</v>
      </c>
    </row>
    <row r="1129" customFormat="false" ht="15.75" hidden="false" customHeight="false" outlineLevel="0" collapsed="false">
      <c r="P1129" s="95" t="s">
        <v>3729</v>
      </c>
      <c r="Q1129" s="96" t="s">
        <v>2439</v>
      </c>
      <c r="R1129" s="97" t="n">
        <v>68</v>
      </c>
    </row>
    <row r="1130" customFormat="false" ht="15.75" hidden="false" customHeight="false" outlineLevel="0" collapsed="false">
      <c r="P1130" s="95" t="s">
        <v>3729</v>
      </c>
      <c r="Q1130" s="96" t="s">
        <v>2439</v>
      </c>
      <c r="R1130" s="97" t="n">
        <v>68</v>
      </c>
    </row>
    <row r="1131" customFormat="false" ht="15.75" hidden="false" customHeight="false" outlineLevel="0" collapsed="false">
      <c r="P1131" s="95" t="s">
        <v>3730</v>
      </c>
      <c r="Q1131" s="96" t="s">
        <v>2832</v>
      </c>
      <c r="R1131" s="97" t="n">
        <v>68</v>
      </c>
    </row>
    <row r="1132" customFormat="false" ht="15.75" hidden="false" customHeight="false" outlineLevel="0" collapsed="false">
      <c r="P1132" s="95" t="s">
        <v>3730</v>
      </c>
      <c r="Q1132" s="96" t="s">
        <v>2832</v>
      </c>
      <c r="R1132" s="97" t="n">
        <v>68</v>
      </c>
    </row>
    <row r="1133" customFormat="false" ht="15.75" hidden="false" customHeight="false" outlineLevel="0" collapsed="false">
      <c r="P1133" s="95" t="s">
        <v>3731</v>
      </c>
      <c r="Q1133" s="96" t="s">
        <v>1859</v>
      </c>
      <c r="R1133" s="97" t="n">
        <v>68</v>
      </c>
    </row>
    <row r="1134" customFormat="false" ht="15.75" hidden="false" customHeight="false" outlineLevel="0" collapsed="false">
      <c r="P1134" s="95" t="s">
        <v>3732</v>
      </c>
      <c r="Q1134" s="96" t="s">
        <v>2838</v>
      </c>
      <c r="R1134" s="97" t="n">
        <v>68</v>
      </c>
    </row>
    <row r="1135" customFormat="false" ht="15.75" hidden="false" customHeight="false" outlineLevel="0" collapsed="false">
      <c r="P1135" s="95" t="s">
        <v>3733</v>
      </c>
      <c r="Q1135" s="96" t="s">
        <v>2532</v>
      </c>
      <c r="R1135" s="97" t="n">
        <v>68</v>
      </c>
    </row>
    <row r="1136" customFormat="false" ht="15.75" hidden="false" customHeight="false" outlineLevel="0" collapsed="false">
      <c r="P1136" s="95" t="s">
        <v>3734</v>
      </c>
      <c r="Q1136" s="96" t="s">
        <v>3291</v>
      </c>
      <c r="R1136" s="97" t="n">
        <v>68</v>
      </c>
    </row>
    <row r="1137" customFormat="false" ht="15.75" hidden="false" customHeight="false" outlineLevel="0" collapsed="false">
      <c r="P1137" s="95" t="s">
        <v>3735</v>
      </c>
      <c r="Q1137" s="96" t="s">
        <v>3736</v>
      </c>
      <c r="R1137" s="97" t="n">
        <v>68</v>
      </c>
    </row>
    <row r="1138" customFormat="false" ht="15.75" hidden="false" customHeight="false" outlineLevel="0" collapsed="false">
      <c r="P1138" s="95" t="s">
        <v>3737</v>
      </c>
      <c r="Q1138" s="96" t="s">
        <v>2538</v>
      </c>
      <c r="R1138" s="97" t="n">
        <v>68</v>
      </c>
    </row>
    <row r="1139" customFormat="false" ht="15.75" hidden="false" customHeight="false" outlineLevel="0" collapsed="false">
      <c r="P1139" s="95" t="s">
        <v>3738</v>
      </c>
      <c r="Q1139" s="96" t="s">
        <v>3466</v>
      </c>
      <c r="R1139" s="97" t="n">
        <v>68</v>
      </c>
    </row>
    <row r="1140" customFormat="false" ht="15.75" hidden="false" customHeight="false" outlineLevel="0" collapsed="false">
      <c r="P1140" s="95" t="s">
        <v>3738</v>
      </c>
      <c r="Q1140" s="96" t="s">
        <v>3466</v>
      </c>
      <c r="R1140" s="97" t="n">
        <v>68</v>
      </c>
    </row>
    <row r="1141" customFormat="false" ht="15.75" hidden="false" customHeight="false" outlineLevel="0" collapsed="false">
      <c r="P1141" s="95" t="s">
        <v>3738</v>
      </c>
      <c r="Q1141" s="96" t="s">
        <v>3466</v>
      </c>
      <c r="R1141" s="97" t="n">
        <v>68</v>
      </c>
    </row>
    <row r="1142" customFormat="false" ht="15.75" hidden="false" customHeight="false" outlineLevel="0" collapsed="false">
      <c r="P1142" s="95" t="s">
        <v>3739</v>
      </c>
      <c r="Q1142" s="96" t="s">
        <v>3740</v>
      </c>
      <c r="R1142" s="97" t="n">
        <v>68</v>
      </c>
    </row>
    <row r="1143" customFormat="false" ht="15.75" hidden="false" customHeight="false" outlineLevel="0" collapsed="false">
      <c r="P1143" s="95" t="s">
        <v>3739</v>
      </c>
      <c r="Q1143" s="96" t="s">
        <v>3740</v>
      </c>
      <c r="R1143" s="97" t="n">
        <v>68</v>
      </c>
    </row>
    <row r="1144" customFormat="false" ht="15.75" hidden="false" customHeight="false" outlineLevel="0" collapsed="false">
      <c r="P1144" s="95" t="s">
        <v>3741</v>
      </c>
      <c r="Q1144" s="96" t="s">
        <v>2992</v>
      </c>
      <c r="R1144" s="97" t="n">
        <v>68</v>
      </c>
    </row>
    <row r="1145" customFormat="false" ht="15.75" hidden="false" customHeight="false" outlineLevel="0" collapsed="false">
      <c r="P1145" s="95" t="s">
        <v>3742</v>
      </c>
      <c r="Q1145" s="96" t="s">
        <v>1512</v>
      </c>
      <c r="R1145" s="97" t="n">
        <v>68</v>
      </c>
    </row>
    <row r="1146" customFormat="false" ht="15.75" hidden="false" customHeight="false" outlineLevel="0" collapsed="false">
      <c r="P1146" s="95" t="s">
        <v>3743</v>
      </c>
      <c r="Q1146" s="96" t="s">
        <v>1543</v>
      </c>
      <c r="R1146" s="97" t="n">
        <v>68</v>
      </c>
    </row>
    <row r="1147" customFormat="false" ht="15.75" hidden="false" customHeight="false" outlineLevel="0" collapsed="false">
      <c r="P1147" s="95" t="s">
        <v>3743</v>
      </c>
      <c r="Q1147" s="96" t="s">
        <v>1543</v>
      </c>
      <c r="R1147" s="97" t="n">
        <v>68</v>
      </c>
    </row>
    <row r="1148" customFormat="false" ht="15.75" hidden="false" customHeight="false" outlineLevel="0" collapsed="false">
      <c r="P1148" s="95" t="s">
        <v>3744</v>
      </c>
      <c r="Q1148" s="96" t="s">
        <v>3002</v>
      </c>
      <c r="R1148" s="97" t="n">
        <v>68</v>
      </c>
    </row>
    <row r="1149" customFormat="false" ht="15.75" hidden="false" customHeight="false" outlineLevel="0" collapsed="false">
      <c r="P1149" s="95" t="s">
        <v>3745</v>
      </c>
      <c r="Q1149" s="96" t="s">
        <v>2754</v>
      </c>
      <c r="R1149" s="97" t="n">
        <v>68</v>
      </c>
    </row>
    <row r="1150" customFormat="false" ht="15.75" hidden="false" customHeight="false" outlineLevel="0" collapsed="false">
      <c r="P1150" s="95" t="s">
        <v>3746</v>
      </c>
      <c r="Q1150" s="96" t="s">
        <v>3302</v>
      </c>
      <c r="R1150" s="97" t="n">
        <v>68</v>
      </c>
    </row>
    <row r="1151" customFormat="false" ht="15.75" hidden="false" customHeight="false" outlineLevel="0" collapsed="false">
      <c r="P1151" s="95" t="s">
        <v>3747</v>
      </c>
      <c r="Q1151" s="96" t="s">
        <v>2848</v>
      </c>
      <c r="R1151" s="97" t="n">
        <v>68</v>
      </c>
    </row>
    <row r="1152" customFormat="false" ht="15.75" hidden="false" customHeight="false" outlineLevel="0" collapsed="false">
      <c r="P1152" s="95" t="s">
        <v>3747</v>
      </c>
      <c r="Q1152" s="96" t="s">
        <v>2848</v>
      </c>
      <c r="R1152" s="97" t="n">
        <v>68</v>
      </c>
    </row>
    <row r="1153" customFormat="false" ht="15.75" hidden="false" customHeight="false" outlineLevel="0" collapsed="false">
      <c r="P1153" s="95" t="s">
        <v>3748</v>
      </c>
      <c r="Q1153" s="96" t="s">
        <v>3032</v>
      </c>
      <c r="R1153" s="97" t="n">
        <v>68</v>
      </c>
    </row>
    <row r="1154" customFormat="false" ht="15.75" hidden="false" customHeight="false" outlineLevel="0" collapsed="false">
      <c r="P1154" s="95" t="s">
        <v>3748</v>
      </c>
      <c r="Q1154" s="96" t="s">
        <v>3032</v>
      </c>
      <c r="R1154" s="97" t="n">
        <v>68</v>
      </c>
    </row>
    <row r="1155" customFormat="false" ht="15.75" hidden="false" customHeight="false" outlineLevel="0" collapsed="false">
      <c r="P1155" s="95" t="s">
        <v>3749</v>
      </c>
      <c r="Q1155" s="96" t="s">
        <v>3297</v>
      </c>
      <c r="R1155" s="97" t="n">
        <v>68</v>
      </c>
    </row>
    <row r="1156" customFormat="false" ht="15.75" hidden="false" customHeight="false" outlineLevel="0" collapsed="false">
      <c r="P1156" s="95" t="s">
        <v>3750</v>
      </c>
      <c r="Q1156" s="96" t="s">
        <v>2614</v>
      </c>
      <c r="R1156" s="97" t="n">
        <v>68</v>
      </c>
    </row>
    <row r="1157" customFormat="false" ht="15.75" hidden="false" customHeight="false" outlineLevel="0" collapsed="false">
      <c r="P1157" s="95" t="s">
        <v>3751</v>
      </c>
      <c r="Q1157" s="96" t="s">
        <v>1725</v>
      </c>
      <c r="R1157" s="97" t="n">
        <v>68</v>
      </c>
    </row>
    <row r="1158" customFormat="false" ht="15.75" hidden="false" customHeight="false" outlineLevel="0" collapsed="false">
      <c r="P1158" s="95" t="s">
        <v>3751</v>
      </c>
      <c r="Q1158" s="96" t="s">
        <v>1725</v>
      </c>
      <c r="R1158" s="97" t="n">
        <v>68</v>
      </c>
    </row>
    <row r="1159" customFormat="false" ht="15.75" hidden="false" customHeight="false" outlineLevel="0" collapsed="false">
      <c r="P1159" s="95" t="s">
        <v>3752</v>
      </c>
      <c r="Q1159" s="96" t="s">
        <v>3370</v>
      </c>
      <c r="R1159" s="97" t="n">
        <v>68</v>
      </c>
    </row>
    <row r="1160" customFormat="false" ht="15.75" hidden="false" customHeight="false" outlineLevel="0" collapsed="false">
      <c r="P1160" s="95" t="s">
        <v>3753</v>
      </c>
      <c r="Q1160" s="96" t="s">
        <v>2636</v>
      </c>
      <c r="R1160" s="97" t="n">
        <v>68</v>
      </c>
    </row>
    <row r="1161" customFormat="false" ht="15.75" hidden="false" customHeight="false" outlineLevel="0" collapsed="false">
      <c r="P1161" s="95" t="s">
        <v>3753</v>
      </c>
      <c r="Q1161" s="96" t="s">
        <v>2636</v>
      </c>
      <c r="R1161" s="97" t="n">
        <v>68</v>
      </c>
    </row>
    <row r="1162" customFormat="false" ht="15.75" hidden="false" customHeight="false" outlineLevel="0" collapsed="false">
      <c r="P1162" s="95" t="s">
        <v>3754</v>
      </c>
      <c r="Q1162" s="96" t="s">
        <v>585</v>
      </c>
      <c r="R1162" s="97" t="n">
        <v>11</v>
      </c>
    </row>
    <row r="1163" customFormat="false" ht="15.75" hidden="false" customHeight="false" outlineLevel="0" collapsed="false">
      <c r="P1163" s="95" t="s">
        <v>3755</v>
      </c>
      <c r="Q1163" s="96" t="s">
        <v>1411</v>
      </c>
      <c r="R1163" s="97" t="n">
        <v>70</v>
      </c>
    </row>
    <row r="1164" customFormat="false" ht="15.75" hidden="false" customHeight="false" outlineLevel="0" collapsed="false">
      <c r="P1164" s="95" t="s">
        <v>3756</v>
      </c>
      <c r="Q1164" s="96" t="s">
        <v>3434</v>
      </c>
      <c r="R1164" s="97" t="n">
        <v>70</v>
      </c>
    </row>
    <row r="1165" customFormat="false" ht="15.75" hidden="false" customHeight="false" outlineLevel="0" collapsed="false">
      <c r="P1165" s="95" t="s">
        <v>3757</v>
      </c>
      <c r="Q1165" s="96" t="s">
        <v>3118</v>
      </c>
      <c r="R1165" s="97" t="n">
        <v>70</v>
      </c>
    </row>
    <row r="1166" customFormat="false" ht="15.75" hidden="false" customHeight="false" outlineLevel="0" collapsed="false">
      <c r="P1166" s="95" t="s">
        <v>3758</v>
      </c>
      <c r="Q1166" s="96" t="s">
        <v>1177</v>
      </c>
      <c r="R1166" s="97" t="n">
        <v>70</v>
      </c>
    </row>
    <row r="1167" customFormat="false" ht="15.75" hidden="false" customHeight="false" outlineLevel="0" collapsed="false">
      <c r="P1167" s="95" t="s">
        <v>3759</v>
      </c>
      <c r="Q1167" s="96" t="s">
        <v>1249</v>
      </c>
      <c r="R1167" s="97" t="n">
        <v>70</v>
      </c>
    </row>
    <row r="1168" customFormat="false" ht="15.75" hidden="false" customHeight="false" outlineLevel="0" collapsed="false">
      <c r="P1168" s="95" t="s">
        <v>3760</v>
      </c>
      <c r="Q1168" s="96" t="s">
        <v>3761</v>
      </c>
      <c r="R1168" s="97" t="n">
        <v>70</v>
      </c>
    </row>
    <row r="1169" customFormat="false" ht="15.75" hidden="false" customHeight="false" outlineLevel="0" collapsed="false">
      <c r="P1169" s="95" t="s">
        <v>3762</v>
      </c>
      <c r="Q1169" s="96" t="s">
        <v>1295</v>
      </c>
      <c r="R1169" s="97" t="n">
        <v>70</v>
      </c>
    </row>
    <row r="1170" customFormat="false" ht="15.75" hidden="false" customHeight="false" outlineLevel="0" collapsed="false">
      <c r="P1170" s="95" t="s">
        <v>3763</v>
      </c>
      <c r="Q1170" s="96" t="s">
        <v>1311</v>
      </c>
      <c r="R1170" s="97" t="n">
        <v>70</v>
      </c>
    </row>
    <row r="1171" customFormat="false" ht="15.75" hidden="false" customHeight="false" outlineLevel="0" collapsed="false">
      <c r="P1171" s="95" t="s">
        <v>3764</v>
      </c>
      <c r="Q1171" s="96" t="s">
        <v>3765</v>
      </c>
      <c r="R1171" s="97" t="n">
        <v>70</v>
      </c>
    </row>
    <row r="1172" customFormat="false" ht="15.75" hidden="false" customHeight="false" outlineLevel="0" collapsed="false">
      <c r="P1172" s="95" t="s">
        <v>3766</v>
      </c>
      <c r="Q1172" s="96" t="s">
        <v>2312</v>
      </c>
      <c r="R1172" s="97" t="n">
        <v>70</v>
      </c>
    </row>
    <row r="1173" customFormat="false" ht="15.75" hidden="false" customHeight="false" outlineLevel="0" collapsed="false">
      <c r="P1173" s="95" t="s">
        <v>3767</v>
      </c>
      <c r="Q1173" s="96" t="s">
        <v>1921</v>
      </c>
      <c r="R1173" s="97" t="n">
        <v>70</v>
      </c>
    </row>
    <row r="1174" customFormat="false" ht="15.75" hidden="false" customHeight="false" outlineLevel="0" collapsed="false">
      <c r="P1174" s="95" t="s">
        <v>3768</v>
      </c>
      <c r="Q1174" s="96" t="s">
        <v>3769</v>
      </c>
      <c r="R1174" s="97" t="n">
        <v>70</v>
      </c>
    </row>
    <row r="1175" customFormat="false" ht="15.75" hidden="false" customHeight="false" outlineLevel="0" collapsed="false">
      <c r="P1175" s="95" t="s">
        <v>3770</v>
      </c>
      <c r="Q1175" s="96" t="s">
        <v>1330</v>
      </c>
      <c r="R1175" s="97" t="n">
        <v>70</v>
      </c>
    </row>
    <row r="1176" customFormat="false" ht="15.75" hidden="false" customHeight="false" outlineLevel="0" collapsed="false">
      <c r="P1176" s="95" t="s">
        <v>3771</v>
      </c>
      <c r="Q1176" s="96" t="s">
        <v>3772</v>
      </c>
      <c r="R1176" s="97" t="n">
        <v>70</v>
      </c>
    </row>
    <row r="1177" customFormat="false" ht="15.75" hidden="false" customHeight="false" outlineLevel="0" collapsed="false">
      <c r="P1177" s="95" t="s">
        <v>3773</v>
      </c>
      <c r="Q1177" s="96" t="s">
        <v>3774</v>
      </c>
      <c r="R1177" s="97" t="n">
        <v>70</v>
      </c>
    </row>
    <row r="1178" customFormat="false" ht="15.75" hidden="false" customHeight="false" outlineLevel="0" collapsed="false">
      <c r="P1178" s="95" t="s">
        <v>3775</v>
      </c>
      <c r="Q1178" s="96" t="s">
        <v>2520</v>
      </c>
      <c r="R1178" s="97" t="n">
        <v>70</v>
      </c>
    </row>
    <row r="1179" customFormat="false" ht="15.75" hidden="false" customHeight="false" outlineLevel="0" collapsed="false">
      <c r="P1179" s="95" t="s">
        <v>3776</v>
      </c>
      <c r="Q1179" s="96" t="s">
        <v>3289</v>
      </c>
      <c r="R1179" s="97" t="n">
        <v>70</v>
      </c>
    </row>
    <row r="1180" customFormat="false" ht="15.75" hidden="false" customHeight="false" outlineLevel="0" collapsed="false">
      <c r="P1180" s="95" t="s">
        <v>3777</v>
      </c>
      <c r="Q1180" s="96" t="s">
        <v>3778</v>
      </c>
      <c r="R1180" s="97" t="n">
        <v>70</v>
      </c>
    </row>
    <row r="1181" customFormat="false" ht="15.75" hidden="false" customHeight="false" outlineLevel="0" collapsed="false">
      <c r="P1181" s="95" t="s">
        <v>3779</v>
      </c>
      <c r="Q1181" s="96" t="s">
        <v>2062</v>
      </c>
      <c r="R1181" s="97" t="n">
        <v>70</v>
      </c>
    </row>
    <row r="1182" customFormat="false" ht="15.75" hidden="false" customHeight="false" outlineLevel="0" collapsed="false">
      <c r="P1182" s="95" t="s">
        <v>3780</v>
      </c>
      <c r="Q1182" s="96" t="s">
        <v>3781</v>
      </c>
      <c r="R1182" s="97" t="n">
        <v>70</v>
      </c>
    </row>
    <row r="1183" customFormat="false" ht="15.75" hidden="false" customHeight="false" outlineLevel="0" collapsed="false">
      <c r="P1183" s="95" t="s">
        <v>3782</v>
      </c>
      <c r="Q1183" s="96" t="s">
        <v>3783</v>
      </c>
      <c r="R1183" s="97" t="n">
        <v>70</v>
      </c>
    </row>
    <row r="1184" customFormat="false" ht="15.75" hidden="false" customHeight="false" outlineLevel="0" collapsed="false">
      <c r="P1184" s="95" t="s">
        <v>3784</v>
      </c>
      <c r="Q1184" s="96" t="s">
        <v>2004</v>
      </c>
      <c r="R1184" s="97" t="n">
        <v>70</v>
      </c>
    </row>
    <row r="1185" customFormat="false" ht="15.75" hidden="false" customHeight="false" outlineLevel="0" collapsed="false">
      <c r="P1185" s="95" t="s">
        <v>3785</v>
      </c>
      <c r="Q1185" s="96" t="s">
        <v>3032</v>
      </c>
      <c r="R1185" s="97" t="n">
        <v>70</v>
      </c>
    </row>
    <row r="1186" customFormat="false" ht="15.75" hidden="false" customHeight="false" outlineLevel="0" collapsed="false">
      <c r="P1186" s="95" t="s">
        <v>3786</v>
      </c>
      <c r="Q1186" s="96" t="s">
        <v>1512</v>
      </c>
      <c r="R1186" s="97" t="n">
        <v>70</v>
      </c>
    </row>
    <row r="1187" customFormat="false" ht="15.75" hidden="false" customHeight="false" outlineLevel="0" collapsed="false">
      <c r="P1187" s="95" t="s">
        <v>3787</v>
      </c>
      <c r="Q1187" s="96" t="s">
        <v>585</v>
      </c>
      <c r="R1187" s="97" t="n">
        <v>70</v>
      </c>
    </row>
    <row r="1188" customFormat="false" ht="15.75" hidden="false" customHeight="false" outlineLevel="0" collapsed="false">
      <c r="P1188" s="95" t="s">
        <v>3788</v>
      </c>
      <c r="Q1188" s="96" t="s">
        <v>3789</v>
      </c>
      <c r="R1188" s="97" t="n">
        <v>70</v>
      </c>
    </row>
    <row r="1189" customFormat="false" ht="15.75" hidden="false" customHeight="false" outlineLevel="0" collapsed="false">
      <c r="P1189" s="95" t="s">
        <v>3790</v>
      </c>
      <c r="Q1189" s="96" t="s">
        <v>1668</v>
      </c>
      <c r="R1189" s="97" t="n">
        <v>70</v>
      </c>
    </row>
    <row r="1190" customFormat="false" ht="15.75" hidden="false" customHeight="false" outlineLevel="0" collapsed="false">
      <c r="P1190" s="95" t="s">
        <v>3791</v>
      </c>
      <c r="Q1190" s="96" t="s">
        <v>3792</v>
      </c>
      <c r="R1190" s="97" t="n">
        <v>73</v>
      </c>
    </row>
    <row r="1191" customFormat="false" ht="15.75" hidden="false" customHeight="false" outlineLevel="0" collapsed="false">
      <c r="P1191" s="95" t="s">
        <v>3793</v>
      </c>
      <c r="Q1191" s="96" t="s">
        <v>3325</v>
      </c>
      <c r="R1191" s="97" t="n">
        <v>73</v>
      </c>
    </row>
    <row r="1192" customFormat="false" ht="15.75" hidden="false" customHeight="false" outlineLevel="0" collapsed="false">
      <c r="P1192" s="95" t="s">
        <v>3794</v>
      </c>
      <c r="Q1192" s="96" t="s">
        <v>1902</v>
      </c>
      <c r="R1192" s="97" t="n">
        <v>73</v>
      </c>
    </row>
    <row r="1193" customFormat="false" ht="15.75" hidden="false" customHeight="false" outlineLevel="0" collapsed="false">
      <c r="P1193" s="95" t="s">
        <v>3795</v>
      </c>
      <c r="Q1193" s="96" t="s">
        <v>3796</v>
      </c>
      <c r="R1193" s="97" t="n">
        <v>73</v>
      </c>
    </row>
    <row r="1194" customFormat="false" ht="15.75" hidden="false" customHeight="false" outlineLevel="0" collapsed="false">
      <c r="P1194" s="95" t="s">
        <v>3797</v>
      </c>
      <c r="Q1194" s="96" t="s">
        <v>1972</v>
      </c>
      <c r="R1194" s="97" t="n">
        <v>73</v>
      </c>
    </row>
    <row r="1195" customFormat="false" ht="15.75" hidden="false" customHeight="false" outlineLevel="0" collapsed="false">
      <c r="P1195" s="95" t="s">
        <v>3798</v>
      </c>
      <c r="Q1195" s="96" t="s">
        <v>3799</v>
      </c>
      <c r="R1195" s="97" t="n">
        <v>73</v>
      </c>
    </row>
    <row r="1196" customFormat="false" ht="15.75" hidden="false" customHeight="false" outlineLevel="0" collapsed="false">
      <c r="P1196" s="95" t="s">
        <v>3800</v>
      </c>
      <c r="Q1196" s="96" t="s">
        <v>3434</v>
      </c>
      <c r="R1196" s="97" t="n">
        <v>73</v>
      </c>
    </row>
    <row r="1197" customFormat="false" ht="15.75" hidden="false" customHeight="false" outlineLevel="0" collapsed="false">
      <c r="P1197" s="95" t="s">
        <v>3801</v>
      </c>
      <c r="Q1197" s="96" t="s">
        <v>905</v>
      </c>
      <c r="R1197" s="97" t="n">
        <v>73</v>
      </c>
    </row>
    <row r="1198" customFormat="false" ht="15.75" hidden="false" customHeight="false" outlineLevel="0" collapsed="false">
      <c r="P1198" s="95" t="s">
        <v>3802</v>
      </c>
      <c r="Q1198" s="96" t="s">
        <v>3666</v>
      </c>
      <c r="R1198" s="97" t="n">
        <v>73</v>
      </c>
    </row>
    <row r="1199" customFormat="false" ht="15.75" hidden="false" customHeight="false" outlineLevel="0" collapsed="false">
      <c r="P1199" s="95" t="s">
        <v>3803</v>
      </c>
      <c r="Q1199" s="96" t="s">
        <v>938</v>
      </c>
      <c r="R1199" s="97" t="n">
        <v>73</v>
      </c>
    </row>
    <row r="1200" customFormat="false" ht="15.75" hidden="false" customHeight="false" outlineLevel="0" collapsed="false">
      <c r="P1200" s="95" t="s">
        <v>3804</v>
      </c>
      <c r="Q1200" s="96" t="s">
        <v>993</v>
      </c>
      <c r="R1200" s="97" t="n">
        <v>73</v>
      </c>
    </row>
    <row r="1201" customFormat="false" ht="15.75" hidden="false" customHeight="false" outlineLevel="0" collapsed="false">
      <c r="P1201" s="95" t="s">
        <v>3805</v>
      </c>
      <c r="Q1201" s="96" t="s">
        <v>1255</v>
      </c>
      <c r="R1201" s="97" t="n">
        <v>73</v>
      </c>
    </row>
    <row r="1202" customFormat="false" ht="15.75" hidden="false" customHeight="false" outlineLevel="0" collapsed="false">
      <c r="P1202" s="95" t="s">
        <v>3806</v>
      </c>
      <c r="Q1202" s="96" t="s">
        <v>2902</v>
      </c>
      <c r="R1202" s="97" t="n">
        <v>73</v>
      </c>
    </row>
    <row r="1203" customFormat="false" ht="15.75" hidden="false" customHeight="false" outlineLevel="0" collapsed="false">
      <c r="P1203" s="95" t="s">
        <v>3807</v>
      </c>
      <c r="Q1203" s="96" t="s">
        <v>2893</v>
      </c>
      <c r="R1203" s="97" t="n">
        <v>73</v>
      </c>
    </row>
    <row r="1204" customFormat="false" ht="15.75" hidden="false" customHeight="false" outlineLevel="0" collapsed="false">
      <c r="P1204" s="95" t="s">
        <v>3808</v>
      </c>
      <c r="Q1204" s="96" t="s">
        <v>2807</v>
      </c>
      <c r="R1204" s="97" t="n">
        <v>73</v>
      </c>
    </row>
    <row r="1205" customFormat="false" ht="15.75" hidden="false" customHeight="false" outlineLevel="0" collapsed="false">
      <c r="P1205" s="95" t="s">
        <v>3809</v>
      </c>
      <c r="Q1205" s="96" t="s">
        <v>3442</v>
      </c>
      <c r="R1205" s="97" t="n">
        <v>73</v>
      </c>
    </row>
    <row r="1206" customFormat="false" ht="15.75" hidden="false" customHeight="false" outlineLevel="0" collapsed="false">
      <c r="P1206" s="95" t="s">
        <v>3810</v>
      </c>
      <c r="Q1206" s="96" t="s">
        <v>3811</v>
      </c>
      <c r="R1206" s="97" t="n">
        <v>73</v>
      </c>
    </row>
    <row r="1207" customFormat="false" ht="15.75" hidden="false" customHeight="false" outlineLevel="0" collapsed="false">
      <c r="P1207" s="95" t="s">
        <v>3812</v>
      </c>
      <c r="Q1207" s="96" t="s">
        <v>3813</v>
      </c>
      <c r="R1207" s="97" t="n">
        <v>73</v>
      </c>
    </row>
    <row r="1208" customFormat="false" ht="15.75" hidden="false" customHeight="false" outlineLevel="0" collapsed="false">
      <c r="P1208" s="95" t="s">
        <v>3814</v>
      </c>
      <c r="Q1208" s="96" t="s">
        <v>3334</v>
      </c>
      <c r="R1208" s="97" t="n">
        <v>73</v>
      </c>
    </row>
    <row r="1209" customFormat="false" ht="15.75" hidden="false" customHeight="false" outlineLevel="0" collapsed="false">
      <c r="P1209" s="95" t="s">
        <v>3815</v>
      </c>
      <c r="Q1209" s="96" t="s">
        <v>1585</v>
      </c>
      <c r="R1209" s="97" t="n">
        <v>73</v>
      </c>
    </row>
    <row r="1210" customFormat="false" ht="15.75" hidden="false" customHeight="false" outlineLevel="0" collapsed="false">
      <c r="P1210" s="95" t="s">
        <v>3816</v>
      </c>
      <c r="Q1210" s="96" t="s">
        <v>3336</v>
      </c>
      <c r="R1210" s="97" t="n">
        <v>73</v>
      </c>
    </row>
    <row r="1211" customFormat="false" ht="15.75" hidden="false" customHeight="false" outlineLevel="0" collapsed="false">
      <c r="P1211" s="95" t="s">
        <v>3817</v>
      </c>
      <c r="Q1211" s="96" t="s">
        <v>585</v>
      </c>
      <c r="R1211" s="97" t="n">
        <v>73</v>
      </c>
    </row>
    <row r="1212" customFormat="false" ht="15.75" hidden="false" customHeight="false" outlineLevel="0" collapsed="false">
      <c r="P1212" s="95" t="s">
        <v>3817</v>
      </c>
      <c r="Q1212" s="96" t="s">
        <v>585</v>
      </c>
      <c r="R1212" s="97" t="n">
        <v>73</v>
      </c>
    </row>
    <row r="1213" customFormat="false" ht="15.75" hidden="false" customHeight="false" outlineLevel="0" collapsed="false">
      <c r="P1213" s="95" t="s">
        <v>3817</v>
      </c>
      <c r="Q1213" s="96" t="s">
        <v>585</v>
      </c>
      <c r="R1213" s="97" t="n">
        <v>73</v>
      </c>
    </row>
    <row r="1214" customFormat="false" ht="15.75" hidden="false" customHeight="false" outlineLevel="0" collapsed="false">
      <c r="P1214" s="95" t="s">
        <v>3818</v>
      </c>
      <c r="Q1214" s="96" t="s">
        <v>3498</v>
      </c>
      <c r="R1214" s="97" t="n">
        <v>73</v>
      </c>
    </row>
    <row r="1215" customFormat="false" ht="15.75" hidden="false" customHeight="false" outlineLevel="0" collapsed="false">
      <c r="P1215" s="95" t="s">
        <v>3819</v>
      </c>
      <c r="Q1215" s="96" t="s">
        <v>1847</v>
      </c>
      <c r="R1215" s="97" t="n">
        <v>73</v>
      </c>
    </row>
    <row r="1216" customFormat="false" ht="15.75" hidden="false" customHeight="false" outlineLevel="0" collapsed="false">
      <c r="P1216" s="95" t="s">
        <v>3820</v>
      </c>
      <c r="Q1216" s="96" t="s">
        <v>1868</v>
      </c>
      <c r="R1216" s="97" t="n">
        <v>73</v>
      </c>
    </row>
    <row r="1217" customFormat="false" ht="15.75" hidden="false" customHeight="false" outlineLevel="0" collapsed="false">
      <c r="P1217" s="95" t="s">
        <v>3821</v>
      </c>
      <c r="Q1217" s="96" t="s">
        <v>3206</v>
      </c>
      <c r="R1217" s="97" t="n">
        <v>73</v>
      </c>
    </row>
    <row r="1218" customFormat="false" ht="15.75" hidden="false" customHeight="false" outlineLevel="0" collapsed="false">
      <c r="P1218" s="95" t="s">
        <v>3822</v>
      </c>
      <c r="Q1218" s="96" t="s">
        <v>3823</v>
      </c>
      <c r="R1218" s="97" t="n">
        <v>73</v>
      </c>
    </row>
    <row r="1219" customFormat="false" ht="15.75" hidden="false" customHeight="false" outlineLevel="0" collapsed="false">
      <c r="P1219" s="95" t="s">
        <v>3824</v>
      </c>
      <c r="Q1219" s="96" t="s">
        <v>3825</v>
      </c>
      <c r="R1219" s="97" t="n">
        <v>73</v>
      </c>
    </row>
    <row r="1220" customFormat="false" ht="15.75" hidden="false" customHeight="false" outlineLevel="0" collapsed="false">
      <c r="P1220" s="95" t="s">
        <v>3826</v>
      </c>
      <c r="Q1220" s="96" t="s">
        <v>1338</v>
      </c>
      <c r="R1220" s="97" t="n">
        <v>73</v>
      </c>
    </row>
    <row r="1221" customFormat="false" ht="15.75" hidden="false" customHeight="false" outlineLevel="0" collapsed="false">
      <c r="P1221" s="95" t="s">
        <v>3827</v>
      </c>
      <c r="Q1221" s="96" t="s">
        <v>3828</v>
      </c>
      <c r="R1221" s="97" t="n">
        <v>73</v>
      </c>
    </row>
    <row r="1222" customFormat="false" ht="15.75" hidden="false" customHeight="false" outlineLevel="0" collapsed="false">
      <c r="P1222" s="95" t="s">
        <v>3829</v>
      </c>
      <c r="Q1222" s="96" t="s">
        <v>2708</v>
      </c>
      <c r="R1222" s="97" t="n">
        <v>73</v>
      </c>
    </row>
    <row r="1223" customFormat="false" ht="15.75" hidden="false" customHeight="false" outlineLevel="0" collapsed="false">
      <c r="P1223" s="95" t="s">
        <v>3830</v>
      </c>
      <c r="Q1223" s="96" t="s">
        <v>3723</v>
      </c>
      <c r="R1223" s="97" t="n">
        <v>73</v>
      </c>
    </row>
    <row r="1224" customFormat="false" ht="15.75" hidden="false" customHeight="false" outlineLevel="0" collapsed="false">
      <c r="P1224" s="95" t="s">
        <v>3831</v>
      </c>
      <c r="Q1224" s="96" t="s">
        <v>3276</v>
      </c>
      <c r="R1224" s="97" t="n">
        <v>73</v>
      </c>
    </row>
    <row r="1225" customFormat="false" ht="15.75" hidden="false" customHeight="false" outlineLevel="0" collapsed="false">
      <c r="P1225" s="95" t="s">
        <v>3832</v>
      </c>
      <c r="Q1225" s="96" t="s">
        <v>3833</v>
      </c>
      <c r="R1225" s="97" t="n">
        <v>73</v>
      </c>
    </row>
    <row r="1226" customFormat="false" ht="15.75" hidden="false" customHeight="false" outlineLevel="0" collapsed="false">
      <c r="P1226" s="95" t="s">
        <v>3834</v>
      </c>
      <c r="Q1226" s="96" t="s">
        <v>2415</v>
      </c>
      <c r="R1226" s="97" t="n">
        <v>73</v>
      </c>
    </row>
    <row r="1227" customFormat="false" ht="15.75" hidden="false" customHeight="false" outlineLevel="0" collapsed="false">
      <c r="P1227" s="95" t="s">
        <v>3835</v>
      </c>
      <c r="Q1227" s="96" t="s">
        <v>3073</v>
      </c>
      <c r="R1227" s="97" t="n">
        <v>73</v>
      </c>
    </row>
    <row r="1228" customFormat="false" ht="15.75" hidden="false" customHeight="false" outlineLevel="0" collapsed="false">
      <c r="P1228" s="95" t="s">
        <v>3836</v>
      </c>
      <c r="Q1228" s="96" t="s">
        <v>3169</v>
      </c>
      <c r="R1228" s="97" t="n">
        <v>73</v>
      </c>
    </row>
    <row r="1229" customFormat="false" ht="15.75" hidden="false" customHeight="false" outlineLevel="0" collapsed="false">
      <c r="P1229" s="95" t="s">
        <v>3837</v>
      </c>
      <c r="Q1229" s="96" t="s">
        <v>3838</v>
      </c>
      <c r="R1229" s="97" t="n">
        <v>73</v>
      </c>
    </row>
    <row r="1230" customFormat="false" ht="15.75" hidden="false" customHeight="false" outlineLevel="0" collapsed="false">
      <c r="P1230" s="95" t="s">
        <v>3839</v>
      </c>
      <c r="Q1230" s="96" t="s">
        <v>3840</v>
      </c>
      <c r="R1230" s="97" t="n">
        <v>73</v>
      </c>
    </row>
    <row r="1231" customFormat="false" ht="15.75" hidden="false" customHeight="false" outlineLevel="0" collapsed="false">
      <c r="P1231" s="95" t="s">
        <v>3841</v>
      </c>
      <c r="Q1231" s="96" t="s">
        <v>2740</v>
      </c>
      <c r="R1231" s="97" t="n">
        <v>73</v>
      </c>
    </row>
    <row r="1232" customFormat="false" ht="15.75" hidden="false" customHeight="false" outlineLevel="0" collapsed="false">
      <c r="P1232" s="95" t="s">
        <v>3842</v>
      </c>
      <c r="Q1232" s="96" t="s">
        <v>3289</v>
      </c>
      <c r="R1232" s="97" t="n">
        <v>73</v>
      </c>
    </row>
    <row r="1233" customFormat="false" ht="15.75" hidden="false" customHeight="false" outlineLevel="0" collapsed="false">
      <c r="P1233" s="95" t="s">
        <v>3843</v>
      </c>
      <c r="Q1233" s="96" t="s">
        <v>2538</v>
      </c>
      <c r="R1233" s="97" t="n">
        <v>73</v>
      </c>
    </row>
    <row r="1234" customFormat="false" ht="15.75" hidden="false" customHeight="false" outlineLevel="0" collapsed="false">
      <c r="P1234" s="95" t="s">
        <v>3844</v>
      </c>
      <c r="Q1234" s="96" t="s">
        <v>1512</v>
      </c>
      <c r="R1234" s="97" t="n">
        <v>73</v>
      </c>
    </row>
    <row r="1235" customFormat="false" ht="15.75" hidden="false" customHeight="false" outlineLevel="0" collapsed="false">
      <c r="P1235" s="95" t="s">
        <v>3845</v>
      </c>
      <c r="Q1235" s="96" t="s">
        <v>2754</v>
      </c>
      <c r="R1235" s="97" t="n">
        <v>73</v>
      </c>
    </row>
    <row r="1236" customFormat="false" ht="15.75" hidden="false" customHeight="false" outlineLevel="0" collapsed="false">
      <c r="P1236" s="95" t="s">
        <v>3846</v>
      </c>
      <c r="Q1236" s="96" t="s">
        <v>2602</v>
      </c>
      <c r="R1236" s="97" t="n">
        <v>73</v>
      </c>
    </row>
    <row r="1237" customFormat="false" ht="15.75" hidden="false" customHeight="false" outlineLevel="0" collapsed="false">
      <c r="P1237" s="95" t="s">
        <v>3847</v>
      </c>
      <c r="Q1237" s="96" t="s">
        <v>2614</v>
      </c>
      <c r="R1237" s="97" t="n">
        <v>73</v>
      </c>
    </row>
    <row r="1238" customFormat="false" ht="15.75" hidden="false" customHeight="false" outlineLevel="0" collapsed="false">
      <c r="P1238" s="95" t="s">
        <v>3848</v>
      </c>
      <c r="Q1238" s="96" t="s">
        <v>3849</v>
      </c>
      <c r="R1238" s="97" t="n">
        <v>73</v>
      </c>
    </row>
    <row r="1239" customFormat="false" ht="15.75" hidden="false" customHeight="false" outlineLevel="0" collapsed="false">
      <c r="P1239" s="95" t="s">
        <v>3850</v>
      </c>
      <c r="Q1239" s="96" t="s">
        <v>1740</v>
      </c>
      <c r="R1239" s="97" t="n">
        <v>73</v>
      </c>
    </row>
    <row r="1240" customFormat="false" ht="15.75" hidden="false" customHeight="false" outlineLevel="0" collapsed="false">
      <c r="P1240" s="95" t="s">
        <v>3851</v>
      </c>
      <c r="Q1240" s="96" t="s">
        <v>708</v>
      </c>
      <c r="R1240" s="97" t="n">
        <v>76</v>
      </c>
    </row>
    <row r="1241" customFormat="false" ht="15.75" hidden="false" customHeight="false" outlineLevel="0" collapsed="false">
      <c r="P1241" s="95" t="s">
        <v>3852</v>
      </c>
      <c r="Q1241" s="96" t="s">
        <v>1925</v>
      </c>
      <c r="R1241" s="97" t="n">
        <v>76</v>
      </c>
    </row>
    <row r="1242" customFormat="false" ht="15.75" hidden="false" customHeight="false" outlineLevel="0" collapsed="false">
      <c r="P1242" s="95" t="s">
        <v>3853</v>
      </c>
      <c r="Q1242" s="96" t="s">
        <v>3854</v>
      </c>
      <c r="R1242" s="97" t="n">
        <v>76</v>
      </c>
    </row>
    <row r="1243" customFormat="false" ht="15.75" hidden="false" customHeight="false" outlineLevel="0" collapsed="false">
      <c r="P1243" s="95" t="s">
        <v>3855</v>
      </c>
      <c r="Q1243" s="96" t="s">
        <v>3856</v>
      </c>
      <c r="R1243" s="97" t="n">
        <v>76</v>
      </c>
    </row>
    <row r="1244" customFormat="false" ht="15.75" hidden="false" customHeight="false" outlineLevel="0" collapsed="false">
      <c r="P1244" s="95" t="s">
        <v>3857</v>
      </c>
      <c r="Q1244" s="96" t="s">
        <v>3136</v>
      </c>
      <c r="R1244" s="97" t="n">
        <v>76</v>
      </c>
    </row>
    <row r="1245" customFormat="false" ht="15.75" hidden="false" customHeight="false" outlineLevel="0" collapsed="false">
      <c r="P1245" s="95" t="s">
        <v>3858</v>
      </c>
      <c r="Q1245" s="96" t="s">
        <v>1403</v>
      </c>
      <c r="R1245" s="97" t="n">
        <v>76</v>
      </c>
    </row>
    <row r="1246" customFormat="false" ht="15.75" hidden="false" customHeight="false" outlineLevel="0" collapsed="false">
      <c r="P1246" s="95" t="s">
        <v>3859</v>
      </c>
      <c r="Q1246" s="96" t="s">
        <v>3618</v>
      </c>
      <c r="R1246" s="97" t="n">
        <v>76</v>
      </c>
    </row>
    <row r="1247" customFormat="false" ht="15.75" hidden="false" customHeight="false" outlineLevel="0" collapsed="false">
      <c r="P1247" s="95" t="s">
        <v>3860</v>
      </c>
      <c r="Q1247" s="96" t="s">
        <v>2030</v>
      </c>
      <c r="R1247" s="97" t="n">
        <v>76</v>
      </c>
    </row>
    <row r="1248" customFormat="false" ht="15.75" hidden="false" customHeight="false" outlineLevel="0" collapsed="false">
      <c r="P1248" s="95" t="s">
        <v>3861</v>
      </c>
      <c r="Q1248" s="96" t="s">
        <v>3862</v>
      </c>
      <c r="R1248" s="97" t="n">
        <v>76</v>
      </c>
    </row>
    <row r="1249" customFormat="false" ht="15.75" hidden="false" customHeight="false" outlineLevel="0" collapsed="false">
      <c r="P1249" s="95" t="s">
        <v>3863</v>
      </c>
      <c r="Q1249" s="96" t="s">
        <v>585</v>
      </c>
      <c r="R1249" s="97" t="n">
        <v>76</v>
      </c>
    </row>
    <row r="1250" customFormat="false" ht="15.75" hidden="false" customHeight="false" outlineLevel="0" collapsed="false">
      <c r="P1250" s="95" t="s">
        <v>3863</v>
      </c>
      <c r="Q1250" s="96" t="s">
        <v>585</v>
      </c>
      <c r="R1250" s="97" t="n">
        <v>76</v>
      </c>
    </row>
    <row r="1251" customFormat="false" ht="15.75" hidden="false" customHeight="false" outlineLevel="0" collapsed="false">
      <c r="P1251" s="95" t="s">
        <v>3863</v>
      </c>
      <c r="Q1251" s="96" t="s">
        <v>585</v>
      </c>
      <c r="R1251" s="97" t="n">
        <v>76</v>
      </c>
    </row>
    <row r="1252" customFormat="false" ht="15.75" hidden="false" customHeight="false" outlineLevel="0" collapsed="false">
      <c r="P1252" s="95" t="s">
        <v>3863</v>
      </c>
      <c r="Q1252" s="96" t="s">
        <v>585</v>
      </c>
      <c r="R1252" s="97" t="n">
        <v>76</v>
      </c>
    </row>
    <row r="1253" customFormat="false" ht="15.75" hidden="false" customHeight="false" outlineLevel="0" collapsed="false">
      <c r="P1253" s="95" t="s">
        <v>3863</v>
      </c>
      <c r="Q1253" s="96" t="s">
        <v>585</v>
      </c>
      <c r="R1253" s="97" t="n">
        <v>76</v>
      </c>
    </row>
    <row r="1254" customFormat="false" ht="15.75" hidden="false" customHeight="false" outlineLevel="0" collapsed="false">
      <c r="P1254" s="95" t="s">
        <v>3864</v>
      </c>
      <c r="Q1254" s="96" t="s">
        <v>894</v>
      </c>
      <c r="R1254" s="97" t="n">
        <v>76</v>
      </c>
    </row>
    <row r="1255" customFormat="false" ht="15.75" hidden="false" customHeight="false" outlineLevel="0" collapsed="false">
      <c r="P1255" s="95" t="s">
        <v>3865</v>
      </c>
      <c r="Q1255" s="96" t="s">
        <v>1097</v>
      </c>
      <c r="R1255" s="97" t="n">
        <v>76</v>
      </c>
    </row>
    <row r="1256" customFormat="false" ht="15.75" hidden="false" customHeight="false" outlineLevel="0" collapsed="false">
      <c r="P1256" s="95" t="s">
        <v>3866</v>
      </c>
      <c r="Q1256" s="96" t="s">
        <v>2086</v>
      </c>
      <c r="R1256" s="97" t="n">
        <v>76</v>
      </c>
    </row>
    <row r="1257" customFormat="false" ht="15.75" hidden="false" customHeight="false" outlineLevel="0" collapsed="false">
      <c r="P1257" s="95" t="s">
        <v>3867</v>
      </c>
      <c r="Q1257" s="96" t="s">
        <v>1295</v>
      </c>
      <c r="R1257" s="97" t="n">
        <v>76</v>
      </c>
    </row>
    <row r="1258" customFormat="false" ht="15.75" hidden="false" customHeight="false" outlineLevel="0" collapsed="false">
      <c r="P1258" s="95" t="s">
        <v>3868</v>
      </c>
      <c r="Q1258" s="96" t="s">
        <v>3869</v>
      </c>
      <c r="R1258" s="97" t="n">
        <v>76</v>
      </c>
    </row>
    <row r="1259" customFormat="false" ht="15.75" hidden="false" customHeight="false" outlineLevel="0" collapsed="false">
      <c r="P1259" s="95" t="s">
        <v>3870</v>
      </c>
      <c r="Q1259" s="96" t="s">
        <v>3871</v>
      </c>
      <c r="R1259" s="97" t="n">
        <v>76</v>
      </c>
    </row>
    <row r="1260" customFormat="false" ht="15.75" hidden="false" customHeight="false" outlineLevel="0" collapsed="false">
      <c r="P1260" s="95" t="s">
        <v>3872</v>
      </c>
      <c r="Q1260" s="96" t="s">
        <v>2805</v>
      </c>
      <c r="R1260" s="97" t="n">
        <v>76</v>
      </c>
    </row>
    <row r="1261" customFormat="false" ht="15.75" hidden="false" customHeight="false" outlineLevel="0" collapsed="false">
      <c r="P1261" s="95" t="s">
        <v>3873</v>
      </c>
      <c r="Q1261" s="96" t="s">
        <v>2173</v>
      </c>
      <c r="R1261" s="97" t="n">
        <v>76</v>
      </c>
    </row>
    <row r="1262" customFormat="false" ht="15.75" hidden="false" customHeight="false" outlineLevel="0" collapsed="false">
      <c r="P1262" s="95" t="s">
        <v>3874</v>
      </c>
      <c r="Q1262" s="96" t="s">
        <v>3811</v>
      </c>
      <c r="R1262" s="97" t="n">
        <v>76</v>
      </c>
    </row>
    <row r="1263" customFormat="false" ht="15.75" hidden="false" customHeight="false" outlineLevel="0" collapsed="false">
      <c r="P1263" s="95" t="s">
        <v>3875</v>
      </c>
      <c r="Q1263" s="96" t="s">
        <v>1363</v>
      </c>
      <c r="R1263" s="97" t="n">
        <v>76</v>
      </c>
    </row>
    <row r="1264" customFormat="false" ht="15.75" hidden="false" customHeight="false" outlineLevel="0" collapsed="false">
      <c r="P1264" s="95" t="s">
        <v>3876</v>
      </c>
      <c r="Q1264" s="96" t="s">
        <v>1464</v>
      </c>
      <c r="R1264" s="97" t="n">
        <v>76</v>
      </c>
    </row>
    <row r="1265" customFormat="false" ht="15.75" hidden="false" customHeight="false" outlineLevel="0" collapsed="false">
      <c r="P1265" s="95" t="s">
        <v>3877</v>
      </c>
      <c r="Q1265" s="96" t="s">
        <v>1645</v>
      </c>
      <c r="R1265" s="97" t="n">
        <v>76</v>
      </c>
    </row>
    <row r="1266" customFormat="false" ht="15.75" hidden="false" customHeight="false" outlineLevel="0" collapsed="false">
      <c r="P1266" s="95" t="s">
        <v>3878</v>
      </c>
      <c r="Q1266" s="96" t="s">
        <v>1245</v>
      </c>
      <c r="R1266" s="97" t="n">
        <v>76</v>
      </c>
    </row>
    <row r="1267" customFormat="false" ht="15.75" hidden="false" customHeight="false" outlineLevel="0" collapsed="false">
      <c r="P1267" s="95" t="s">
        <v>3879</v>
      </c>
      <c r="Q1267" s="96" t="s">
        <v>2312</v>
      </c>
      <c r="R1267" s="97" t="n">
        <v>76</v>
      </c>
    </row>
    <row r="1268" customFormat="false" ht="15.75" hidden="false" customHeight="false" outlineLevel="0" collapsed="false">
      <c r="P1268" s="95" t="s">
        <v>3880</v>
      </c>
      <c r="Q1268" s="96" t="s">
        <v>2923</v>
      </c>
      <c r="R1268" s="97" t="n">
        <v>76</v>
      </c>
    </row>
    <row r="1269" customFormat="false" ht="15.75" hidden="false" customHeight="false" outlineLevel="0" collapsed="false">
      <c r="P1269" s="95" t="s">
        <v>3881</v>
      </c>
      <c r="Q1269" s="96" t="s">
        <v>3882</v>
      </c>
      <c r="R1269" s="97" t="n">
        <v>76</v>
      </c>
    </row>
    <row r="1270" customFormat="false" ht="15.75" hidden="false" customHeight="false" outlineLevel="0" collapsed="false">
      <c r="P1270" s="95" t="s">
        <v>3883</v>
      </c>
      <c r="Q1270" s="96" t="s">
        <v>2708</v>
      </c>
      <c r="R1270" s="97" t="n">
        <v>76</v>
      </c>
    </row>
    <row r="1271" customFormat="false" ht="15.75" hidden="false" customHeight="false" outlineLevel="0" collapsed="false">
      <c r="P1271" s="95" t="s">
        <v>3884</v>
      </c>
      <c r="Q1271" s="96" t="s">
        <v>3833</v>
      </c>
      <c r="R1271" s="97" t="n">
        <v>76</v>
      </c>
    </row>
    <row r="1272" customFormat="false" ht="15.75" hidden="false" customHeight="false" outlineLevel="0" collapsed="false">
      <c r="P1272" s="95" t="s">
        <v>3885</v>
      </c>
      <c r="Q1272" s="96" t="s">
        <v>2728</v>
      </c>
      <c r="R1272" s="97" t="n">
        <v>76</v>
      </c>
    </row>
    <row r="1273" customFormat="false" ht="15.75" hidden="false" customHeight="false" outlineLevel="0" collapsed="false">
      <c r="P1273" s="95" t="s">
        <v>3886</v>
      </c>
      <c r="Q1273" s="96" t="s">
        <v>3073</v>
      </c>
      <c r="R1273" s="97" t="n">
        <v>76</v>
      </c>
    </row>
    <row r="1274" customFormat="false" ht="15.75" hidden="false" customHeight="false" outlineLevel="0" collapsed="false">
      <c r="P1274" s="95" t="s">
        <v>3887</v>
      </c>
      <c r="Q1274" s="96" t="s">
        <v>3169</v>
      </c>
      <c r="R1274" s="97" t="n">
        <v>76</v>
      </c>
    </row>
    <row r="1275" customFormat="false" ht="15.75" hidden="false" customHeight="false" outlineLevel="0" collapsed="false">
      <c r="P1275" s="95" t="s">
        <v>3888</v>
      </c>
      <c r="Q1275" s="96" t="s">
        <v>2520</v>
      </c>
      <c r="R1275" s="97" t="n">
        <v>76</v>
      </c>
    </row>
    <row r="1276" customFormat="false" ht="15.75" hidden="false" customHeight="false" outlineLevel="0" collapsed="false">
      <c r="P1276" s="95" t="s">
        <v>3889</v>
      </c>
      <c r="Q1276" s="96" t="s">
        <v>1512</v>
      </c>
      <c r="R1276" s="97" t="n">
        <v>76</v>
      </c>
    </row>
    <row r="1277" customFormat="false" ht="15.75" hidden="false" customHeight="false" outlineLevel="0" collapsed="false">
      <c r="P1277" s="95" t="s">
        <v>3890</v>
      </c>
      <c r="Q1277" s="96" t="s">
        <v>1520</v>
      </c>
      <c r="R1277" s="97" t="n">
        <v>76</v>
      </c>
    </row>
    <row r="1278" customFormat="false" ht="15.75" hidden="false" customHeight="false" outlineLevel="0" collapsed="false">
      <c r="P1278" s="95" t="s">
        <v>3891</v>
      </c>
      <c r="Q1278" s="96" t="s">
        <v>1668</v>
      </c>
      <c r="R1278" s="97" t="n">
        <v>76</v>
      </c>
    </row>
    <row r="1279" customFormat="false" ht="15.75" hidden="false" customHeight="false" outlineLevel="0" collapsed="false">
      <c r="P1279" s="95" t="s">
        <v>3892</v>
      </c>
      <c r="Q1279" s="96" t="s">
        <v>3893</v>
      </c>
      <c r="R1279" s="97" t="n">
        <v>76</v>
      </c>
    </row>
    <row r="1280" customFormat="false" ht="15.75" hidden="false" customHeight="false" outlineLevel="0" collapsed="false">
      <c r="P1280" s="95" t="s">
        <v>3894</v>
      </c>
      <c r="Q1280" s="96" t="s">
        <v>3895</v>
      </c>
      <c r="R1280" s="97" t="n">
        <v>76</v>
      </c>
    </row>
    <row r="1281" customFormat="false" ht="15.75" hidden="false" customHeight="false" outlineLevel="0" collapsed="false">
      <c r="P1281" s="95" t="s">
        <v>3896</v>
      </c>
      <c r="Q1281" s="96" t="s">
        <v>1696</v>
      </c>
      <c r="R1281" s="97" t="n">
        <v>76</v>
      </c>
    </row>
    <row r="1282" customFormat="false" ht="15.75" hidden="false" customHeight="false" outlineLevel="0" collapsed="false">
      <c r="P1282" s="95" t="s">
        <v>3897</v>
      </c>
      <c r="Q1282" s="96" t="s">
        <v>3898</v>
      </c>
      <c r="R1282" s="97" t="n">
        <v>76</v>
      </c>
    </row>
    <row r="1283" customFormat="false" ht="15.75" hidden="false" customHeight="false" outlineLevel="0" collapsed="false">
      <c r="P1283" s="95" t="s">
        <v>3899</v>
      </c>
      <c r="Q1283" s="96" t="s">
        <v>3900</v>
      </c>
      <c r="R1283" s="97" t="n">
        <v>76</v>
      </c>
    </row>
    <row r="1284" customFormat="false" ht="15.75" hidden="false" customHeight="false" outlineLevel="0" collapsed="false">
      <c r="P1284" s="95" t="s">
        <v>3901</v>
      </c>
      <c r="Q1284" s="96" t="s">
        <v>2628</v>
      </c>
      <c r="R1284" s="97" t="n">
        <v>76</v>
      </c>
    </row>
    <row r="1285" customFormat="false" ht="15.75" hidden="false" customHeight="false" outlineLevel="0" collapsed="false">
      <c r="P1285" s="95" t="s">
        <v>3902</v>
      </c>
      <c r="Q1285" s="96" t="s">
        <v>3903</v>
      </c>
      <c r="R1285" s="97" t="n">
        <v>76</v>
      </c>
    </row>
    <row r="1286" customFormat="false" ht="15.75" hidden="false" customHeight="false" outlineLevel="0" collapsed="false">
      <c r="P1286" s="95" t="s">
        <v>3904</v>
      </c>
      <c r="Q1286" s="96" t="s">
        <v>2636</v>
      </c>
      <c r="R1286" s="97" t="n">
        <v>76</v>
      </c>
    </row>
    <row r="1287" customFormat="false" ht="15.75" hidden="false" customHeight="false" outlineLevel="0" collapsed="false">
      <c r="P1287" s="95" t="s">
        <v>3905</v>
      </c>
      <c r="Q1287" s="96" t="s">
        <v>3395</v>
      </c>
      <c r="R1287" s="97" t="n">
        <v>97</v>
      </c>
    </row>
    <row r="1288" customFormat="false" ht="15.75" hidden="false" customHeight="false" outlineLevel="0" collapsed="false">
      <c r="P1288" s="95" t="s">
        <v>3906</v>
      </c>
      <c r="Q1288" s="96" t="s">
        <v>585</v>
      </c>
      <c r="R1288" s="97" t="n">
        <v>97</v>
      </c>
    </row>
    <row r="1289" customFormat="false" ht="15.75" hidden="false" customHeight="false" outlineLevel="0" collapsed="false">
      <c r="P1289" s="95" t="s">
        <v>3907</v>
      </c>
      <c r="Q1289" s="96" t="s">
        <v>2948</v>
      </c>
      <c r="R1289" s="97" t="n">
        <v>97</v>
      </c>
    </row>
    <row r="1290" customFormat="false" ht="15.75" hidden="false" customHeight="false" outlineLevel="0" collapsed="false">
      <c r="P1290" s="95" t="s">
        <v>3908</v>
      </c>
      <c r="Q1290" s="96" t="s">
        <v>1581</v>
      </c>
      <c r="R1290" s="97" t="n">
        <v>97</v>
      </c>
    </row>
    <row r="1291" customFormat="false" ht="15.75" hidden="false" customHeight="false" outlineLevel="0" collapsed="false">
      <c r="P1291" s="95" t="s">
        <v>3909</v>
      </c>
      <c r="Q1291" s="96" t="s">
        <v>1512</v>
      </c>
      <c r="R1291" s="97" t="n">
        <v>97</v>
      </c>
    </row>
    <row r="1292" customFormat="false" ht="15.75" hidden="false" customHeight="false" outlineLevel="0" collapsed="false">
      <c r="P1292" s="95" t="s">
        <v>3910</v>
      </c>
      <c r="Q1292" s="96" t="s">
        <v>3911</v>
      </c>
      <c r="R1292" s="97" t="n">
        <v>97</v>
      </c>
    </row>
    <row r="1293" customFormat="false" ht="15.75" hidden="false" customHeight="false" outlineLevel="0" collapsed="false">
      <c r="P1293" s="95" t="s">
        <v>3912</v>
      </c>
      <c r="Q1293" s="96" t="s">
        <v>3913</v>
      </c>
      <c r="R1293" s="97" t="n">
        <v>97</v>
      </c>
    </row>
    <row r="1294" customFormat="false" ht="15.75" hidden="false" customHeight="false" outlineLevel="0" collapsed="false">
      <c r="P1294" s="95" t="s">
        <v>3914</v>
      </c>
      <c r="Q1294" s="96" t="s">
        <v>3302</v>
      </c>
      <c r="R1294" s="97" t="n">
        <v>99</v>
      </c>
    </row>
    <row r="1295" customFormat="false" ht="15.75" hidden="false" customHeight="false" outlineLevel="0" collapsed="false">
      <c r="P1295" s="95" t="s">
        <v>3915</v>
      </c>
      <c r="Q1295" s="96" t="s">
        <v>1391</v>
      </c>
      <c r="R1295" s="97" t="n">
        <v>99</v>
      </c>
    </row>
    <row r="1296" customFormat="false" ht="15.75" hidden="false" customHeight="false" outlineLevel="0" collapsed="false">
      <c r="P1296" s="95" t="s">
        <v>3916</v>
      </c>
      <c r="Q1296" s="96" t="s">
        <v>585</v>
      </c>
      <c r="R1296" s="97" t="n">
        <v>99</v>
      </c>
    </row>
    <row r="1297" customFormat="false" ht="15.75" hidden="false" customHeight="false" outlineLevel="0" collapsed="false">
      <c r="P1297" s="95" t="s">
        <v>3917</v>
      </c>
      <c r="Q1297" s="96" t="s">
        <v>3838</v>
      </c>
      <c r="R1297" s="97" t="n">
        <v>99</v>
      </c>
    </row>
    <row r="1298" customFormat="false" ht="15.75" hidden="false" customHeight="false" outlineLevel="0" collapsed="false">
      <c r="P1298" s="95" t="s">
        <v>3918</v>
      </c>
      <c r="Q1298" s="96" t="s">
        <v>1512</v>
      </c>
      <c r="R1298" s="97" t="n">
        <v>99</v>
      </c>
    </row>
  </sheetData>
  <sheetProtection algorithmName="SHA-512" hashValue="kPatyykhurCrrlwyoIvr/2hvQdyGuz2SfHUHsB0tJr6J6rWcFMP+iuDeiCEpv342oKAKgEvz1AojU4BHwMBR5g==" saltValue="FEOKkbf1pDunBRpEyCPutg==" spinCount="100000" sheet="true" objects="true" scenarios="true"/>
  <dataValidations count="1">
    <dataValidation allowBlank="true" errorStyle="stop" operator="between" showDropDown="false" showErrorMessage="true" showInputMessage="true" sqref="H2:H12" type="list">
      <formula1>$A$2:$A$13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Company>SECRETARIA DE SALUD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2001-03-28T20:40:18Z</dcterms:created>
  <dc:creator>JORomero</dc:creator>
  <dc:description/>
  <dc:language>es-CO</dc:language>
  <cp:lastModifiedBy/>
  <cp:lastPrinted>2008-03-12T12:27:03Z</cp:lastPrinted>
  <dcterms:modified xsi:type="dcterms:W3CDTF">2024-12-24T12:00:27Z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