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Analyst Project Folders\TainaG\Open Data Docs\Open Data Indicators\2. Student Achievement\3. Regents Performance\"/>
    </mc:Choice>
  </mc:AlternateContent>
  <bookViews>
    <workbookView xWindow="-180" yWindow="-285" windowWidth="24825" windowHeight="6750"/>
  </bookViews>
  <sheets>
    <sheet name="Sheet2" sheetId="2" r:id="rId1"/>
  </sheets>
  <externalReferences>
    <externalReference r:id="rId2"/>
  </externalReferences>
  <calcPr calcId="162913" concurrentCalc="0"/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<sst xmlns="http://schemas.openxmlformats.org/spreadsheetml/2006/main" count="20" uniqueCount="11">
  <si>
    <t>General Education</t>
  </si>
  <si>
    <t>Special Education</t>
  </si>
  <si>
    <t xml:space="preserve">Fail </t>
  </si>
  <si>
    <t>Fail</t>
  </si>
  <si>
    <t>Pass Only</t>
  </si>
  <si>
    <t xml:space="preserve">Pass College Ready </t>
  </si>
  <si>
    <t>Number Tested</t>
  </si>
  <si>
    <t xml:space="preserve">Performance </t>
  </si>
  <si>
    <t>Performance Type</t>
  </si>
  <si>
    <t>Math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</si>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</sst>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3" fontId="1" fillId="0" borderId="0" xfId="0" applyNumberFormat="1" applyFont="1" applyBorder="1" applyAlignment="1"/>
    <xf numFmtId="165" fontId="1" fillId="0" borderId="0" xfId="0" applyNumberFormat="1" applyFont="1" applyBorder="1" applyAlignment="1">
      <alignment wrapText="1"/>
    </xf>
    <xf numFmtId="165" fontId="1" fillId="0" borderId="0" xfId="0" applyNumberFormat="1" applyFont="1" applyBorder="1" applyAlignment="1"/>
    <xf numFmtId="0" fontId="0" fillId="0" borderId="0" xfId="0" applyBorder="1"/>
    <xf numFmtId="165" fontId="3" fillId="0" borderId="0" xfId="1" applyNumberFormat="1" applyFont="1" applyBorder="1"/>
    <xf numFmtId="0" fontId="0" fillId="0" borderId="0" xfId="0" applyFont="1" applyBorder="1"/>
    <xf numFmtId="0" fontId="1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going%20Research%20Projects/Indicators_2016/Christine/Output/Indicators_2016_AchHS_SY_2015-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LEVtps_ENG"/>
      <sheetName val="ACHLEVtps_MTH"/>
    </sheetNames>
    <sheetDataSet>
      <sheetData sheetId="0" refreshError="1">
        <row r="23">
          <cell r="F23">
            <v>47.75</v>
          </cell>
          <cell r="G23">
            <v>27.41</v>
          </cell>
          <cell r="H23">
            <v>24.85</v>
          </cell>
        </row>
        <row r="54">
          <cell r="E54">
            <v>13439</v>
          </cell>
        </row>
      </sheetData>
      <sheetData sheetId="1" refreshError="1">
        <row r="23">
          <cell r="F23">
            <v>66.430000000000007</v>
          </cell>
          <cell r="G23">
            <v>30.06</v>
          </cell>
          <cell r="H23">
            <v>3.5</v>
          </cell>
        </row>
        <row r="54">
          <cell r="E54">
            <v>23114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11" sqref="B11"/>
    </sheetView>
  </sheetViews>
  <sheetFormatPr defaultRowHeight="15" x14ac:dyDescent="0.25"/>
  <cols>
    <col min="1" max="1" width="19.140625" style="4" customWidth="1"/>
    <col min="2" max="2" width="41" style="4" customWidth="1"/>
    <col min="3" max="3" width="37.7109375" style="4" customWidth="1"/>
    <col min="4" max="4" width="56.5703125" style="4" customWidth="1"/>
    <col min="5" max="16384" width="9.140625" style="4"/>
  </cols>
  <sheetData>
    <row r="1" spans="1:4" x14ac:dyDescent="0.25">
      <c r="A1" s="6" t="s">
        <v>8</v>
      </c>
      <c r="B1" s="7" t="s">
        <v>7</v>
      </c>
      <c r="C1" s="7" t="s">
        <v>1</v>
      </c>
      <c r="D1" s="7" t="s">
        <v>0</v>
      </c>
    </row>
    <row r="2" spans="1:4" x14ac:dyDescent="0.25">
      <c r="A2" s="6" t="s">
        <v>9</v>
      </c>
      <c r="B2" s="7" t="s">
        <v>3</v>
      </c>
      <c r="C2" s="5">
        <f>([1]ACHLEVtps_MTH!$F$23)/100</f>
        <v>0.66430000000000011</v>
      </c>
      <c r="D2" s="2">
        <v>0.3382</v>
      </c>
    </row>
    <row r="3" spans="1:4" x14ac:dyDescent="0.25">
      <c r="A3" s="6" t="s">
        <v>9</v>
      </c>
      <c r="B3" s="7" t="s">
        <v>4</v>
      </c>
      <c r="C3" s="5">
        <f>([1]ACHLEVtps_MTH!$G$23)/100</f>
        <v>0.30059999999999998</v>
      </c>
      <c r="D3" s="3">
        <v>0.4647</v>
      </c>
    </row>
    <row r="4" spans="1:4" x14ac:dyDescent="0.25">
      <c r="A4" s="6" t="s">
        <v>9</v>
      </c>
      <c r="B4" s="7" t="s">
        <v>5</v>
      </c>
      <c r="C4" s="5">
        <f>([1]ACHLEVtps_MTH!$H$23)/100</f>
        <v>3.5000000000000003E-2</v>
      </c>
      <c r="D4" s="2">
        <v>0.1971</v>
      </c>
    </row>
    <row r="5" spans="1:4" x14ac:dyDescent="0.25">
      <c r="A5" s="6" t="s">
        <v>9</v>
      </c>
      <c r="B5" s="8" t="s">
        <v>6</v>
      </c>
      <c r="C5" s="1">
        <f>[1]ACHLEVtps_MTH!$E$54</f>
        <v>23114</v>
      </c>
      <c r="D5" s="1">
        <v>139484</v>
      </c>
    </row>
    <row r="6" spans="1:4" x14ac:dyDescent="0.25">
      <c r="A6" s="4" t="s">
        <v>10</v>
      </c>
      <c r="B6" s="7" t="s">
        <v>2</v>
      </c>
      <c r="C6" s="5">
        <f>([1]ACHLEVtps_ENG!$F$23)/100</f>
        <v>0.47749999999999998</v>
      </c>
      <c r="D6" s="2">
        <v>0.15540000000000001</v>
      </c>
    </row>
    <row r="7" spans="1:4" x14ac:dyDescent="0.25">
      <c r="A7" s="4" t="s">
        <v>10</v>
      </c>
      <c r="B7" s="7" t="s">
        <v>4</v>
      </c>
      <c r="C7" s="5">
        <f>([1]ACHLEVtps_ENG!$G$23)/100</f>
        <v>0.27410000000000001</v>
      </c>
      <c r="D7" s="2">
        <v>0.2021</v>
      </c>
    </row>
    <row r="8" spans="1:4" x14ac:dyDescent="0.25">
      <c r="A8" s="4" t="s">
        <v>10</v>
      </c>
      <c r="B8" s="7" t="s">
        <v>5</v>
      </c>
      <c r="C8" s="5">
        <f>([1]ACHLEVtps_ENG!$H$23)/100</f>
        <v>0.24850000000000003</v>
      </c>
      <c r="D8" s="2">
        <v>0.64259999999999995</v>
      </c>
    </row>
    <row r="9" spans="1:4" x14ac:dyDescent="0.25">
      <c r="A9" s="9" t="s">
        <v>10</v>
      </c>
      <c r="B9" s="7" t="s">
        <v>6</v>
      </c>
      <c r="C9" s="1">
        <f>[1]ACHLEVtps_ENG!$E$54</f>
        <v>13439</v>
      </c>
      <c r="D9" s="1">
        <v>70685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Mosher</dc:creator>
  <cp:lastModifiedBy>Taina Guarda</cp:lastModifiedBy>
  <dcterms:created xsi:type="dcterms:W3CDTF">2016-07-07T20:31:48Z</dcterms:created>
  <dcterms:modified xsi:type="dcterms:W3CDTF">2019-07-08T19:14:35Z</dcterms:modified>
</cp:coreProperties>
</file>