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Gabrielle de Melo\Downloads\"/>
    </mc:Choice>
  </mc:AlternateContent>
  <xr:revisionPtr revIDLastSave="0" documentId="13_ncr:1_{3026B4F3-8A8A-45D7-81CD-30FF94CAE1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iscos" sheetId="4" r:id="rId1"/>
    <sheet name="Matriz PxI" sheetId="5" r:id="rId2"/>
    <sheet name="Estrutura Análitica de Riscos" sheetId="6" r:id="rId3"/>
    <sheet name="Config" sheetId="7" r:id="rId4"/>
  </sheets>
  <definedNames>
    <definedName name="Acao">Config!$H$5:$H$9</definedName>
    <definedName name="EAR">Config!$G$5:$G$9</definedName>
    <definedName name="Impacto">Config!$F$5:$F$9</definedName>
    <definedName name="Prioridade">Config!$N$5:$N$9</definedName>
    <definedName name="Probabilidade">Config!$E$5:$E$9</definedName>
    <definedName name="Status">Config!$K$5:$K$8</definedName>
    <definedName name="Urgencia">Config!$J$5:$J$9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C6" i="5" l="1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</author>
  </authors>
  <commentList>
    <comment ref="H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aa:</t>
        </r>
        <r>
          <rPr>
            <sz val="9"/>
            <color indexed="81"/>
            <rFont val="Segoe UI"/>
            <family val="2"/>
          </rPr>
          <t xml:space="preserve">
Estrutura Análistica de Riscos pode ser ajustada conforme necessidade do projeto.</t>
        </r>
      </text>
    </comment>
    <comment ref="J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aa:</t>
        </r>
        <r>
          <rPr>
            <sz val="9"/>
            <color indexed="81"/>
            <rFont val="Segoe UI"/>
            <family val="2"/>
          </rPr>
          <t xml:space="preserve">
Pode ser a ação de Mitigação ou a Contingência em si, vai depender do tipo da Ação selecionada. </t>
        </r>
      </text>
    </comment>
  </commentList>
</comments>
</file>

<file path=xl/sharedStrings.xml><?xml version="1.0" encoding="utf-8"?>
<sst xmlns="http://schemas.openxmlformats.org/spreadsheetml/2006/main" count="181" uniqueCount="94">
  <si>
    <t>Responsável</t>
  </si>
  <si>
    <t>Severidade</t>
  </si>
  <si>
    <t>Descrição do risco</t>
  </si>
  <si>
    <t>Impacto</t>
  </si>
  <si>
    <t>Descrição do Impacto</t>
  </si>
  <si>
    <t>Ação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</si>
  <si>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</si>
  <si>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</si>
  <si>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</si>
  <si>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</si>
  <si>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</si>
  <si>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</si>
  <si>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</si>
  <si>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</si>
  <si>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</si>
  <si>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</si>
  <si>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</si>
  <si>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</si>
  <si>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</si>
  <si>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</si>
  <si>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</si>
  <si>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Descrição da ação</t>
  </si>
  <si>
    <t>Transferir</t>
  </si>
  <si>
    <t>Probabilidade</t>
  </si>
  <si>
    <t>Matriz de Probabilidade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</si>
  <si>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</si>
  <si>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</si>
  <si>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</si>
  <si>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</si>
  <si>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</si>
  <si>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</si>
  <si>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</si>
  <si>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EAR</t>
  </si>
  <si>
    <t>Gestão do projeto</t>
  </si>
  <si>
    <t>Abas</t>
  </si>
  <si>
    <t>EAR exemplo, pode e deve ser ajustada conforme a necessidade do projeto.</t>
  </si>
  <si>
    <t>Eliminar</t>
  </si>
  <si>
    <t>Aceitar</t>
  </si>
  <si>
    <t>Config</t>
  </si>
  <si>
    <t>Matriz PxI</t>
  </si>
  <si>
    <t>Versão:</t>
  </si>
  <si>
    <t>Projeto:</t>
  </si>
  <si>
    <t>Reuniões semanais presenciais para acompanhamento e ajustes nas estimativas; gerente do projeto focado em acompanhamento</t>
  </si>
  <si>
    <t xml:space="preserve">Renegociação de prazos com o cliente. </t>
  </si>
  <si>
    <t>Plano de Contingência</t>
  </si>
  <si>
    <t>Gerente de Projetos</t>
  </si>
  <si>
    <t>Contratação de Uma equipe mais inexperiente</t>
  </si>
  <si>
    <t>Falta de Suporte ao prestador</t>
  </si>
  <si>
    <t>Mal entendimento das funcionalidades disponibilizadas</t>
  </si>
  <si>
    <t>Perda do interesse dos Clientes no projeto</t>
  </si>
  <si>
    <t>Perda do interesse do Projeto pela Equipe</t>
  </si>
  <si>
    <t>Falta de gestor participante</t>
  </si>
  <si>
    <t>Falta de comprometimento</t>
  </si>
  <si>
    <t>Falta de conhecimento de algumas tecnologias</t>
  </si>
  <si>
    <t>Perda de interesse por parte da empresa cliente</t>
  </si>
  <si>
    <t>Falha na infraestrutura</t>
  </si>
  <si>
    <t>Falha na integração com Whatsapp</t>
  </si>
  <si>
    <t>Falha na comunicação da equipe</t>
  </si>
  <si>
    <t>Obsoletação das ferramentas utilizadas</t>
  </si>
  <si>
    <t>Atraso na entrega, aumento de custos e perdas grandes na qualidade</t>
  </si>
  <si>
    <t>Atrasos na entrega e aumento de custos</t>
  </si>
  <si>
    <t>Perca total do projeto</t>
  </si>
  <si>
    <t>Reuniões semanais ou mensais para apresentação do progresso do projeto ao cliente de forma a enfatizar as utilidades futuras do projeto</t>
  </si>
  <si>
    <t>Procura de novos clientes tambem interessados</t>
  </si>
  <si>
    <t>Ao perder integração com Whatsapp, informar cliente do acontecimento e informar outras formas existentes</t>
  </si>
  <si>
    <t>Desenvolvedor</t>
  </si>
  <si>
    <t>Atrasos na entrega e perdas de qualidade</t>
  </si>
  <si>
    <t>Procurar enfatizar os beneficios possiveis do projeto e necessidade da qualidade a gerencia para conseguir equipe capacitada</t>
  </si>
  <si>
    <t>Treinamentos com funcionarios inexperientes</t>
  </si>
  <si>
    <t>Atrasos na conclusão e etapas</t>
  </si>
  <si>
    <t>Aumento de Custos e possivel perda de interesse do cliente</t>
  </si>
  <si>
    <t>Reuniões Semanais com equipe para saber pontos com gargalos e alocar a equipe a estas partes</t>
  </si>
  <si>
    <t>Aumento de Riscos de Segurança e aumento de custos</t>
  </si>
  <si>
    <t>Utilizar ferramentas bem estabelecidas no mercado  ou internas da empresa</t>
  </si>
  <si>
    <t>Troca das ferramentas utilizadas</t>
  </si>
  <si>
    <t>Reniões semanais com equipe a fim de saber se todos estão conseguindo trabalhar em areas desejadas, sem comprometer cronogramas</t>
  </si>
  <si>
    <t>Atrazos na Entrega e Perca de Qualidade</t>
  </si>
  <si>
    <t>Troca de Gestor</t>
  </si>
  <si>
    <t>Organização</t>
  </si>
  <si>
    <t>Reuniões mensais com gestores a fim de saber seu conhecimento sobre o progresso do projeto e outros detalhes</t>
  </si>
  <si>
    <t>Troca da Equipe</t>
  </si>
  <si>
    <t>Contratação de Empresas de treinamento para capacitação da equipe</t>
  </si>
  <si>
    <t>Contratação de Empresas Especializadas para fazer partes do projeto</t>
  </si>
  <si>
    <t>Contratação de Serviços de Infraestrutura confiaveis que certifiquem disponibilidade 99,99% do tempo</t>
  </si>
  <si>
    <t>Mudança do Escopo do Produto</t>
  </si>
  <si>
    <t>Atrazos na Entrega, aumento de custos</t>
  </si>
  <si>
    <t>Demonstrar ao cliente o escopo do produto já criado de forma detalhada e simples afim de verificar efetividade do produto e possiveis mudanças, antes de calcular cronogramas e custos</t>
  </si>
  <si>
    <t>Verificar possibilidade de integração das mudanças no cronograma sem comprometer prazo e equipe, caso contrario, renegociações com o cliente de prazos e custos</t>
  </si>
  <si>
    <t>0.2</t>
  </si>
  <si>
    <t>Contratação de Outros serviços secundarios caso o primeiro não funcione</t>
  </si>
  <si>
    <t>Whatsapp possui uma boa confibilidade para a maioria dos serviços</t>
  </si>
  <si>
    <t>Atrazos na entrega e dificuldade para a equipe desenvolver o projeto</t>
  </si>
  <si>
    <t>Realizar reuniões com a equipe para apresentação do projeto edescrição das atividades e caso precise realizar uma passagem de conhecimento</t>
  </si>
  <si>
    <t>Definir um tempo dentro do cronograma para entendimento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</si>
</sst>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Arial"/>
      <family val="2"/>
    </font>
    <font>
      <b/>
      <sz val="12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823B"/>
        <bgColor theme="4"/>
      </patternFill>
    </fill>
    <fill>
      <patternFill patternType="solid">
        <fgColor rgb="FF00823B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8">
    <xf numFmtId="0" fontId="0" fillId="0" borderId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9" fillId="35" borderId="0" applyNumberFormat="0" applyBorder="0" applyAlignment="0" applyProtection="0"/>
    <xf numFmtId="0" fontId="10" fillId="3" borderId="0" applyNumberFormat="0" applyBorder="0" applyAlignment="0" applyProtection="0"/>
    <xf numFmtId="0" fontId="15" fillId="9" borderId="5" applyNumberFormat="0" applyAlignment="0" applyProtection="0"/>
    <xf numFmtId="0" fontId="17" fillId="10" borderId="8" applyNumberFormat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9" fillId="2" borderId="0" applyNumberFormat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13" fillId="8" borderId="5" applyNumberFormat="0" applyAlignment="0" applyProtection="0"/>
    <xf numFmtId="0" fontId="16" fillId="0" borderId="7" applyNumberFormat="0" applyFill="0" applyAlignment="0" applyProtection="0"/>
    <xf numFmtId="0" fontId="11" fillId="4" borderId="0" applyNumberFormat="0" applyBorder="0" applyAlignment="0" applyProtection="0"/>
    <xf numFmtId="0" fontId="4" fillId="11" borderId="9" applyNumberFormat="0" applyFont="0" applyAlignment="0" applyProtection="0"/>
    <xf numFmtId="0" fontId="14" fillId="9" borderId="6" applyNumberFormat="0" applyAlignment="0" applyProtection="0"/>
    <xf numFmtId="0" fontId="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4" fillId="0" borderId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22" fillId="0" borderId="0" xfId="0" applyFont="1"/>
    <xf numFmtId="0" fontId="22" fillId="0" borderId="11" xfId="0" applyFont="1" applyBorder="1"/>
    <xf numFmtId="0" fontId="22" fillId="0" borderId="1" xfId="0" applyFont="1" applyBorder="1"/>
    <xf numFmtId="0" fontId="22" fillId="0" borderId="12" xfId="0" applyFont="1" applyBorder="1"/>
    <xf numFmtId="0" fontId="22" fillId="0" borderId="15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6" xfId="0" applyFont="1" applyBorder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" xfId="0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11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15" xfId="0" applyFont="1" applyBorder="1" applyAlignment="1">
      <alignment horizontal="center"/>
    </xf>
    <xf numFmtId="0" fontId="1" fillId="38" borderId="1" xfId="1" applyFont="1" applyFill="1" applyBorder="1"/>
    <xf numFmtId="0" fontId="1" fillId="39" borderId="1" xfId="0" applyFont="1" applyFill="1" applyBorder="1"/>
    <xf numFmtId="0" fontId="19" fillId="40" borderId="1" xfId="1" applyFill="1" applyBorder="1"/>
    <xf numFmtId="0" fontId="22" fillId="41" borderId="1" xfId="0" applyFont="1" applyFill="1" applyBorder="1"/>
    <xf numFmtId="0" fontId="22" fillId="41" borderId="11" xfId="0" applyFont="1" applyFill="1" applyBorder="1"/>
    <xf numFmtId="0" fontId="22" fillId="37" borderId="1" xfId="0" applyFont="1" applyFill="1" applyBorder="1" applyAlignment="1">
      <alignment horizontal="center"/>
    </xf>
    <xf numFmtId="0" fontId="22" fillId="42" borderId="1" xfId="1" applyFont="1" applyFill="1" applyBorder="1" applyAlignment="1">
      <alignment horizontal="center" vertical="center" wrapText="1"/>
    </xf>
    <xf numFmtId="0" fontId="22" fillId="42" borderId="1" xfId="1" applyFont="1" applyFill="1" applyBorder="1" applyAlignment="1">
      <alignment vertical="center"/>
    </xf>
    <xf numFmtId="0" fontId="22" fillId="42" borderId="1" xfId="1" applyFont="1" applyFill="1" applyBorder="1" applyAlignment="1">
      <alignment horizontal="center" vertical="center"/>
    </xf>
    <xf numFmtId="0" fontId="23" fillId="0" borderId="0" xfId="0" applyFont="1"/>
    <xf numFmtId="0" fontId="19" fillId="42" borderId="1" xfId="1" applyFill="1" applyBorder="1" applyAlignment="1">
      <alignment horizontal="center" wrapText="1"/>
    </xf>
    <xf numFmtId="0" fontId="19" fillId="42" borderId="16" xfId="1" applyFill="1" applyBorder="1" applyAlignment="1">
      <alignment horizontal="center" wrapText="1"/>
    </xf>
    <xf numFmtId="0" fontId="19" fillId="42" borderId="16" xfId="1" applyFill="1" applyBorder="1"/>
    <xf numFmtId="0" fontId="19" fillId="42" borderId="16" xfId="1" applyFill="1" applyBorder="1" applyAlignment="1">
      <alignment horizontal="center"/>
    </xf>
    <xf numFmtId="0" fontId="26" fillId="0" borderId="0" xfId="0" applyFont="1" applyAlignment="1">
      <alignment horizontal="left" vertical="top" wrapText="1"/>
    </xf>
    <xf numFmtId="0" fontId="26" fillId="44" borderId="0" xfId="0" applyFont="1" applyFill="1" applyAlignment="1">
      <alignment horizontal="left" vertical="top" wrapText="1"/>
    </xf>
    <xf numFmtId="0" fontId="27" fillId="0" borderId="0" xfId="0" applyFont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27" fillId="0" borderId="20" xfId="0" applyFont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1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  <xf numFmtId="0" fontId="27" fillId="0" borderId="20" xfId="0" applyFont="1" applyBorder="1" applyAlignment="1">
      <alignment horizontal="center" vertical="center"/>
    </xf>
    <xf numFmtId="0" fontId="19" fillId="36" borderId="1" xfId="1" applyFill="1" applyBorder="1" applyAlignment="1">
      <alignment horizontal="center"/>
    </xf>
    <xf numFmtId="0" fontId="19" fillId="43" borderId="17" xfId="0" applyFont="1" applyFill="1" applyBorder="1" applyAlignment="1">
      <alignment horizontal="center"/>
    </xf>
    <xf numFmtId="0" fontId="19" fillId="43" borderId="18" xfId="0" applyFont="1" applyFill="1" applyBorder="1" applyAlignment="1">
      <alignment horizontal="center"/>
    </xf>
    <xf numFmtId="0" fontId="19" fillId="43" borderId="19" xfId="0" applyFont="1" applyFill="1" applyBorder="1" applyAlignment="1">
      <alignment horizontal="center"/>
    </xf>
  </cellXfs>
  <cellStyles count="58">
    <cellStyle name="Accent1 - 20%" xfId="2" xr:uid="{00000000-0005-0000-0000-000000000000}"/>
    <cellStyle name="Accent1 - 20% 2" xfId="45" xr:uid="{00000000-0005-0000-0000-000001000000}"/>
    <cellStyle name="Accent1 - 40%" xfId="3" xr:uid="{00000000-0005-0000-0000-000002000000}"/>
    <cellStyle name="Accent1 - 40% 2" xfId="46" xr:uid="{00000000-0005-0000-0000-000003000000}"/>
    <cellStyle name="Accent1 - 60%" xfId="4" xr:uid="{00000000-0005-0000-0000-000004000000}"/>
    <cellStyle name="Accent2 - 20%" xfId="6" xr:uid="{00000000-0005-0000-0000-000005000000}"/>
    <cellStyle name="Accent2 - 20% 2" xfId="47" xr:uid="{00000000-0005-0000-0000-000006000000}"/>
    <cellStyle name="Accent2 - 40%" xfId="7" xr:uid="{00000000-0005-0000-0000-000007000000}"/>
    <cellStyle name="Accent2 - 40% 2" xfId="48" xr:uid="{00000000-0005-0000-0000-000008000000}"/>
    <cellStyle name="Accent2 - 60%" xfId="8" xr:uid="{00000000-0005-0000-0000-000009000000}"/>
    <cellStyle name="Accent3 - 20%" xfId="10" xr:uid="{00000000-0005-0000-0000-00000A000000}"/>
    <cellStyle name="Accent3 - 20% 2" xfId="49" xr:uid="{00000000-0005-0000-0000-00000B000000}"/>
    <cellStyle name="Accent3 - 40%" xfId="11" xr:uid="{00000000-0005-0000-0000-00000C000000}"/>
    <cellStyle name="Accent3 - 40% 2" xfId="50" xr:uid="{00000000-0005-0000-0000-00000D000000}"/>
    <cellStyle name="Accent3 - 60%" xfId="12" xr:uid="{00000000-0005-0000-0000-00000E000000}"/>
    <cellStyle name="Accent4 - 20%" xfId="14" xr:uid="{00000000-0005-0000-0000-00000F000000}"/>
    <cellStyle name="Accent4 - 20% 2" xfId="51" xr:uid="{00000000-0005-0000-0000-000010000000}"/>
    <cellStyle name="Accent4 - 40%" xfId="15" xr:uid="{00000000-0005-0000-0000-000011000000}"/>
    <cellStyle name="Accent4 - 40% 2" xfId="52" xr:uid="{00000000-0005-0000-0000-000012000000}"/>
    <cellStyle name="Accent4 - 60%" xfId="16" xr:uid="{00000000-0005-0000-0000-000013000000}"/>
    <cellStyle name="Accent5 - 20%" xfId="18" xr:uid="{00000000-0005-0000-0000-000014000000}"/>
    <cellStyle name="Accent5 - 20% 2" xfId="53" xr:uid="{00000000-0005-0000-0000-000015000000}"/>
    <cellStyle name="Accent5 - 40%" xfId="19" xr:uid="{00000000-0005-0000-0000-000016000000}"/>
    <cellStyle name="Accent5 - 40% 2" xfId="54" xr:uid="{00000000-0005-0000-0000-000017000000}"/>
    <cellStyle name="Accent5 - 60%" xfId="20" xr:uid="{00000000-0005-0000-0000-000018000000}"/>
    <cellStyle name="Accent6 - 20%" xfId="22" xr:uid="{00000000-0005-0000-0000-000019000000}"/>
    <cellStyle name="Accent6 - 20% 2" xfId="55" xr:uid="{00000000-0005-0000-0000-00001A000000}"/>
    <cellStyle name="Accent6 - 40%" xfId="23" xr:uid="{00000000-0005-0000-0000-00001B000000}"/>
    <cellStyle name="Accent6 - 40% 2" xfId="56" xr:uid="{00000000-0005-0000-0000-00001C000000}"/>
    <cellStyle name="Accent6 - 60%" xfId="24" xr:uid="{00000000-0005-0000-0000-00001D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2000000}"/>
    <cellStyle name="Emphasis 2" xfId="29" xr:uid="{00000000-0005-0000-0000-000023000000}"/>
    <cellStyle name="Emphasis 3" xfId="30" xr:uid="{00000000-0005-0000-0000-000024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4" xr:uid="{00000000-0005-0000-0000-00002F000000}"/>
    <cellStyle name="Nota" xfId="39" builtinId="10" customBuiltin="1"/>
    <cellStyle name="Percent 2" xfId="57" xr:uid="{00000000-0005-0000-0000-000031000000}"/>
    <cellStyle name="Ruim" xfId="25" builtinId="27" customBuiltin="1"/>
    <cellStyle name="Saída" xfId="40" builtinId="21" customBuiltin="1"/>
    <cellStyle name="Sheet Title" xfId="41" xr:uid="{00000000-0005-0000-0000-000033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colors>
    <mruColors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>
        <a:solidFill>
          <a:srgbClr val="00B050"/>
        </a:solidFill>
      </dgm:spPr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Orçamento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800"/>
            <a:t>Gestão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>
        <a:solidFill>
          <a:schemeClr val="tx2">
            <a:lumMod val="75000"/>
          </a:schemeClr>
        </a:solidFill>
      </dgm:spPr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</dgm:pt>
    <dgm:pt modelId="{5F3B6E74-58FA-475E-BCD9-2FF10E3D40E7}" type="pres">
      <dgm:prSet presAssocID="{9068114C-2BFB-40A4-A489-785D6A230DED}" presName="rootConnector1" presStyleLbl="node1" presStyleIdx="0" presStyleCnt="0"/>
      <dgm:spPr/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</dgm:pt>
    <dgm:pt modelId="{A50B0638-5B17-4F1C-8C18-11E075785D82}" type="pres">
      <dgm:prSet presAssocID="{CC9C768F-D671-44A2-910E-A2C7C8C1411C}" presName="rootConnector" presStyleLbl="node2" presStyleIdx="0" presStyleCnt="4"/>
      <dgm:spPr/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</dgm:pt>
    <dgm:pt modelId="{452145E6-0B3F-495C-98C0-230BCD12A9CC}" type="pres">
      <dgm:prSet presAssocID="{212998AE-8651-4D30-A9D3-4CBBF6B3AF11}" presName="rootConnector" presStyleLbl="node3" presStyleIdx="0" presStyleCnt="16"/>
      <dgm:spPr/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</dgm:pt>
    <dgm:pt modelId="{C617B422-EE31-45A4-871A-11AE0AF9286C}" type="pres">
      <dgm:prSet presAssocID="{B3E11892-8598-4528-8EE9-C4BB00B4C2B2}" presName="rootConnector" presStyleLbl="node3" presStyleIdx="1" presStyleCnt="16"/>
      <dgm:spPr/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96780">
        <dgm:presLayoutVars>
          <dgm:chPref val="3"/>
        </dgm:presLayoutVars>
      </dgm:prSet>
      <dgm:spPr/>
    </dgm:pt>
    <dgm:pt modelId="{8AACA9ED-DBBF-4C09-86C5-3760AB2AF414}" type="pres">
      <dgm:prSet presAssocID="{094F2B07-4453-452B-85C9-D7AD3B15F548}" presName="rootConnector" presStyleLbl="node3" presStyleIdx="2" presStyleCnt="16"/>
      <dgm:spPr/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</dgm:pt>
    <dgm:pt modelId="{28EFB15E-FC64-42B2-8164-D2EB121B91D9}" type="pres">
      <dgm:prSet presAssocID="{D78C2D5D-BE7A-467E-9121-79FD217F15BB}" presName="rootConnector" presStyleLbl="node2" presStyleIdx="1" presStyleCnt="4"/>
      <dgm:spPr/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</dgm:pt>
    <dgm:pt modelId="{AD5791A3-CDF2-44AA-95DB-700E1C9BFAF7}" type="pres">
      <dgm:prSet presAssocID="{04C7D020-69C1-476B-89D1-5B32ED2074A4}" presName="rootConnector" presStyleLbl="node3" presStyleIdx="3" presStyleCnt="16"/>
      <dgm:spPr/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</dgm:pt>
    <dgm:pt modelId="{74A88B4F-9C5B-460C-9105-67C13FFB5FB3}" type="pres">
      <dgm:prSet presAssocID="{75175E3E-2426-44D0-A12C-94E77849C78E}" presName="rootConnector" presStyleLbl="node3" presStyleIdx="4" presStyleCnt="16"/>
      <dgm:spPr/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</dgm:pt>
    <dgm:pt modelId="{8DEA59EA-4725-4E2F-BCE4-E302A10F3971}" type="pres">
      <dgm:prSet presAssocID="{38419B90-E97A-4703-A98D-A282F3B116A6}" presName="rootConnector" presStyleLbl="node3" presStyleIdx="5" presStyleCnt="16"/>
      <dgm:spPr/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</dgm:pt>
    <dgm:pt modelId="{65249DC6-7072-4CAF-A571-8EB3F1BEEA20}" type="pres">
      <dgm:prSet presAssocID="{CC542728-3D4D-446C-B72B-14782D4808A2}" presName="rootConnector" presStyleLbl="node3" presStyleIdx="6" presStyleCnt="16"/>
      <dgm:spPr/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</dgm:pt>
    <dgm:pt modelId="{9479524F-10DF-4203-BD89-AA6F0F5AD467}" type="pres">
      <dgm:prSet presAssocID="{8C51468E-9451-4BF7-984A-60374D515449}" presName="rootConnector" presStyleLbl="node2" presStyleIdx="2" presStyleCnt="4"/>
      <dgm:spPr/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</dgm:pt>
    <dgm:pt modelId="{55BDDE8B-2D82-412D-8608-4DB5D5FDB723}" type="pres">
      <dgm:prSet presAssocID="{031CF0FB-CE99-46D9-A256-0F6606853680}" presName="rootConnector" presStyleLbl="node3" presStyleIdx="7" presStyleCnt="16"/>
      <dgm:spPr/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</dgm:pt>
    <dgm:pt modelId="{D286F716-D4F8-496A-B0D3-82E45078F60D}" type="pres">
      <dgm:prSet presAssocID="{8450CB38-435B-407D-9A6B-1AC98DEE3BBA}" presName="rootConnector" presStyleLbl="node3" presStyleIdx="8" presStyleCnt="16"/>
      <dgm:spPr/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</dgm:pt>
    <dgm:pt modelId="{301A6983-14CD-41C1-8C2F-728E3CDD341F}" type="pres">
      <dgm:prSet presAssocID="{65A42BE1-F4FA-4D20-9184-C0B8D263C218}" presName="rootConnector" presStyleLbl="node3" presStyleIdx="9" presStyleCnt="16"/>
      <dgm:spPr/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</dgm:pt>
    <dgm:pt modelId="{3199471D-12B1-4BD5-A0E8-876E2D218511}" type="pres">
      <dgm:prSet presAssocID="{FCDA47BF-F639-4183-849C-5E8BB9E25658}" presName="rootConnector" presStyleLbl="node3" presStyleIdx="10" presStyleCnt="16"/>
      <dgm:spPr/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</dgm:pt>
    <dgm:pt modelId="{997DF1B9-2A1A-48A3-B7B8-492EDB03A71C}" type="pres">
      <dgm:prSet presAssocID="{121B9166-C02D-4EF5-B89A-A8C16A9CBF50}" presName="rootConnector" presStyleLbl="node2" presStyleIdx="3" presStyleCnt="4"/>
      <dgm:spPr/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</dgm:pt>
    <dgm:pt modelId="{FF00EA56-A535-4FA4-A219-0799C330A5BD}" type="pres">
      <dgm:prSet presAssocID="{163D1E62-7D31-4F11-9BA7-411EBD00F601}" presName="rootConnector" presStyleLbl="node3" presStyleIdx="11" presStyleCnt="16"/>
      <dgm:spPr/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</dgm:pt>
    <dgm:pt modelId="{F390AE50-14FD-4285-9090-D741B96252A2}" type="pres">
      <dgm:prSet presAssocID="{60E8CF3A-71A9-4A78-BA56-25E6A7E23D48}" presName="rootConnector" presStyleLbl="node3" presStyleIdx="12" presStyleCnt="16"/>
      <dgm:spPr/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</dgm:pt>
    <dgm:pt modelId="{FB27B704-82D2-47FB-A3C5-89E4E34E1904}" type="pres">
      <dgm:prSet presAssocID="{5561C284-2F32-4B65-8F4D-13B7BA614DEC}" presName="rootConnector" presStyleLbl="node3" presStyleIdx="13" presStyleCnt="16"/>
      <dgm:spPr/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</dgm:pt>
    <dgm:pt modelId="{1F308283-0076-45AE-81F8-5E8766EFE61E}" type="pres">
      <dgm:prSet presAssocID="{F31D233B-71D8-4C2B-A330-D1222CEC6D91}" presName="rootConnector" presStyleLbl="node3" presStyleIdx="14" presStyleCnt="16"/>
      <dgm:spPr/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</dgm:pt>
    <dgm:pt modelId="{32A48F3F-A6D9-418F-B86F-19C4567BCFC8}" type="pres">
      <dgm:prSet presAssocID="{3F560321-48F4-403C-9E7E-9AA66AF71DF8}" presName="rootConnector" presStyleLbl="node3" presStyleIdx="15" presStyleCnt="16"/>
      <dgm:spPr/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160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160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160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160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160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0878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0878" y="77208"/>
              </a:lnTo>
              <a:lnTo>
                <a:pt x="1520878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42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42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42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42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14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142" y="77208"/>
              </a:lnTo>
              <a:lnTo>
                <a:pt x="63114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0722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0722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0722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0722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279" y="368775"/>
          <a:ext cx="374130" cy="154416"/>
        </a:xfrm>
        <a:custGeom>
          <a:avLst/>
          <a:gdLst/>
          <a:ahLst/>
          <a:cxnLst/>
          <a:rect l="0" t="0" r="0" b="0"/>
          <a:pathLst>
            <a:path>
              <a:moveTo>
                <a:pt x="374130" y="0"/>
              </a:moveTo>
              <a:lnTo>
                <a:pt x="374130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40552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40552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40552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1269" y="368775"/>
          <a:ext cx="1450140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140" y="0"/>
              </a:moveTo>
              <a:lnTo>
                <a:pt x="1450140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solidFill>
          <a:srgbClr val="00B050"/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872" y="523192"/>
          <a:ext cx="876794" cy="367659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Organizacional</a:t>
          </a:r>
        </a:p>
      </dsp:txBody>
      <dsp:txXfrm>
        <a:off x="652872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2071" y="1045269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Dependências do projeto</a:t>
          </a:r>
        </a:p>
      </dsp:txBody>
      <dsp:txXfrm>
        <a:off x="872071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2071" y="1567345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Priorização</a:t>
          </a:r>
        </a:p>
      </dsp:txBody>
      <dsp:txXfrm>
        <a:off x="872071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2071" y="2089421"/>
          <a:ext cx="711641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Orçamento</a:t>
          </a:r>
        </a:p>
      </dsp:txBody>
      <dsp:txXfrm>
        <a:off x="872071" y="2089421"/>
        <a:ext cx="711641" cy="367659"/>
      </dsp:txXfrm>
    </dsp:sp>
    <dsp:sp modelId="{B37B3088-67DA-4C52-8A0F-4BB1BCB3C2F9}">
      <dsp:nvSpPr>
        <dsp:cNvPr id="0" name=""/>
        <dsp:cNvSpPr/>
      </dsp:nvSpPr>
      <dsp:spPr>
        <a:xfrm>
          <a:off x="1684083" y="523192"/>
          <a:ext cx="966392" cy="367659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Gestão do projeto</a:t>
          </a:r>
        </a:p>
      </dsp:txBody>
      <dsp:txXfrm>
        <a:off x="1684083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5681" y="1045269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Estimativa</a:t>
          </a:r>
        </a:p>
      </dsp:txBody>
      <dsp:txXfrm>
        <a:off x="1925681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5681" y="1567345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Planejamento</a:t>
          </a:r>
        </a:p>
      </dsp:txBody>
      <dsp:txXfrm>
        <a:off x="1925681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5681" y="2089421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Controle</a:t>
          </a:r>
        </a:p>
      </dsp:txBody>
      <dsp:txXfrm>
        <a:off x="1925681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5681" y="2611497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Comunicação</a:t>
          </a:r>
        </a:p>
      </dsp:txBody>
      <dsp:txXfrm>
        <a:off x="1925681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4893" y="523192"/>
          <a:ext cx="735318" cy="367659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Técnico</a:t>
          </a:r>
        </a:p>
      </dsp:txBody>
      <dsp:txXfrm>
        <a:off x="2804893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8722" y="1045269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Requisitos</a:t>
          </a:r>
        </a:p>
      </dsp:txBody>
      <dsp:txXfrm>
        <a:off x="2988722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8722" y="1567345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Tecnologia</a:t>
          </a:r>
        </a:p>
      </dsp:txBody>
      <dsp:txXfrm>
        <a:off x="2988722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8722" y="2089421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Desempenho</a:t>
          </a:r>
        </a:p>
      </dsp:txBody>
      <dsp:txXfrm>
        <a:off x="2988722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8722" y="2611497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Qualidade</a:t>
          </a:r>
        </a:p>
      </dsp:txBody>
      <dsp:txXfrm>
        <a:off x="2988722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4628" y="523192"/>
          <a:ext cx="735318" cy="367659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Externo</a:t>
          </a:r>
        </a:p>
      </dsp:txBody>
      <dsp:txXfrm>
        <a:off x="3694628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8458" y="1045269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Aquisições</a:t>
          </a:r>
        </a:p>
      </dsp:txBody>
      <dsp:txXfrm>
        <a:off x="3878458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8458" y="1567345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Cliente</a:t>
          </a:r>
        </a:p>
      </dsp:txBody>
      <dsp:txXfrm>
        <a:off x="3878458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8458" y="2089421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Entidades reguladoras</a:t>
          </a:r>
        </a:p>
      </dsp:txBody>
      <dsp:txXfrm>
        <a:off x="3878458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8458" y="2611497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Governo</a:t>
          </a:r>
        </a:p>
      </dsp:txBody>
      <dsp:txXfrm>
        <a:off x="3878458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8458" y="3133574"/>
          <a:ext cx="735318" cy="36765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Condições climáticas</a:t>
          </a:r>
        </a:p>
      </dsp:txBody>
      <dsp:txXfrm>
        <a:off x="3878458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2"/>
  <sheetViews>
    <sheetView showGridLines="0" tabSelected="1" topLeftCell="A13" zoomScale="120" zoomScaleNormal="120" workbookViewId="0">
      <selection activeCell="L12" sqref="L12"/>
    </sheetView>
  </sheetViews>
  <sheetFormatPr defaultColWidth="9.140625" defaultRowHeight="15" x14ac:dyDescent="0.25"/>
  <cols>
    <col min="1" max="1" width="2.85546875" style="1" customWidth="1"/>
    <col min="2" max="2" width="5.28515625" style="1" customWidth="1"/>
    <col min="3" max="3" width="11.140625" style="10" customWidth="1"/>
    <col min="4" max="4" width="29.5703125" style="1" customWidth="1"/>
    <col min="5" max="5" width="16.42578125" style="10" customWidth="1"/>
    <col min="6" max="6" width="10.5703125" style="10" customWidth="1"/>
    <col min="7" max="7" width="25.42578125" style="1" customWidth="1"/>
    <col min="8" max="8" width="15" style="1" customWidth="1"/>
    <col min="9" max="9" width="10.7109375" style="10" customWidth="1"/>
    <col min="10" max="11" width="23.5703125" style="10" customWidth="1"/>
    <col min="12" max="12" width="14.5703125" style="1" bestFit="1" customWidth="1"/>
    <col min="13" max="13" width="29" style="1" customWidth="1"/>
    <col min="14" max="14" width="9.28515625" style="1" customWidth="1"/>
    <col min="15" max="15" width="7.7109375" style="1" customWidth="1"/>
    <col min="16" max="16384" width="9.140625" style="1"/>
  </cols>
  <sheetData>
    <row r="1" spans="2:15" ht="30.75" customHeight="1" x14ac:dyDescent="0.25">
      <c r="B1" s="9"/>
      <c r="D1" s="11"/>
      <c r="E1" s="33" t="s">
        <v>41</v>
      </c>
      <c r="F1" s="45"/>
      <c r="G1" s="45"/>
      <c r="H1" s="35" t="s">
        <v>40</v>
      </c>
      <c r="I1" s="45" t="s">
        <v>88</v>
      </c>
      <c r="J1" s="45"/>
      <c r="K1" s="34"/>
      <c r="L1" s="36"/>
      <c r="M1" s="36"/>
      <c r="N1" s="11"/>
      <c r="O1" s="11"/>
    </row>
    <row r="2" spans="2:15" x14ac:dyDescent="0.25">
      <c r="B2" s="23" t="s">
        <v>31</v>
      </c>
      <c r="C2" s="23" t="s">
        <v>1</v>
      </c>
      <c r="D2" s="24" t="s">
        <v>2</v>
      </c>
      <c r="E2" s="23" t="s">
        <v>23</v>
      </c>
      <c r="F2" s="23" t="s">
        <v>3</v>
      </c>
      <c r="G2" s="24" t="s">
        <v>4</v>
      </c>
      <c r="H2" s="24" t="s">
        <v>28</v>
      </c>
      <c r="I2" s="25" t="s">
        <v>5</v>
      </c>
      <c r="J2" s="23" t="s">
        <v>21</v>
      </c>
      <c r="K2" s="23" t="s">
        <v>44</v>
      </c>
      <c r="L2" s="23" t="s">
        <v>0</v>
      </c>
      <c r="M2" s="23" t="s">
        <v>6</v>
      </c>
    </row>
    <row r="3" spans="2:15" ht="76.5" x14ac:dyDescent="0.25">
      <c r="B3" s="12">
        <v>1</v>
      </c>
      <c r="C3" s="22">
        <f>IF(ISTEXT(E3),LEFT(E3,1),E3)*IF(ISTEXT(F3),LEFT(F3,1),F3)</f>
        <v>8</v>
      </c>
      <c r="D3" s="37" t="s">
        <v>57</v>
      </c>
      <c r="E3" s="38" t="s">
        <v>15</v>
      </c>
      <c r="F3" s="38" t="s">
        <v>12</v>
      </c>
      <c r="G3" s="39" t="s">
        <v>59</v>
      </c>
      <c r="H3" s="39" t="s">
        <v>33</v>
      </c>
      <c r="I3" s="40" t="s">
        <v>20</v>
      </c>
      <c r="J3" s="41" t="s">
        <v>42</v>
      </c>
      <c r="K3" s="41" t="s">
        <v>43</v>
      </c>
      <c r="L3" s="39" t="s">
        <v>45</v>
      </c>
      <c r="M3" s="42"/>
    </row>
    <row r="4" spans="2:15" ht="90" x14ac:dyDescent="0.25">
      <c r="B4" s="12">
        <f>B3+1</f>
        <v>2</v>
      </c>
      <c r="C4" s="22">
        <f t="shared" ref="C4:C17" si="0">IF(ISTEXT(E4),LEFT(E4,1),E4)*IF(ISTEXT(F4),LEFT(F4,1),F4)</f>
        <v>5</v>
      </c>
      <c r="D4" s="39" t="s">
        <v>55</v>
      </c>
      <c r="E4" s="38" t="s">
        <v>14</v>
      </c>
      <c r="F4" s="38" t="s">
        <v>13</v>
      </c>
      <c r="G4" s="39" t="s">
        <v>60</v>
      </c>
      <c r="H4" s="39" t="s">
        <v>26</v>
      </c>
      <c r="I4" s="40" t="s">
        <v>22</v>
      </c>
      <c r="J4" s="39" t="s">
        <v>83</v>
      </c>
      <c r="K4" s="39" t="s">
        <v>89</v>
      </c>
      <c r="L4" s="39" t="s">
        <v>45</v>
      </c>
      <c r="M4" s="42"/>
    </row>
    <row r="5" spans="2:15" s="13" customFormat="1" ht="135" x14ac:dyDescent="0.25">
      <c r="B5" s="12">
        <f t="shared" ref="B5:B17" si="1">B4+1</f>
        <v>3</v>
      </c>
      <c r="C5" s="22">
        <f t="shared" si="0"/>
        <v>5</v>
      </c>
      <c r="D5" s="39" t="s">
        <v>84</v>
      </c>
      <c r="E5" s="38" t="s">
        <v>14</v>
      </c>
      <c r="F5" s="38" t="s">
        <v>13</v>
      </c>
      <c r="G5" s="39" t="s">
        <v>85</v>
      </c>
      <c r="H5" s="39" t="s">
        <v>27</v>
      </c>
      <c r="I5" s="40" t="s">
        <v>20</v>
      </c>
      <c r="J5" s="39" t="s">
        <v>86</v>
      </c>
      <c r="K5" s="39" t="s">
        <v>87</v>
      </c>
      <c r="L5" s="39" t="s">
        <v>45</v>
      </c>
      <c r="M5" s="39"/>
    </row>
    <row r="6" spans="2:15" s="13" customFormat="1" ht="105" x14ac:dyDescent="0.25">
      <c r="B6" s="12">
        <f t="shared" si="1"/>
        <v>4</v>
      </c>
      <c r="C6" s="22">
        <f t="shared" si="0"/>
        <v>5</v>
      </c>
      <c r="D6" s="39" t="s">
        <v>49</v>
      </c>
      <c r="E6" s="38" t="s">
        <v>14</v>
      </c>
      <c r="F6" s="38" t="s">
        <v>13</v>
      </c>
      <c r="G6" s="39" t="s">
        <v>61</v>
      </c>
      <c r="H6" s="39" t="s">
        <v>33</v>
      </c>
      <c r="I6" s="40" t="s">
        <v>20</v>
      </c>
      <c r="J6" s="39" t="s">
        <v>62</v>
      </c>
      <c r="K6" s="39" t="s">
        <v>63</v>
      </c>
      <c r="L6" s="39" t="s">
        <v>45</v>
      </c>
      <c r="M6" s="39"/>
    </row>
    <row r="7" spans="2:15" s="13" customFormat="1" ht="90" x14ac:dyDescent="0.25">
      <c r="B7" s="12">
        <f t="shared" si="1"/>
        <v>5</v>
      </c>
      <c r="C7" s="22">
        <f t="shared" si="0"/>
        <v>3</v>
      </c>
      <c r="D7" s="39" t="s">
        <v>56</v>
      </c>
      <c r="E7" s="38" t="s">
        <v>14</v>
      </c>
      <c r="F7" s="38" t="s">
        <v>11</v>
      </c>
      <c r="G7" s="39" t="s">
        <v>60</v>
      </c>
      <c r="H7" s="39" t="s">
        <v>26</v>
      </c>
      <c r="I7" s="40" t="s">
        <v>37</v>
      </c>
      <c r="J7" s="43" t="s">
        <v>90</v>
      </c>
      <c r="K7" s="39" t="s">
        <v>64</v>
      </c>
      <c r="L7" s="39" t="s">
        <v>65</v>
      </c>
      <c r="M7" s="39"/>
    </row>
    <row r="8" spans="2:15" s="13" customFormat="1" ht="90" x14ac:dyDescent="0.25">
      <c r="B8" s="12">
        <f t="shared" si="1"/>
        <v>6</v>
      </c>
      <c r="C8" s="22">
        <f t="shared" si="0"/>
        <v>9</v>
      </c>
      <c r="D8" s="39" t="s">
        <v>46</v>
      </c>
      <c r="E8" s="38" t="s">
        <v>16</v>
      </c>
      <c r="F8" s="38" t="s">
        <v>11</v>
      </c>
      <c r="G8" s="39" t="s">
        <v>66</v>
      </c>
      <c r="H8" s="39" t="s">
        <v>25</v>
      </c>
      <c r="I8" s="40" t="s">
        <v>20</v>
      </c>
      <c r="J8" s="40" t="s">
        <v>67</v>
      </c>
      <c r="K8" s="39" t="s">
        <v>68</v>
      </c>
      <c r="L8" s="39" t="s">
        <v>45</v>
      </c>
      <c r="M8" s="39"/>
    </row>
    <row r="9" spans="2:15" s="13" customFormat="1" x14ac:dyDescent="0.25">
      <c r="B9" s="12">
        <f t="shared" si="1"/>
        <v>7</v>
      </c>
      <c r="C9" s="22">
        <f t="shared" si="0"/>
        <v>12</v>
      </c>
      <c r="D9" s="39" t="s">
        <v>47</v>
      </c>
      <c r="E9" s="38" t="s">
        <v>17</v>
      </c>
      <c r="F9" s="38" t="s">
        <v>11</v>
      </c>
      <c r="G9" s="39"/>
      <c r="H9" s="39"/>
      <c r="I9" s="40"/>
      <c r="J9" s="39"/>
      <c r="K9" s="39"/>
      <c r="L9" s="39"/>
      <c r="M9" s="39"/>
    </row>
    <row r="10" spans="2:15" s="13" customFormat="1" ht="75" x14ac:dyDescent="0.25">
      <c r="B10" s="12">
        <f t="shared" si="1"/>
        <v>8</v>
      </c>
      <c r="C10" s="22">
        <f t="shared" si="0"/>
        <v>8</v>
      </c>
      <c r="D10" s="39" t="s">
        <v>69</v>
      </c>
      <c r="E10" s="38" t="s">
        <v>15</v>
      </c>
      <c r="F10" s="38" t="s">
        <v>12</v>
      </c>
      <c r="G10" s="39" t="s">
        <v>70</v>
      </c>
      <c r="H10" s="39" t="s">
        <v>33</v>
      </c>
      <c r="I10" s="40" t="s">
        <v>20</v>
      </c>
      <c r="J10" s="39" t="s">
        <v>71</v>
      </c>
      <c r="K10" s="39" t="s">
        <v>43</v>
      </c>
      <c r="L10" s="39" t="s">
        <v>45</v>
      </c>
      <c r="M10" s="39"/>
    </row>
    <row r="11" spans="2:15" s="13" customFormat="1" ht="105" x14ac:dyDescent="0.25">
      <c r="B11" s="12">
        <f t="shared" si="1"/>
        <v>9</v>
      </c>
      <c r="C11" s="22">
        <f t="shared" si="0"/>
        <v>12</v>
      </c>
      <c r="D11" s="39" t="s">
        <v>48</v>
      </c>
      <c r="E11" s="38" t="s">
        <v>16</v>
      </c>
      <c r="F11" s="38" t="s">
        <v>12</v>
      </c>
      <c r="G11" s="39" t="s">
        <v>91</v>
      </c>
      <c r="H11" s="39" t="s">
        <v>26</v>
      </c>
      <c r="I11" s="40" t="s">
        <v>20</v>
      </c>
      <c r="J11" s="39" t="s">
        <v>92</v>
      </c>
      <c r="K11" s="39" t="s">
        <v>93</v>
      </c>
      <c r="L11" s="39" t="s">
        <v>45</v>
      </c>
      <c r="M11" s="39"/>
    </row>
    <row r="12" spans="2:15" s="13" customFormat="1" ht="60" x14ac:dyDescent="0.25">
      <c r="B12" s="12">
        <f t="shared" si="1"/>
        <v>10</v>
      </c>
      <c r="C12" s="22">
        <f t="shared" si="0"/>
        <v>6</v>
      </c>
      <c r="D12" s="39" t="s">
        <v>58</v>
      </c>
      <c r="E12" s="38" t="s">
        <v>15</v>
      </c>
      <c r="F12" s="38" t="s">
        <v>11</v>
      </c>
      <c r="G12" s="39" t="s">
        <v>72</v>
      </c>
      <c r="H12" s="39" t="s">
        <v>26</v>
      </c>
      <c r="I12" s="40" t="s">
        <v>36</v>
      </c>
      <c r="J12" s="39" t="s">
        <v>73</v>
      </c>
      <c r="K12" s="39" t="s">
        <v>74</v>
      </c>
      <c r="L12" s="39" t="s">
        <v>45</v>
      </c>
      <c r="M12" s="39"/>
    </row>
    <row r="13" spans="2:15" s="13" customFormat="1" ht="105" x14ac:dyDescent="0.25">
      <c r="B13" s="12">
        <f t="shared" si="1"/>
        <v>11</v>
      </c>
      <c r="C13" s="22">
        <f t="shared" si="0"/>
        <v>5</v>
      </c>
      <c r="D13" s="39" t="s">
        <v>50</v>
      </c>
      <c r="E13" s="38" t="s">
        <v>14</v>
      </c>
      <c r="F13" s="38" t="s">
        <v>13</v>
      </c>
      <c r="G13" s="39" t="s">
        <v>76</v>
      </c>
      <c r="H13" s="39" t="s">
        <v>25</v>
      </c>
      <c r="I13" s="40" t="s">
        <v>20</v>
      </c>
      <c r="J13" s="40" t="s">
        <v>75</v>
      </c>
      <c r="K13" s="39" t="s">
        <v>80</v>
      </c>
      <c r="L13" s="39" t="s">
        <v>45</v>
      </c>
      <c r="M13" s="39"/>
    </row>
    <row r="14" spans="2:15" s="13" customFormat="1" ht="75" x14ac:dyDescent="0.25">
      <c r="B14" s="12">
        <f t="shared" si="1"/>
        <v>12</v>
      </c>
      <c r="C14" s="22">
        <f t="shared" si="0"/>
        <v>12</v>
      </c>
      <c r="D14" s="39" t="s">
        <v>51</v>
      </c>
      <c r="E14" s="38" t="s">
        <v>16</v>
      </c>
      <c r="F14" s="38" t="s">
        <v>12</v>
      </c>
      <c r="G14" s="39" t="s">
        <v>76</v>
      </c>
      <c r="H14" s="39" t="s">
        <v>25</v>
      </c>
      <c r="I14" s="40" t="s">
        <v>20</v>
      </c>
      <c r="J14" s="39" t="s">
        <v>79</v>
      </c>
      <c r="K14" s="42" t="s">
        <v>77</v>
      </c>
      <c r="L14" s="42" t="s">
        <v>78</v>
      </c>
      <c r="M14" s="39"/>
    </row>
    <row r="15" spans="2:15" s="13" customFormat="1" ht="105" x14ac:dyDescent="0.25">
      <c r="B15" s="12">
        <f t="shared" si="1"/>
        <v>13</v>
      </c>
      <c r="C15" s="22">
        <f t="shared" si="0"/>
        <v>4</v>
      </c>
      <c r="D15" s="39" t="s">
        <v>52</v>
      </c>
      <c r="E15" s="38" t="s">
        <v>14</v>
      </c>
      <c r="F15" s="38" t="s">
        <v>12</v>
      </c>
      <c r="G15" s="39" t="s">
        <v>76</v>
      </c>
      <c r="H15" s="39" t="s">
        <v>25</v>
      </c>
      <c r="I15" s="40" t="s">
        <v>20</v>
      </c>
      <c r="J15" s="40" t="s">
        <v>75</v>
      </c>
      <c r="K15" s="42" t="s">
        <v>80</v>
      </c>
      <c r="L15" s="39" t="s">
        <v>45</v>
      </c>
      <c r="M15" s="39"/>
    </row>
    <row r="16" spans="2:15" s="13" customFormat="1" ht="45" x14ac:dyDescent="0.25">
      <c r="B16" s="12">
        <f t="shared" si="1"/>
        <v>14</v>
      </c>
      <c r="C16" s="22">
        <f t="shared" si="0"/>
        <v>6</v>
      </c>
      <c r="D16" s="39" t="s">
        <v>53</v>
      </c>
      <c r="E16" s="38" t="s">
        <v>16</v>
      </c>
      <c r="F16" s="38" t="s">
        <v>10</v>
      </c>
      <c r="G16" s="39" t="s">
        <v>76</v>
      </c>
      <c r="H16" s="39" t="s">
        <v>26</v>
      </c>
      <c r="I16" s="40" t="s">
        <v>22</v>
      </c>
      <c r="J16" s="39" t="s">
        <v>81</v>
      </c>
      <c r="K16" s="39" t="s">
        <v>82</v>
      </c>
      <c r="L16" s="39" t="s">
        <v>45</v>
      </c>
      <c r="M16" s="39"/>
    </row>
    <row r="17" spans="2:13" s="13" customFormat="1" ht="105" x14ac:dyDescent="0.25">
      <c r="B17" s="12">
        <f t="shared" si="1"/>
        <v>15</v>
      </c>
      <c r="C17" s="22">
        <f t="shared" si="0"/>
        <v>10</v>
      </c>
      <c r="D17" s="39" t="s">
        <v>54</v>
      </c>
      <c r="E17" s="38" t="s">
        <v>15</v>
      </c>
      <c r="F17" s="38" t="s">
        <v>13</v>
      </c>
      <c r="G17" s="39" t="s">
        <v>61</v>
      </c>
      <c r="H17" s="39" t="s">
        <v>33</v>
      </c>
      <c r="I17" s="40" t="s">
        <v>20</v>
      </c>
      <c r="J17" s="39" t="s">
        <v>62</v>
      </c>
      <c r="K17" s="39" t="s">
        <v>63</v>
      </c>
      <c r="L17" s="39" t="s">
        <v>45</v>
      </c>
      <c r="M17" s="39"/>
    </row>
    <row r="18" spans="2:13" x14ac:dyDescent="0.25">
      <c r="J18" s="13"/>
      <c r="K18" s="13"/>
    </row>
    <row r="19" spans="2:13" x14ac:dyDescent="0.25">
      <c r="J19" s="13"/>
      <c r="K19" s="13"/>
    </row>
    <row r="20" spans="2:13" x14ac:dyDescent="0.25">
      <c r="E20" s="31"/>
      <c r="F20" s="44"/>
      <c r="G20" s="44"/>
      <c r="H20" s="31"/>
      <c r="I20" s="32"/>
      <c r="J20" s="31"/>
      <c r="K20" s="31"/>
      <c r="L20" s="31"/>
    </row>
    <row r="21" spans="2:13" x14ac:dyDescent="0.25">
      <c r="E21" s="31"/>
      <c r="F21" s="44"/>
      <c r="G21" s="44"/>
      <c r="H21" s="31"/>
      <c r="I21" s="31"/>
      <c r="J21" s="44"/>
      <c r="K21" s="44"/>
      <c r="L21" s="44"/>
    </row>
    <row r="22" spans="2:13" x14ac:dyDescent="0.25">
      <c r="J22" s="1"/>
      <c r="K22" s="1"/>
    </row>
  </sheetData>
  <mergeCells count="5">
    <mergeCell ref="F20:G20"/>
    <mergeCell ref="F21:G21"/>
    <mergeCell ref="J21:L21"/>
    <mergeCell ref="I1:J1"/>
    <mergeCell ref="F1:G1"/>
  </mergeCells>
  <phoneticPr fontId="3" type="noConversion"/>
  <conditionalFormatting sqref="C3:C17">
    <cfRule type="cellIs" dxfId="5" priority="10" stopIfTrue="1" operator="greaterThanOrEqual">
      <formula>15</formula>
    </cfRule>
    <cfRule type="cellIs" dxfId="4" priority="11" stopIfTrue="1" operator="lessThan">
      <formula>6</formula>
    </cfRule>
    <cfRule type="cellIs" dxfId="3" priority="12" stopIfTrue="1" operator="lessThan">
      <formula>15</formula>
    </cfRule>
  </conditionalFormatting>
  <dataValidations count="4">
    <dataValidation type="list" allowBlank="1" showInputMessage="1" showErrorMessage="1" sqref="H3:H17" xr:uid="{00000000-0002-0000-0000-000000000000}">
      <formula1>EAR</formula1>
    </dataValidation>
    <dataValidation type="list" showInputMessage="1" showErrorMessage="1" sqref="E3:E17" xr:uid="{00000000-0002-0000-0000-000001000000}">
      <formula1>Probabilidade</formula1>
    </dataValidation>
    <dataValidation type="list" showInputMessage="1" showErrorMessage="1" sqref="F3:F17" xr:uid="{00000000-0002-0000-0000-000002000000}">
      <formula1>Impacto</formula1>
    </dataValidation>
    <dataValidation type="list" allowBlank="1" showInputMessage="1" showErrorMessage="1" sqref="I3:I17" xr:uid="{00000000-0002-0000-0000-000003000000}">
      <formula1>Acao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8"/>
  <sheetViews>
    <sheetView showGridLines="0" zoomScaleNormal="100" workbookViewId="0">
      <selection activeCell="C3" sqref="C3"/>
    </sheetView>
  </sheetViews>
  <sheetFormatPr defaultColWidth="9.140625" defaultRowHeight="15" x14ac:dyDescent="0.25"/>
  <cols>
    <col min="1" max="1" width="2.5703125" style="1" customWidth="1"/>
    <col min="2" max="2" width="13" style="1" customWidth="1"/>
    <col min="3" max="16384" width="9.140625" style="1"/>
  </cols>
  <sheetData>
    <row r="2" spans="2:7" x14ac:dyDescent="0.25">
      <c r="B2" s="19" t="s">
        <v>23</v>
      </c>
      <c r="C2" s="46" t="s">
        <v>24</v>
      </c>
      <c r="D2" s="46"/>
      <c r="E2" s="46"/>
      <c r="F2" s="46"/>
      <c r="G2" s="46"/>
    </row>
    <row r="3" spans="2:7" x14ac:dyDescent="0.25">
      <c r="B3" s="20">
        <f>B4+1</f>
        <v>5</v>
      </c>
      <c r="C3" s="1">
        <f t="shared" ref="C3:G7" si="0">$B3*C$8</f>
        <v>5</v>
      </c>
      <c r="D3" s="1">
        <f t="shared" si="0"/>
        <v>10</v>
      </c>
      <c r="E3" s="1">
        <f t="shared" si="0"/>
        <v>15</v>
      </c>
      <c r="F3" s="1">
        <f t="shared" si="0"/>
        <v>20</v>
      </c>
      <c r="G3" s="1">
        <f t="shared" si="0"/>
        <v>25</v>
      </c>
    </row>
    <row r="4" spans="2:7" x14ac:dyDescent="0.25">
      <c r="B4" s="20">
        <f>B5+1</f>
        <v>4</v>
      </c>
      <c r="C4" s="1">
        <f t="shared" si="0"/>
        <v>4</v>
      </c>
      <c r="D4" s="1">
        <f t="shared" si="0"/>
        <v>8</v>
      </c>
      <c r="E4" s="1">
        <f t="shared" si="0"/>
        <v>12</v>
      </c>
      <c r="F4" s="1">
        <f t="shared" si="0"/>
        <v>16</v>
      </c>
      <c r="G4" s="1">
        <f t="shared" si="0"/>
        <v>20</v>
      </c>
    </row>
    <row r="5" spans="2:7" x14ac:dyDescent="0.25">
      <c r="B5" s="20">
        <f>B6+1</f>
        <v>3</v>
      </c>
      <c r="C5" s="1">
        <f t="shared" si="0"/>
        <v>3</v>
      </c>
      <c r="D5" s="1">
        <f t="shared" si="0"/>
        <v>6</v>
      </c>
      <c r="E5" s="1">
        <f t="shared" si="0"/>
        <v>9</v>
      </c>
      <c r="F5" s="1">
        <f t="shared" si="0"/>
        <v>12</v>
      </c>
      <c r="G5" s="1">
        <f t="shared" si="0"/>
        <v>15</v>
      </c>
    </row>
    <row r="6" spans="2:7" x14ac:dyDescent="0.25">
      <c r="B6" s="20">
        <f>B7+1</f>
        <v>2</v>
      </c>
      <c r="C6" s="1">
        <f t="shared" si="0"/>
        <v>2</v>
      </c>
      <c r="D6" s="1">
        <f t="shared" si="0"/>
        <v>4</v>
      </c>
      <c r="E6" s="1">
        <f t="shared" si="0"/>
        <v>6</v>
      </c>
      <c r="F6" s="1">
        <f t="shared" si="0"/>
        <v>8</v>
      </c>
      <c r="G6" s="1">
        <f t="shared" si="0"/>
        <v>10</v>
      </c>
    </row>
    <row r="7" spans="2:7" x14ac:dyDescent="0.25">
      <c r="B7" s="21">
        <v>1</v>
      </c>
      <c r="C7" s="1">
        <f>$B7*C$8</f>
        <v>1</v>
      </c>
      <c r="D7" s="1">
        <f t="shared" si="0"/>
        <v>2</v>
      </c>
      <c r="E7" s="1">
        <f t="shared" si="0"/>
        <v>3</v>
      </c>
      <c r="F7" s="1">
        <f t="shared" si="0"/>
        <v>4</v>
      </c>
      <c r="G7" s="1">
        <f t="shared" si="0"/>
        <v>5</v>
      </c>
    </row>
    <row r="8" spans="2:7" x14ac:dyDescent="0.25">
      <c r="B8" s="17" t="s">
        <v>3</v>
      </c>
      <c r="C8" s="18">
        <v>1</v>
      </c>
      <c r="D8" s="18">
        <f>C8+1</f>
        <v>2</v>
      </c>
      <c r="E8" s="18">
        <f>D8+1</f>
        <v>3</v>
      </c>
      <c r="F8" s="18">
        <f>E8+1</f>
        <v>4</v>
      </c>
      <c r="G8" s="18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4:R4"/>
  <sheetViews>
    <sheetView showGridLines="0" zoomScale="130" zoomScaleNormal="130" workbookViewId="0">
      <selection activeCell="C30" sqref="C30"/>
    </sheetView>
  </sheetViews>
  <sheetFormatPr defaultColWidth="9.140625" defaultRowHeight="15" x14ac:dyDescent="0.25"/>
  <cols>
    <col min="1" max="16384" width="9.140625" style="1"/>
  </cols>
  <sheetData>
    <row r="4" spans="11:18" x14ac:dyDescent="0.25">
      <c r="K4" s="26" t="s">
        <v>35</v>
      </c>
      <c r="L4" s="26"/>
      <c r="M4" s="26"/>
      <c r="N4" s="26"/>
      <c r="O4" s="26"/>
      <c r="P4" s="26"/>
      <c r="Q4" s="26"/>
      <c r="R4" s="26"/>
    </row>
  </sheetData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11"/>
  <sheetViews>
    <sheetView showGridLines="0" zoomScaleNormal="100" workbookViewId="0">
      <selection activeCell="F6" sqref="F6"/>
    </sheetView>
  </sheetViews>
  <sheetFormatPr defaultColWidth="9.140625" defaultRowHeight="15" x14ac:dyDescent="0.25"/>
  <cols>
    <col min="1" max="1" width="3.7109375" style="1" customWidth="1"/>
    <col min="2" max="2" width="9.140625" style="1"/>
    <col min="3" max="3" width="10.28515625" style="1" customWidth="1"/>
    <col min="4" max="4" width="11.85546875" style="1" customWidth="1"/>
    <col min="5" max="5" width="13.42578125" style="1" customWidth="1"/>
    <col min="6" max="6" width="14" style="1" customWidth="1"/>
    <col min="7" max="7" width="18.28515625" style="1" customWidth="1"/>
    <col min="8" max="8" width="9.5703125" style="1" bestFit="1" customWidth="1"/>
    <col min="9" max="9" width="9.140625" style="1"/>
    <col min="10" max="11" width="14.42578125" style="1" customWidth="1"/>
    <col min="12" max="13" width="9.140625" style="1"/>
    <col min="14" max="14" width="17.28515625" style="1" customWidth="1"/>
    <col min="15" max="16384" width="9.140625" style="1"/>
  </cols>
  <sheetData>
    <row r="2" spans="2:14" x14ac:dyDescent="0.25">
      <c r="D2" s="47" t="s">
        <v>7</v>
      </c>
      <c r="E2" s="48"/>
      <c r="F2" s="48"/>
      <c r="G2" s="48"/>
      <c r="H2" s="49"/>
      <c r="I2"/>
      <c r="J2"/>
      <c r="K2"/>
      <c r="L2"/>
      <c r="M2"/>
      <c r="N2"/>
    </row>
    <row r="3" spans="2:14" ht="30" x14ac:dyDescent="0.25">
      <c r="B3" s="27" t="s">
        <v>8</v>
      </c>
      <c r="C3" s="28" t="s">
        <v>34</v>
      </c>
      <c r="D3" s="28" t="s">
        <v>1</v>
      </c>
      <c r="E3" s="28" t="s">
        <v>23</v>
      </c>
      <c r="F3" s="28" t="s">
        <v>3</v>
      </c>
      <c r="G3" s="29" t="s">
        <v>28</v>
      </c>
      <c r="H3" s="30" t="s">
        <v>5</v>
      </c>
      <c r="I3"/>
      <c r="J3"/>
      <c r="K3"/>
      <c r="L3"/>
      <c r="M3"/>
      <c r="N3"/>
    </row>
    <row r="4" spans="2:14" x14ac:dyDescent="0.25">
      <c r="B4" s="2" t="s">
        <v>29</v>
      </c>
      <c r="C4" s="3"/>
      <c r="D4" s="14" t="s">
        <v>19</v>
      </c>
      <c r="E4" s="2"/>
      <c r="F4" s="2"/>
      <c r="G4" s="2"/>
      <c r="H4" s="2"/>
      <c r="I4"/>
      <c r="J4"/>
      <c r="K4"/>
      <c r="L4"/>
      <c r="M4"/>
      <c r="N4"/>
    </row>
    <row r="5" spans="2:14" x14ac:dyDescent="0.25">
      <c r="B5" s="2" t="s">
        <v>30</v>
      </c>
      <c r="C5" s="1" t="s">
        <v>7</v>
      </c>
      <c r="D5" s="4"/>
      <c r="E5" s="2" t="s">
        <v>14</v>
      </c>
      <c r="F5" s="2" t="s">
        <v>9</v>
      </c>
      <c r="G5" s="2" t="s">
        <v>25</v>
      </c>
      <c r="H5" s="14" t="s">
        <v>36</v>
      </c>
      <c r="I5"/>
      <c r="J5"/>
      <c r="K5"/>
      <c r="L5"/>
      <c r="M5"/>
      <c r="N5"/>
    </row>
    <row r="6" spans="2:14" x14ac:dyDescent="0.25">
      <c r="B6" s="5"/>
      <c r="C6" s="1" t="s">
        <v>39</v>
      </c>
      <c r="D6" s="6"/>
      <c r="E6" s="5" t="s">
        <v>15</v>
      </c>
      <c r="F6" s="5" t="s">
        <v>10</v>
      </c>
      <c r="G6" s="5" t="s">
        <v>33</v>
      </c>
      <c r="H6" s="15" t="s">
        <v>20</v>
      </c>
      <c r="I6"/>
      <c r="J6"/>
      <c r="K6"/>
      <c r="L6"/>
      <c r="M6"/>
      <c r="N6"/>
    </row>
    <row r="7" spans="2:14" x14ac:dyDescent="0.25">
      <c r="B7" s="5"/>
      <c r="C7" s="1" t="s">
        <v>32</v>
      </c>
      <c r="D7" s="6"/>
      <c r="E7" s="5" t="s">
        <v>16</v>
      </c>
      <c r="F7" s="5" t="s">
        <v>11</v>
      </c>
      <c r="G7" s="5" t="s">
        <v>26</v>
      </c>
      <c r="H7" s="15" t="s">
        <v>22</v>
      </c>
      <c r="I7"/>
      <c r="J7"/>
      <c r="K7"/>
      <c r="L7"/>
      <c r="M7"/>
      <c r="N7"/>
    </row>
    <row r="8" spans="2:14" x14ac:dyDescent="0.25">
      <c r="B8" s="5"/>
      <c r="C8" s="5" t="s">
        <v>38</v>
      </c>
      <c r="D8" s="6"/>
      <c r="E8" s="5" t="s">
        <v>17</v>
      </c>
      <c r="F8" s="5" t="s">
        <v>12</v>
      </c>
      <c r="G8" s="5" t="s">
        <v>27</v>
      </c>
      <c r="H8" s="15" t="s">
        <v>37</v>
      </c>
      <c r="I8"/>
      <c r="J8"/>
      <c r="K8"/>
      <c r="L8"/>
      <c r="M8"/>
      <c r="N8"/>
    </row>
    <row r="9" spans="2:14" x14ac:dyDescent="0.25">
      <c r="B9" s="6"/>
      <c r="C9" s="5"/>
      <c r="E9" s="5" t="s">
        <v>18</v>
      </c>
      <c r="F9" s="5" t="s">
        <v>13</v>
      </c>
      <c r="G9" s="5"/>
      <c r="H9" s="16"/>
      <c r="I9"/>
      <c r="J9"/>
      <c r="K9"/>
      <c r="L9"/>
      <c r="M9"/>
      <c r="N9"/>
    </row>
    <row r="10" spans="2:14" x14ac:dyDescent="0.25">
      <c r="B10" s="6"/>
      <c r="C10" s="5"/>
      <c r="E10" s="5"/>
      <c r="F10" s="5"/>
      <c r="G10" s="5"/>
      <c r="H10" s="5"/>
      <c r="I10"/>
      <c r="J10"/>
      <c r="K10"/>
      <c r="L10"/>
      <c r="M10"/>
      <c r="N10"/>
    </row>
    <row r="11" spans="2:14" x14ac:dyDescent="0.25">
      <c r="B11" s="8"/>
      <c r="C11" s="8"/>
      <c r="D11" s="7"/>
      <c r="E11" s="8"/>
      <c r="F11" s="8"/>
      <c r="G11" s="8"/>
      <c r="H11" s="8"/>
      <c r="I11"/>
      <c r="J11"/>
      <c r="K11"/>
      <c r="L11"/>
      <c r="M11"/>
      <c r="N11"/>
    </row>
  </sheetData>
  <mergeCells count="1">
    <mergeCell ref="D2:H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Riscos</vt:lpstr>
      <vt:lpstr>Matriz PxI</vt:lpstr>
      <vt:lpstr>Estrutura Análitica de Riscos</vt:lpstr>
      <vt:lpstr>Config</vt:lpstr>
      <vt:lpstr>Acao</vt:lpstr>
      <vt:lpstr>EAR</vt:lpstr>
      <vt:lpstr>Impacto</vt:lpstr>
      <vt:lpstr>Prioridade</vt:lpstr>
      <vt:lpstr>Probabilidade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a</dc:creator>
  <dc:description>http://escritoriodeprojetos.com.br</dc:description>
  <cp:lastModifiedBy>Gabrielle de Melo</cp:lastModifiedBy>
  <cp:lastPrinted>2014-09-29T23:08:26Z</cp:lastPrinted>
  <dcterms:created xsi:type="dcterms:W3CDTF">2006-01-18T20:16:06Z</dcterms:created>
  <dcterms:modified xsi:type="dcterms:W3CDTF">2023-10-27T17:31:59Z</dcterms:modified>
  <cp:category>Gerenciamento de Projetos, Riscos, Template</cp:category>
</cp:coreProperties>
</file>