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5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7" i="1" l="1"/>
  <c r="F57" i="1"/>
  <c r="C57" i="1"/>
  <c r="B57" i="1"/>
  <c r="B53" i="1" l="1"/>
  <c r="B54" i="1" s="1"/>
  <c r="B55" i="1" s="1"/>
  <c r="B56" i="1" s="1"/>
  <c r="J56" i="1"/>
  <c r="J53" i="1"/>
  <c r="J55" i="1"/>
  <c r="J54" i="1"/>
  <c r="J48" i="1"/>
  <c r="J44" i="1"/>
  <c r="J45" i="1"/>
  <c r="J46" i="1"/>
  <c r="J47" i="1"/>
  <c r="J43" i="1"/>
  <c r="C53" i="1" l="1"/>
  <c r="F56" i="1"/>
  <c r="F55" i="1"/>
  <c r="F54" i="1"/>
  <c r="F53" i="1"/>
  <c r="F52" i="1"/>
  <c r="C52" i="1"/>
  <c r="C43" i="1"/>
  <c r="C44" i="1"/>
  <c r="C45" i="1"/>
  <c r="C46" i="1"/>
  <c r="C47" i="1"/>
  <c r="C48" i="1"/>
  <c r="C42" i="1"/>
  <c r="F43" i="1"/>
  <c r="F44" i="1"/>
  <c r="F45" i="1"/>
  <c r="F46" i="1"/>
  <c r="F47" i="1"/>
  <c r="F48" i="1"/>
  <c r="F42" i="1"/>
  <c r="E38" i="1"/>
  <c r="B38" i="1"/>
  <c r="E37" i="1"/>
  <c r="B37" i="1"/>
  <c r="E36" i="1"/>
  <c r="B36" i="1"/>
  <c r="E35" i="1"/>
  <c r="B35" i="1"/>
  <c r="E34" i="1"/>
  <c r="B34" i="1"/>
  <c r="E33" i="1"/>
  <c r="B33" i="1"/>
  <c r="E32" i="1"/>
  <c r="B32" i="1"/>
  <c r="C54" i="1" l="1"/>
  <c r="E31" i="1"/>
  <c r="B31" i="1"/>
  <c r="E30" i="1"/>
  <c r="B30" i="1"/>
  <c r="E29" i="1"/>
  <c r="B29" i="1"/>
  <c r="E28" i="1"/>
  <c r="B28" i="1"/>
  <c r="E27" i="1"/>
  <c r="B27" i="1"/>
  <c r="E26" i="1"/>
  <c r="B26" i="1"/>
  <c r="E22" i="1"/>
  <c r="E23" i="1"/>
  <c r="E24" i="1"/>
  <c r="E25" i="1"/>
  <c r="B22" i="1"/>
  <c r="B23" i="1"/>
  <c r="B24" i="1"/>
  <c r="B25" i="1"/>
  <c r="B21" i="1"/>
  <c r="E21" i="1"/>
  <c r="C55" i="1" l="1"/>
  <c r="C56" i="1"/>
</calcChain>
</file>

<file path=xl/sharedStrings.xml><?xml version="1.0" encoding="utf-8"?>
<sst xmlns="http://schemas.openxmlformats.org/spreadsheetml/2006/main" count="44" uniqueCount="17">
  <si>
    <t>Microkernel (GFLOP/s)</t>
  </si>
  <si>
    <t>GEBP  (GFLOP/s)</t>
  </si>
  <si>
    <t>GEMM (GFLOP/s)</t>
  </si>
  <si>
    <t>K</t>
  </si>
  <si>
    <t>M</t>
  </si>
  <si>
    <t>S</t>
  </si>
  <si>
    <t>MC</t>
  </si>
  <si>
    <t>Threads</t>
  </si>
  <si>
    <t>Teams</t>
  </si>
  <si>
    <t>Threads per Team</t>
  </si>
  <si>
    <t>Single Core Performance (S=MC=M, N=8)</t>
  </si>
  <si>
    <t>Single Core Performance (S=MC, N=8)</t>
  </si>
  <si>
    <t>Strong Scaling (K=64, N=8, M=16) S=4096, increasing Threads</t>
  </si>
  <si>
    <t>Strong Scaling (K=64, N=8, M=16) 64 Threads, increasing S</t>
  </si>
  <si>
    <t>Multi-Thread Performance (K=64, N=8, M=16)</t>
  </si>
  <si>
    <t>i</t>
  </si>
  <si>
    <t>GEMM i / GEMM i-1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</si>
</sst>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1" xfId="0" applyBorder="1" applyAlignment="1">
      <alignment horizontal="center"/>
    </xf>
    <xf numFmtId="164" fontId="0" fillId="0" borderId="0" xfId="0" applyNumberFormat="1"/>
    <xf numFmtId="0" fontId="0" fillId="0" borderId="1" xfId="0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2" fontId="0" fillId="2" borderId="4" xfId="0" applyNumberFormat="1" applyFill="1" applyBorder="1"/>
    <xf numFmtId="2" fontId="0" fillId="2" borderId="5" xfId="0" applyNumberFormat="1" applyFill="1" applyBorder="1"/>
    <xf numFmtId="164" fontId="0" fillId="2" borderId="5" xfId="0" applyNumberFormat="1" applyFill="1" applyBorder="1"/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tabSelected="1" zoomScale="115" zoomScaleNormal="115" workbookViewId="0">
      <selection activeCell="A58" sqref="A58"/>
    </sheetView>
  </sheetViews>
  <sheetFormatPr baseColWidth="10" defaultColWidth="8.7265625" defaultRowHeight="14.5" x14ac:dyDescent="0.35"/>
  <cols>
    <col min="1" max="2" width="6.81640625" bestFit="1" customWidth="1"/>
    <col min="3" max="4" width="7.54296875" bestFit="1" customWidth="1"/>
    <col min="5" max="5" width="16" bestFit="1" customWidth="1"/>
    <col min="6" max="7" width="19.6328125" bestFit="1" customWidth="1"/>
    <col min="8" max="9" width="15.26953125" bestFit="1" customWidth="1"/>
    <col min="10" max="10" width="17.54296875" bestFit="1" customWidth="1"/>
  </cols>
  <sheetData>
    <row r="1" spans="1:9" x14ac:dyDescent="0.35">
      <c r="A1" s="8" t="s">
        <v>10</v>
      </c>
      <c r="B1" s="8"/>
      <c r="C1" s="8"/>
      <c r="D1" s="8"/>
      <c r="E1" s="8"/>
      <c r="F1" s="8"/>
      <c r="G1" s="8"/>
      <c r="H1" s="8"/>
      <c r="I1" s="4"/>
    </row>
    <row r="2" spans="1:9" x14ac:dyDescent="0.35">
      <c r="A2" s="5" t="s">
        <v>5</v>
      </c>
      <c r="B2" s="5" t="s">
        <v>3</v>
      </c>
      <c r="C2" s="5"/>
      <c r="D2" s="5"/>
      <c r="E2" s="5"/>
      <c r="F2" s="5" t="s">
        <v>0</v>
      </c>
      <c r="G2" s="5" t="s">
        <v>1</v>
      </c>
      <c r="H2" s="5" t="s">
        <v>2</v>
      </c>
    </row>
    <row r="3" spans="1:9" x14ac:dyDescent="0.35">
      <c r="A3" s="1">
        <v>32</v>
      </c>
      <c r="B3" s="1">
        <v>32</v>
      </c>
      <c r="F3" s="2">
        <v>9.52</v>
      </c>
      <c r="G3" s="2">
        <v>5.66</v>
      </c>
      <c r="H3" s="2">
        <v>5.83</v>
      </c>
    </row>
    <row r="4" spans="1:9" x14ac:dyDescent="0.35">
      <c r="A4" s="1">
        <v>64</v>
      </c>
      <c r="B4" s="1">
        <v>64</v>
      </c>
      <c r="F4" s="2">
        <v>9.43</v>
      </c>
      <c r="G4" s="2">
        <v>9.5399999999999991</v>
      </c>
      <c r="H4" s="2">
        <v>9.3000000000000007</v>
      </c>
    </row>
    <row r="5" spans="1:9" x14ac:dyDescent="0.35">
      <c r="A5" s="1">
        <v>128</v>
      </c>
      <c r="B5" s="1">
        <v>64</v>
      </c>
      <c r="F5" s="2">
        <v>9.27</v>
      </c>
      <c r="G5" s="2">
        <v>7.49</v>
      </c>
      <c r="H5" s="2">
        <v>7.48</v>
      </c>
    </row>
    <row r="6" spans="1:9" x14ac:dyDescent="0.35">
      <c r="A6" s="1">
        <v>256</v>
      </c>
      <c r="B6" s="1">
        <v>64</v>
      </c>
      <c r="F6" s="2">
        <v>6.79</v>
      </c>
      <c r="G6" s="2">
        <v>6.22</v>
      </c>
      <c r="H6" s="2">
        <v>5.9</v>
      </c>
    </row>
    <row r="7" spans="1:9" x14ac:dyDescent="0.35">
      <c r="A7" s="1">
        <v>512</v>
      </c>
      <c r="B7" s="1">
        <v>64</v>
      </c>
      <c r="F7" s="2">
        <v>5.19</v>
      </c>
      <c r="G7" s="2">
        <v>4.84</v>
      </c>
      <c r="H7" s="2">
        <v>4.8</v>
      </c>
    </row>
    <row r="8" spans="1:9" x14ac:dyDescent="0.35">
      <c r="A8" s="1">
        <v>1024</v>
      </c>
      <c r="B8" s="1">
        <v>64</v>
      </c>
      <c r="F8" s="2">
        <v>4.09</v>
      </c>
      <c r="G8" s="2">
        <v>3.86</v>
      </c>
      <c r="H8" s="2">
        <v>3.83</v>
      </c>
    </row>
    <row r="10" spans="1:9" x14ac:dyDescent="0.35">
      <c r="A10" s="9" t="s">
        <v>11</v>
      </c>
      <c r="B10" s="9"/>
      <c r="C10" s="9"/>
      <c r="D10" s="9"/>
      <c r="E10" s="9"/>
      <c r="F10" s="9"/>
      <c r="G10" s="9"/>
      <c r="H10" s="9"/>
      <c r="I10" s="4"/>
    </row>
    <row r="11" spans="1:9" x14ac:dyDescent="0.35">
      <c r="A11" s="5" t="s">
        <v>5</v>
      </c>
      <c r="B11" s="5" t="s">
        <v>3</v>
      </c>
      <c r="C11" s="5" t="s">
        <v>4</v>
      </c>
      <c r="D11" s="5"/>
      <c r="E11" s="5"/>
      <c r="F11" s="5" t="s">
        <v>0</v>
      </c>
      <c r="G11" s="5" t="s">
        <v>1</v>
      </c>
      <c r="H11" s="5" t="s">
        <v>2</v>
      </c>
    </row>
    <row r="12" spans="1:9" x14ac:dyDescent="0.35">
      <c r="A12" s="1">
        <v>32</v>
      </c>
      <c r="B12" s="1">
        <v>32</v>
      </c>
      <c r="C12" s="1">
        <v>16</v>
      </c>
      <c r="F12" s="2">
        <v>26.16</v>
      </c>
      <c r="G12" s="2">
        <v>19.989999999999998</v>
      </c>
      <c r="H12" s="2">
        <v>7.12</v>
      </c>
    </row>
    <row r="13" spans="1:9" x14ac:dyDescent="0.35">
      <c r="A13" s="1">
        <v>64</v>
      </c>
      <c r="B13" s="1">
        <v>64</v>
      </c>
      <c r="C13" s="1">
        <v>16</v>
      </c>
      <c r="F13" s="2">
        <v>26.1</v>
      </c>
      <c r="G13" s="2">
        <v>23.02</v>
      </c>
      <c r="H13" s="2">
        <v>16.59</v>
      </c>
    </row>
    <row r="14" spans="1:9" x14ac:dyDescent="0.35">
      <c r="A14" s="1">
        <v>128</v>
      </c>
      <c r="B14" s="1">
        <v>64</v>
      </c>
      <c r="C14" s="1">
        <v>16</v>
      </c>
      <c r="F14" s="2">
        <v>25.21</v>
      </c>
      <c r="G14" s="2">
        <v>20.190000000000001</v>
      </c>
      <c r="H14" s="2">
        <v>18.809999999999999</v>
      </c>
    </row>
    <row r="15" spans="1:9" x14ac:dyDescent="0.35">
      <c r="A15" s="1">
        <v>256</v>
      </c>
      <c r="B15" s="1">
        <v>64</v>
      </c>
      <c r="C15">
        <v>16</v>
      </c>
      <c r="F15" s="2">
        <v>25.07</v>
      </c>
      <c r="G15" s="2">
        <v>16.57</v>
      </c>
      <c r="H15" s="2">
        <v>14.89</v>
      </c>
    </row>
    <row r="16" spans="1:9" x14ac:dyDescent="0.35">
      <c r="A16" s="1">
        <v>512</v>
      </c>
      <c r="B16" s="1">
        <v>64</v>
      </c>
      <c r="C16" s="1">
        <v>16</v>
      </c>
      <c r="F16" s="2">
        <v>23.93</v>
      </c>
      <c r="G16" s="2">
        <v>8.93</v>
      </c>
      <c r="H16" s="2">
        <v>8.59</v>
      </c>
    </row>
    <row r="17" spans="1:10" x14ac:dyDescent="0.35">
      <c r="A17" s="1">
        <v>1024</v>
      </c>
      <c r="B17" s="1">
        <v>64</v>
      </c>
      <c r="C17" s="1">
        <v>16</v>
      </c>
      <c r="F17" s="2">
        <v>24.14</v>
      </c>
      <c r="G17" s="2">
        <v>5.55</v>
      </c>
      <c r="H17" s="2">
        <v>5.3</v>
      </c>
    </row>
    <row r="19" spans="1:10" x14ac:dyDescent="0.35">
      <c r="A19" s="9" t="s">
        <v>14</v>
      </c>
      <c r="B19" s="9"/>
      <c r="C19" s="9"/>
      <c r="D19" s="9"/>
      <c r="E19" s="9"/>
      <c r="F19" s="9"/>
      <c r="G19" s="9"/>
      <c r="H19" s="9"/>
      <c r="I19" s="4"/>
      <c r="J19" s="3"/>
    </row>
    <row r="20" spans="1:10" x14ac:dyDescent="0.35">
      <c r="A20" s="5" t="s">
        <v>5</v>
      </c>
      <c r="B20" s="5" t="s">
        <v>6</v>
      </c>
      <c r="C20" s="5" t="s">
        <v>7</v>
      </c>
      <c r="D20" s="5" t="s">
        <v>8</v>
      </c>
      <c r="E20" s="5" t="s">
        <v>9</v>
      </c>
      <c r="F20" s="5" t="s">
        <v>0</v>
      </c>
      <c r="G20" s="5" t="s">
        <v>1</v>
      </c>
      <c r="H20" s="5" t="s">
        <v>2</v>
      </c>
    </row>
    <row r="21" spans="1:10" x14ac:dyDescent="0.35">
      <c r="A21">
        <v>512</v>
      </c>
      <c r="B21">
        <f t="shared" ref="B21:B38" si="0">A21/D21</f>
        <v>512</v>
      </c>
      <c r="C21">
        <v>16</v>
      </c>
      <c r="D21">
        <v>1</v>
      </c>
      <c r="E21">
        <f>C21/D21</f>
        <v>16</v>
      </c>
      <c r="F21" s="2">
        <v>24.05</v>
      </c>
      <c r="G21" s="2">
        <v>92.91</v>
      </c>
      <c r="H21" s="2">
        <v>59.41</v>
      </c>
    </row>
    <row r="22" spans="1:10" x14ac:dyDescent="0.35">
      <c r="A22">
        <v>512</v>
      </c>
      <c r="B22">
        <f t="shared" si="0"/>
        <v>256</v>
      </c>
      <c r="C22">
        <v>16</v>
      </c>
      <c r="D22">
        <v>2</v>
      </c>
      <c r="E22">
        <f t="shared" ref="E22:E25" si="1">C22/D22</f>
        <v>8</v>
      </c>
      <c r="F22" s="2">
        <v>25.11</v>
      </c>
      <c r="G22" s="2">
        <v>52.54</v>
      </c>
      <c r="H22" s="2">
        <v>77.27</v>
      </c>
    </row>
    <row r="23" spans="1:10" x14ac:dyDescent="0.35">
      <c r="A23">
        <v>512</v>
      </c>
      <c r="B23">
        <f t="shared" si="0"/>
        <v>128</v>
      </c>
      <c r="C23">
        <v>16</v>
      </c>
      <c r="D23">
        <v>4</v>
      </c>
      <c r="E23">
        <f t="shared" si="1"/>
        <v>4</v>
      </c>
      <c r="F23" s="2">
        <v>24.72</v>
      </c>
      <c r="G23" s="2">
        <v>36.32</v>
      </c>
      <c r="H23" s="2">
        <v>78.48</v>
      </c>
    </row>
    <row r="24" spans="1:10" ht="15" thickBot="1" x14ac:dyDescent="0.4">
      <c r="A24">
        <v>512</v>
      </c>
      <c r="B24">
        <f t="shared" si="0"/>
        <v>64</v>
      </c>
      <c r="C24">
        <v>16</v>
      </c>
      <c r="D24">
        <v>8</v>
      </c>
      <c r="E24">
        <f t="shared" si="1"/>
        <v>2</v>
      </c>
      <c r="F24" s="2">
        <v>25.09</v>
      </c>
      <c r="G24" s="2">
        <v>18.93</v>
      </c>
      <c r="H24" s="2">
        <v>79.39</v>
      </c>
    </row>
    <row r="25" spans="1:10" ht="15" thickBot="1" x14ac:dyDescent="0.4">
      <c r="A25" s="10">
        <v>512</v>
      </c>
      <c r="B25" s="11">
        <f t="shared" si="0"/>
        <v>32</v>
      </c>
      <c r="C25" s="11">
        <v>16</v>
      </c>
      <c r="D25" s="11">
        <v>16</v>
      </c>
      <c r="E25" s="11">
        <f t="shared" si="1"/>
        <v>1</v>
      </c>
      <c r="F25" s="12">
        <v>25.28</v>
      </c>
      <c r="G25" s="12">
        <v>9.41</v>
      </c>
      <c r="H25" s="13">
        <v>96.98</v>
      </c>
    </row>
    <row r="26" spans="1:10" x14ac:dyDescent="0.35">
      <c r="A26">
        <v>1024</v>
      </c>
      <c r="B26">
        <f t="shared" si="0"/>
        <v>1024</v>
      </c>
      <c r="C26">
        <v>32</v>
      </c>
      <c r="D26">
        <v>1</v>
      </c>
      <c r="E26">
        <f t="shared" ref="E26:E31" si="2">C26/D26</f>
        <v>32</v>
      </c>
      <c r="F26" s="2">
        <v>23.79</v>
      </c>
      <c r="G26" s="2">
        <v>268.79000000000002</v>
      </c>
      <c r="H26" s="2">
        <v>105.23</v>
      </c>
    </row>
    <row r="27" spans="1:10" x14ac:dyDescent="0.35">
      <c r="A27">
        <v>1024</v>
      </c>
      <c r="B27">
        <f t="shared" si="0"/>
        <v>512</v>
      </c>
      <c r="C27">
        <v>32</v>
      </c>
      <c r="D27">
        <v>2</v>
      </c>
      <c r="E27">
        <f t="shared" si="2"/>
        <v>16</v>
      </c>
      <c r="F27" s="2">
        <v>24.41</v>
      </c>
      <c r="G27" s="2">
        <v>176.79</v>
      </c>
      <c r="H27" s="2">
        <v>105.75</v>
      </c>
    </row>
    <row r="28" spans="1:10" x14ac:dyDescent="0.35">
      <c r="A28">
        <v>1024</v>
      </c>
      <c r="B28">
        <f t="shared" si="0"/>
        <v>256</v>
      </c>
      <c r="C28">
        <v>32</v>
      </c>
      <c r="D28">
        <v>4</v>
      </c>
      <c r="E28">
        <f t="shared" si="2"/>
        <v>8</v>
      </c>
      <c r="F28" s="2">
        <v>25.02</v>
      </c>
      <c r="G28" s="2">
        <v>92.85</v>
      </c>
      <c r="H28" s="2">
        <v>144.32</v>
      </c>
    </row>
    <row r="29" spans="1:10" x14ac:dyDescent="0.35">
      <c r="A29">
        <v>1024</v>
      </c>
      <c r="B29">
        <f t="shared" si="0"/>
        <v>128</v>
      </c>
      <c r="C29">
        <v>32</v>
      </c>
      <c r="D29">
        <v>8</v>
      </c>
      <c r="E29">
        <f t="shared" si="2"/>
        <v>4</v>
      </c>
      <c r="F29" s="2">
        <v>24.7</v>
      </c>
      <c r="G29" s="2">
        <v>48.37</v>
      </c>
      <c r="H29" s="2">
        <v>155.81</v>
      </c>
    </row>
    <row r="30" spans="1:10" ht="15" thickBot="1" x14ac:dyDescent="0.4">
      <c r="A30">
        <v>1024</v>
      </c>
      <c r="B30">
        <f t="shared" si="0"/>
        <v>64</v>
      </c>
      <c r="C30">
        <v>32</v>
      </c>
      <c r="D30">
        <v>16</v>
      </c>
      <c r="E30">
        <f t="shared" si="2"/>
        <v>2</v>
      </c>
      <c r="F30" s="2">
        <v>25.05</v>
      </c>
      <c r="G30" s="2">
        <v>26.95</v>
      </c>
      <c r="H30" s="2">
        <v>171.27</v>
      </c>
    </row>
    <row r="31" spans="1:10" ht="15" thickBot="1" x14ac:dyDescent="0.4">
      <c r="A31" s="10">
        <v>1024</v>
      </c>
      <c r="B31" s="11">
        <f t="shared" si="0"/>
        <v>32</v>
      </c>
      <c r="C31" s="11">
        <v>32</v>
      </c>
      <c r="D31" s="11">
        <v>32</v>
      </c>
      <c r="E31" s="11">
        <f t="shared" si="2"/>
        <v>1</v>
      </c>
      <c r="F31" s="12">
        <v>25.28</v>
      </c>
      <c r="G31" s="12">
        <v>12.49</v>
      </c>
      <c r="H31" s="13">
        <v>199.54</v>
      </c>
    </row>
    <row r="32" spans="1:10" x14ac:dyDescent="0.35">
      <c r="A32">
        <v>4096</v>
      </c>
      <c r="B32">
        <f t="shared" si="0"/>
        <v>4096</v>
      </c>
      <c r="C32">
        <v>64</v>
      </c>
      <c r="D32">
        <v>1</v>
      </c>
      <c r="E32">
        <f t="shared" ref="E32:E38" si="3">C32/D32</f>
        <v>64</v>
      </c>
      <c r="F32" s="2">
        <v>4.1500000000000004</v>
      </c>
      <c r="G32" s="2">
        <v>218.99</v>
      </c>
      <c r="H32" s="2">
        <v>129.29</v>
      </c>
    </row>
    <row r="33" spans="1:10" x14ac:dyDescent="0.35">
      <c r="A33">
        <v>4096</v>
      </c>
      <c r="B33">
        <f t="shared" si="0"/>
        <v>2048</v>
      </c>
      <c r="C33">
        <v>64</v>
      </c>
      <c r="D33">
        <v>2</v>
      </c>
      <c r="E33">
        <f t="shared" si="3"/>
        <v>32</v>
      </c>
      <c r="F33" s="2">
        <v>5.26</v>
      </c>
      <c r="G33" s="2">
        <v>185.18</v>
      </c>
      <c r="H33" s="2">
        <v>137.47999999999999</v>
      </c>
    </row>
    <row r="34" spans="1:10" x14ac:dyDescent="0.35">
      <c r="A34">
        <v>4096</v>
      </c>
      <c r="B34">
        <f t="shared" si="0"/>
        <v>1024</v>
      </c>
      <c r="C34">
        <v>64</v>
      </c>
      <c r="D34">
        <v>4</v>
      </c>
      <c r="E34">
        <f t="shared" si="3"/>
        <v>16</v>
      </c>
      <c r="F34" s="2">
        <v>9.43</v>
      </c>
      <c r="G34" s="2">
        <v>117.77</v>
      </c>
      <c r="H34" s="2">
        <v>152.47</v>
      </c>
    </row>
    <row r="35" spans="1:10" x14ac:dyDescent="0.35">
      <c r="A35">
        <v>4096</v>
      </c>
      <c r="B35">
        <f t="shared" si="0"/>
        <v>512</v>
      </c>
      <c r="C35">
        <v>64</v>
      </c>
      <c r="D35">
        <v>8</v>
      </c>
      <c r="E35">
        <f t="shared" si="3"/>
        <v>8</v>
      </c>
      <c r="F35" s="2">
        <v>22.66</v>
      </c>
      <c r="G35" s="2">
        <v>66.95</v>
      </c>
      <c r="H35" s="2">
        <v>153.07</v>
      </c>
    </row>
    <row r="36" spans="1:10" x14ac:dyDescent="0.35">
      <c r="A36">
        <v>4096</v>
      </c>
      <c r="B36">
        <f t="shared" si="0"/>
        <v>256</v>
      </c>
      <c r="C36">
        <v>64</v>
      </c>
      <c r="D36">
        <v>16</v>
      </c>
      <c r="E36">
        <f t="shared" si="3"/>
        <v>4</v>
      </c>
      <c r="F36" s="2">
        <v>22.89</v>
      </c>
      <c r="G36" s="2">
        <v>34.35</v>
      </c>
      <c r="H36" s="2">
        <v>164.53</v>
      </c>
    </row>
    <row r="37" spans="1:10" ht="15" thickBot="1" x14ac:dyDescent="0.4">
      <c r="A37">
        <v>4096</v>
      </c>
      <c r="B37">
        <f t="shared" si="0"/>
        <v>128</v>
      </c>
      <c r="C37">
        <v>64</v>
      </c>
      <c r="D37">
        <v>32</v>
      </c>
      <c r="E37">
        <f t="shared" si="3"/>
        <v>2</v>
      </c>
      <c r="F37" s="2">
        <v>23.21</v>
      </c>
      <c r="G37" s="2">
        <v>19.82</v>
      </c>
      <c r="H37" s="2">
        <v>204.42</v>
      </c>
    </row>
    <row r="38" spans="1:10" ht="15" thickBot="1" x14ac:dyDescent="0.4">
      <c r="A38" s="10">
        <v>4096</v>
      </c>
      <c r="B38" s="11">
        <f t="shared" si="0"/>
        <v>64</v>
      </c>
      <c r="C38" s="11">
        <v>64</v>
      </c>
      <c r="D38" s="11">
        <v>64</v>
      </c>
      <c r="E38" s="11">
        <f t="shared" si="3"/>
        <v>1</v>
      </c>
      <c r="F38" s="12">
        <v>22.96</v>
      </c>
      <c r="G38" s="12">
        <v>9.4600000000000009</v>
      </c>
      <c r="H38" s="13">
        <v>232.74</v>
      </c>
    </row>
    <row r="40" spans="1:10" x14ac:dyDescent="0.35">
      <c r="A40" s="8" t="s">
        <v>12</v>
      </c>
      <c r="B40" s="8"/>
      <c r="C40" s="8"/>
      <c r="D40" s="8"/>
      <c r="E40" s="8"/>
      <c r="F40" s="8"/>
      <c r="G40" s="8"/>
      <c r="H40" s="8"/>
      <c r="I40" s="8"/>
      <c r="J40" s="8"/>
    </row>
    <row r="41" spans="1:10" x14ac:dyDescent="0.35">
      <c r="A41" s="5" t="s">
        <v>15</v>
      </c>
      <c r="B41" s="5" t="s">
        <v>5</v>
      </c>
      <c r="C41" s="5" t="s">
        <v>6</v>
      </c>
      <c r="D41" s="5" t="s">
        <v>7</v>
      </c>
      <c r="E41" s="5" t="s">
        <v>8</v>
      </c>
      <c r="F41" s="5" t="s">
        <v>9</v>
      </c>
      <c r="G41" s="5" t="s">
        <v>0</v>
      </c>
      <c r="H41" s="5" t="s">
        <v>1</v>
      </c>
      <c r="I41" s="5" t="s">
        <v>2</v>
      </c>
      <c r="J41" s="7" t="s">
        <v>16</v>
      </c>
    </row>
    <row r="42" spans="1:10" x14ac:dyDescent="0.35">
      <c r="A42">
        <v>1</v>
      </c>
      <c r="B42">
        <v>4096</v>
      </c>
      <c r="C42">
        <f>B42/E42</f>
        <v>4096</v>
      </c>
      <c r="D42">
        <v>1</v>
      </c>
      <c r="E42">
        <v>1</v>
      </c>
      <c r="F42">
        <f>D42/E42</f>
        <v>1</v>
      </c>
      <c r="G42" s="2">
        <v>5.3</v>
      </c>
      <c r="H42" s="2">
        <v>3.9</v>
      </c>
      <c r="I42" s="2">
        <v>3.89</v>
      </c>
    </row>
    <row r="43" spans="1:10" x14ac:dyDescent="0.35">
      <c r="A43">
        <v>2</v>
      </c>
      <c r="B43">
        <v>4096</v>
      </c>
      <c r="C43">
        <f t="shared" ref="C43:C48" si="4">B43/E43</f>
        <v>2048</v>
      </c>
      <c r="D43">
        <v>2</v>
      </c>
      <c r="E43">
        <v>2</v>
      </c>
      <c r="F43">
        <f t="shared" ref="F43:F48" si="5">D43/E43</f>
        <v>1</v>
      </c>
      <c r="G43" s="2">
        <v>5.42</v>
      </c>
      <c r="H43" s="2">
        <v>9.76</v>
      </c>
      <c r="I43" s="2">
        <v>11.7</v>
      </c>
      <c r="J43" s="6">
        <f>I43/I42</f>
        <v>3.0077120822622105</v>
      </c>
    </row>
    <row r="44" spans="1:10" x14ac:dyDescent="0.35">
      <c r="A44">
        <v>3</v>
      </c>
      <c r="B44">
        <v>4096</v>
      </c>
      <c r="C44">
        <f t="shared" si="4"/>
        <v>1024</v>
      </c>
      <c r="D44">
        <v>4</v>
      </c>
      <c r="E44">
        <v>4</v>
      </c>
      <c r="F44">
        <f t="shared" si="5"/>
        <v>1</v>
      </c>
      <c r="G44" s="2">
        <v>5.92</v>
      </c>
      <c r="H44" s="2">
        <v>9.5500000000000007</v>
      </c>
      <c r="I44" s="2">
        <v>23.14</v>
      </c>
      <c r="J44" s="6">
        <f t="shared" ref="J44:J47" si="6">I44/I43</f>
        <v>1.9777777777777779</v>
      </c>
    </row>
    <row r="45" spans="1:10" x14ac:dyDescent="0.35">
      <c r="A45">
        <v>4</v>
      </c>
      <c r="B45">
        <v>4096</v>
      </c>
      <c r="C45">
        <f t="shared" si="4"/>
        <v>512</v>
      </c>
      <c r="D45">
        <v>8</v>
      </c>
      <c r="E45">
        <v>8</v>
      </c>
      <c r="F45">
        <f t="shared" si="5"/>
        <v>1</v>
      </c>
      <c r="G45" s="2">
        <v>22.53</v>
      </c>
      <c r="H45" s="2">
        <v>9.86</v>
      </c>
      <c r="I45" s="2">
        <v>41.01</v>
      </c>
      <c r="J45" s="6">
        <f t="shared" si="6"/>
        <v>1.7722558340535868</v>
      </c>
    </row>
    <row r="46" spans="1:10" x14ac:dyDescent="0.35">
      <c r="A46">
        <v>5</v>
      </c>
      <c r="B46">
        <v>4096</v>
      </c>
      <c r="C46">
        <f t="shared" si="4"/>
        <v>256</v>
      </c>
      <c r="D46">
        <v>16</v>
      </c>
      <c r="E46">
        <v>16</v>
      </c>
      <c r="F46">
        <f t="shared" si="5"/>
        <v>1</v>
      </c>
      <c r="G46" s="2">
        <v>24.76</v>
      </c>
      <c r="H46" s="2">
        <v>9.8800000000000008</v>
      </c>
      <c r="I46" s="2">
        <v>103.09</v>
      </c>
      <c r="J46" s="6">
        <f t="shared" si="6"/>
        <v>2.5137771275298708</v>
      </c>
    </row>
    <row r="47" spans="1:10" x14ac:dyDescent="0.35">
      <c r="A47">
        <v>6</v>
      </c>
      <c r="B47">
        <v>4096</v>
      </c>
      <c r="C47">
        <f t="shared" si="4"/>
        <v>128</v>
      </c>
      <c r="D47">
        <v>32</v>
      </c>
      <c r="E47">
        <v>32</v>
      </c>
      <c r="F47">
        <f t="shared" si="5"/>
        <v>1</v>
      </c>
      <c r="G47" s="2">
        <v>24.58</v>
      </c>
      <c r="H47" s="2">
        <v>9.16</v>
      </c>
      <c r="I47" s="2">
        <v>153.29</v>
      </c>
      <c r="J47" s="6">
        <f t="shared" si="6"/>
        <v>1.4869531477349887</v>
      </c>
    </row>
    <row r="48" spans="1:10" x14ac:dyDescent="0.35">
      <c r="A48">
        <v>7</v>
      </c>
      <c r="B48">
        <v>4096</v>
      </c>
      <c r="C48">
        <f t="shared" si="4"/>
        <v>64</v>
      </c>
      <c r="D48">
        <v>64</v>
      </c>
      <c r="E48">
        <v>64</v>
      </c>
      <c r="F48">
        <f t="shared" si="5"/>
        <v>1</v>
      </c>
      <c r="G48" s="2">
        <v>23.17</v>
      </c>
      <c r="H48" s="2">
        <v>9.51</v>
      </c>
      <c r="I48" s="2">
        <v>231.37</v>
      </c>
      <c r="J48" s="6">
        <f>I48/I47</f>
        <v>1.5093613412486138</v>
      </c>
    </row>
    <row r="50" spans="1:10" x14ac:dyDescent="0.35">
      <c r="A50" s="8" t="s">
        <v>13</v>
      </c>
      <c r="B50" s="8"/>
      <c r="C50" s="8"/>
      <c r="D50" s="8"/>
      <c r="E50" s="8"/>
      <c r="F50" s="8"/>
      <c r="G50" s="8"/>
      <c r="H50" s="8"/>
      <c r="I50" s="8"/>
      <c r="J50" s="8"/>
    </row>
    <row r="51" spans="1:10" x14ac:dyDescent="0.35">
      <c r="A51" s="5" t="s">
        <v>15</v>
      </c>
      <c r="B51" s="5" t="s">
        <v>5</v>
      </c>
      <c r="C51" s="5" t="s">
        <v>6</v>
      </c>
      <c r="D51" s="5" t="s">
        <v>7</v>
      </c>
      <c r="E51" s="5" t="s">
        <v>8</v>
      </c>
      <c r="F51" s="5" t="s">
        <v>9</v>
      </c>
      <c r="G51" s="5" t="s">
        <v>0</v>
      </c>
      <c r="H51" s="5" t="s">
        <v>1</v>
      </c>
      <c r="I51" s="5" t="s">
        <v>2</v>
      </c>
      <c r="J51" s="7" t="s">
        <v>16</v>
      </c>
    </row>
    <row r="52" spans="1:10" x14ac:dyDescent="0.35">
      <c r="A52">
        <v>1</v>
      </c>
      <c r="B52">
        <v>1024</v>
      </c>
      <c r="C52">
        <f t="shared" ref="C52:C57" si="7">B52/E52</f>
        <v>16</v>
      </c>
      <c r="D52">
        <v>64</v>
      </c>
      <c r="E52">
        <v>64</v>
      </c>
      <c r="F52">
        <f t="shared" ref="F52:F57" si="8">D52/E52</f>
        <v>1</v>
      </c>
      <c r="G52" s="2">
        <v>23.69</v>
      </c>
      <c r="H52" s="2">
        <v>10.58</v>
      </c>
      <c r="I52" s="2">
        <v>229.84</v>
      </c>
    </row>
    <row r="53" spans="1:10" x14ac:dyDescent="0.35">
      <c r="A53">
        <v>2</v>
      </c>
      <c r="B53">
        <f>2*B52</f>
        <v>2048</v>
      </c>
      <c r="C53">
        <f t="shared" si="7"/>
        <v>32</v>
      </c>
      <c r="D53">
        <v>64</v>
      </c>
      <c r="E53">
        <v>64</v>
      </c>
      <c r="F53">
        <f t="shared" si="8"/>
        <v>1</v>
      </c>
      <c r="G53" s="2">
        <v>24.65</v>
      </c>
      <c r="H53" s="2">
        <v>9.99</v>
      </c>
      <c r="I53" s="2">
        <v>262.92</v>
      </c>
      <c r="J53" s="6">
        <f>I53/I52</f>
        <v>1.1439262095370692</v>
      </c>
    </row>
    <row r="54" spans="1:10" ht="15" thickBot="1" x14ac:dyDescent="0.4">
      <c r="A54">
        <v>3</v>
      </c>
      <c r="B54">
        <f>2*B53</f>
        <v>4096</v>
      </c>
      <c r="C54">
        <f t="shared" si="7"/>
        <v>64</v>
      </c>
      <c r="D54">
        <v>64</v>
      </c>
      <c r="E54">
        <v>64</v>
      </c>
      <c r="F54">
        <f t="shared" si="8"/>
        <v>1</v>
      </c>
      <c r="G54" s="2">
        <v>23.07</v>
      </c>
      <c r="H54" s="2">
        <v>9.42</v>
      </c>
      <c r="I54" s="2">
        <v>206.79</v>
      </c>
      <c r="J54" s="6">
        <f>I54/I53</f>
        <v>0.78651300775901412</v>
      </c>
    </row>
    <row r="55" spans="1:10" ht="15" thickBot="1" x14ac:dyDescent="0.4">
      <c r="A55" s="10">
        <v>4</v>
      </c>
      <c r="B55" s="11">
        <f>2*B54</f>
        <v>8192</v>
      </c>
      <c r="C55" s="11">
        <f t="shared" si="7"/>
        <v>128</v>
      </c>
      <c r="D55" s="11">
        <v>64</v>
      </c>
      <c r="E55" s="11">
        <v>64</v>
      </c>
      <c r="F55" s="11">
        <f t="shared" si="8"/>
        <v>1</v>
      </c>
      <c r="G55" s="12">
        <v>25.54</v>
      </c>
      <c r="H55" s="12">
        <v>10.01</v>
      </c>
      <c r="I55" s="12">
        <v>300.51</v>
      </c>
      <c r="J55" s="14">
        <f>I55/I54</f>
        <v>1.4532134049035252</v>
      </c>
    </row>
    <row r="56" spans="1:10" x14ac:dyDescent="0.35">
      <c r="A56">
        <v>5</v>
      </c>
      <c r="B56">
        <f>2*B55</f>
        <v>16384</v>
      </c>
      <c r="C56">
        <f t="shared" si="7"/>
        <v>256</v>
      </c>
      <c r="D56">
        <v>64</v>
      </c>
      <c r="E56">
        <v>64</v>
      </c>
      <c r="F56">
        <f t="shared" si="8"/>
        <v>1</v>
      </c>
      <c r="G56" s="2">
        <v>24.62</v>
      </c>
      <c r="H56" s="2">
        <v>9.6300000000000008</v>
      </c>
      <c r="I56" s="2">
        <v>134.16</v>
      </c>
      <c r="J56" s="6">
        <f>I56/I55</f>
        <v>0.44644105021463515</v>
      </c>
    </row>
    <row r="57" spans="1:10" x14ac:dyDescent="0.35">
      <c r="A57">
        <v>6</v>
      </c>
      <c r="B57">
        <f>2*B56</f>
        <v>32768</v>
      </c>
      <c r="C57">
        <f t="shared" si="7"/>
        <v>512</v>
      </c>
      <c r="D57">
        <v>64</v>
      </c>
      <c r="E57">
        <v>64</v>
      </c>
      <c r="F57">
        <f t="shared" si="8"/>
        <v>1</v>
      </c>
      <c r="G57" s="2">
        <v>10.119999999999999</v>
      </c>
      <c r="H57" s="2">
        <v>9.67</v>
      </c>
      <c r="I57" s="2">
        <v>86.9</v>
      </c>
      <c r="J57" s="6">
        <f>I57/I56</f>
        <v>0.64773404889683961</v>
      </c>
    </row>
    <row r="58" spans="1:10" x14ac:dyDescent="0.35">
      <c r="G58" s="2"/>
      <c r="H58" s="2"/>
      <c r="I58" s="2"/>
      <c r="J58" s="6"/>
    </row>
    <row r="59" spans="1:10" x14ac:dyDescent="0.35">
      <c r="G59" s="2"/>
      <c r="H59" s="2"/>
      <c r="I59" s="2"/>
      <c r="J59" s="6"/>
    </row>
  </sheetData>
  <mergeCells count="5">
    <mergeCell ref="A40:J40"/>
    <mergeCell ref="A50:J50"/>
    <mergeCell ref="A19:H19"/>
    <mergeCell ref="A10:H10"/>
    <mergeCell ref="A1:H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2017-11-19T23:18:16Z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25ce3bb5-feda-41cb-befa-88a12fbd2ad6</vt:lpwstr>
  </property>
</Properties>
</file>