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96c97c4fbbcc8d/Blog/Artigos/Implantação de VPN Site a Site (Site-to-Site VPN) no Azure usando o Azure CLI/Arquivos/"/>
    </mc:Choice>
  </mc:AlternateContent>
  <xr:revisionPtr revIDLastSave="13" documentId="13_ncr:1_{F0218D10-9501-49DD-8ADE-74A4E2390D45}" xr6:coauthVersionLast="45" xr6:coauthVersionMax="45" xr10:uidLastSave="{46EA2B1D-EE8E-49CF-B54A-1AD34322AF26}"/>
  <bookViews>
    <workbookView xWindow="-28920" yWindow="-120" windowWidth="29040" windowHeight="15840" xr2:uid="{4335A5BE-D099-46B0-9BFC-16B4F7A5D454}"/>
  </bookViews>
  <sheets>
    <sheet name="Azure Site to Site VP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N51" i="1" l="1"/>
  <c r="L51" i="1"/>
  <c r="J51" i="1"/>
  <c r="H51" i="1"/>
  <c r="F51" i="1"/>
  <c r="D51" i="1"/>
  <c r="G50" i="1"/>
  <c r="E50" i="1"/>
  <c r="D50" i="1"/>
  <c r="C50" i="1" l="1"/>
  <c r="D45" i="1"/>
  <c r="B44" i="1"/>
  <c r="P39" i="1"/>
  <c r="N39" i="1"/>
  <c r="L39" i="1"/>
  <c r="J39" i="1"/>
  <c r="H39" i="1"/>
  <c r="F39" i="1"/>
  <c r="D39" i="1"/>
  <c r="D38" i="1"/>
  <c r="C38" i="1"/>
  <c r="B38" i="1"/>
  <c r="H32" i="1"/>
  <c r="F32" i="1"/>
  <c r="D32" i="1"/>
  <c r="B31" i="1"/>
  <c r="J25" i="1"/>
  <c r="H25" i="1"/>
  <c r="F25" i="1"/>
  <c r="D25" i="1"/>
  <c r="D24" i="1"/>
  <c r="C24" i="1"/>
  <c r="A24" i="1"/>
  <c r="J15" i="1"/>
  <c r="H15" i="1"/>
  <c r="F15" i="1"/>
  <c r="D15" i="1"/>
  <c r="D14" i="1"/>
  <c r="C14" i="1"/>
  <c r="N9" i="1"/>
  <c r="L9" i="1"/>
  <c r="J9" i="1"/>
  <c r="F9" i="1"/>
  <c r="D9" i="1"/>
  <c r="B8" i="1"/>
  <c r="F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Luiz</author>
  </authors>
  <commentList>
    <comment ref="A1" authorId="0" shapeId="0" xr:uid="{3B6B5707-7DE7-44C1-9288-8F9476F4C4C6}">
      <text>
        <r>
          <rPr>
            <b/>
            <sz val="9"/>
            <color indexed="81"/>
            <rFont val="Segoe UI"/>
            <family val="2"/>
          </rPr>
          <t>Resource Group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" authorId="0" shapeId="0" xr:uid="{61BDACAE-C82F-48E7-A210-2F7C0FC81BBE}">
      <text>
        <r>
          <rPr>
            <b/>
            <sz val="9"/>
            <color indexed="81"/>
            <rFont val="Segoe UI"/>
            <family val="2"/>
          </rPr>
          <t>Location</t>
        </r>
      </text>
    </comment>
    <comment ref="B2" authorId="0" shapeId="0" xr:uid="{47176E35-3656-4FC9-91F1-C559170DA856}">
      <text>
        <r>
          <rPr>
            <b/>
            <sz val="9"/>
            <color indexed="81"/>
            <rFont val="Segoe UI"/>
            <family val="2"/>
          </rPr>
          <t xml:space="preserve"> Leste dos EUA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7" authorId="0" shapeId="0" xr:uid="{D49D36AD-4918-4CBB-B91F-E857C88F6885}">
      <text>
        <r>
          <rPr>
            <b/>
            <sz val="9"/>
            <color indexed="81"/>
            <rFont val="Segoe UI"/>
            <family val="2"/>
          </rPr>
          <t>Virtual Network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7" authorId="0" shapeId="0" xr:uid="{D65E1994-72A1-45E5-B9DA-8EC229993DC4}">
      <text>
        <r>
          <rPr>
            <b/>
            <sz val="9"/>
            <color indexed="81"/>
            <rFont val="Segoe UI"/>
            <family val="2"/>
          </rPr>
          <t>Resource Group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7" authorId="0" shapeId="0" xr:uid="{953097A5-AF03-40A0-B4ED-9619AF8B1C3E}">
      <text>
        <r>
          <rPr>
            <b/>
            <sz val="9"/>
            <color indexed="81"/>
            <rFont val="Segoe UI"/>
            <family val="2"/>
          </rPr>
          <t>Address-Prefix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7" authorId="0" shapeId="0" xr:uid="{8FE35695-4F7F-40E3-B6C6-C077477F0F56}">
      <text>
        <r>
          <rPr>
            <b/>
            <sz val="9"/>
            <color indexed="81"/>
            <rFont val="Segoe UI"/>
            <family val="2"/>
          </rPr>
          <t>Subnet Name</t>
        </r>
      </text>
    </comment>
    <comment ref="E7" authorId="0" shapeId="0" xr:uid="{085D26DF-2213-44C1-AF25-B1435A3A48BF}">
      <text>
        <r>
          <rPr>
            <b/>
            <sz val="9"/>
            <color indexed="81"/>
            <rFont val="Segoe UI"/>
            <family val="2"/>
          </rPr>
          <t>Subnet-Prefix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3" authorId="0" shapeId="0" xr:uid="{99369C1B-3207-4E83-9BE5-F3B318153D86}">
      <text>
        <r>
          <rPr>
            <b/>
            <sz val="9"/>
            <color indexed="81"/>
            <rFont val="Segoe UI"/>
            <family val="2"/>
          </rPr>
          <t>Address-Prefix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3" authorId="0" shapeId="0" xr:uid="{42719138-496D-4321-95A8-70698D88DCB9}">
      <text>
        <r>
          <rPr>
            <b/>
            <sz val="9"/>
            <color indexed="81"/>
            <rFont val="Segoe UI"/>
            <family val="2"/>
          </rPr>
          <t>Gateway Subnet Name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3" authorId="0" shapeId="0" xr:uid="{4EB776E5-A8EB-42A3-A650-90C2793FB351}">
      <text>
        <r>
          <rPr>
            <b/>
            <sz val="9"/>
            <color indexed="81"/>
            <rFont val="Segoe UI"/>
            <family val="2"/>
          </rPr>
          <t>Resource Group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3" authorId="0" shapeId="0" xr:uid="{377F7EC5-4FBA-43FD-8E34-653B5E7BDD4B}">
      <text>
        <r>
          <rPr>
            <b/>
            <sz val="9"/>
            <color indexed="81"/>
            <rFont val="Segoe UI"/>
            <family val="2"/>
          </rPr>
          <t>Virtual Network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0" authorId="0" shapeId="0" xr:uid="{804FB6D6-E002-46D9-90EA-B70112F7B00D}">
      <text>
        <r>
          <rPr>
            <b/>
            <sz val="9"/>
            <color indexed="81"/>
            <rFont val="Segoe UI"/>
            <family val="2"/>
          </rPr>
          <t>Gateway IP Address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20" authorId="0" shapeId="0" xr:uid="{8C5444F7-FC3E-4D2C-89DE-1D1CE34B0334}">
      <text>
        <r>
          <rPr>
            <b/>
            <sz val="9"/>
            <color indexed="81"/>
            <rFont val="Segoe UI"/>
            <family val="2"/>
          </rPr>
          <t>Local Address Prefixes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1" authorId="0" shapeId="0" xr:uid="{8D848A93-8E19-40E8-A5F1-68B615849AC6}">
      <text>
        <r>
          <rPr>
            <b/>
            <sz val="11"/>
            <color indexed="81"/>
            <rFont val="Segoe UI"/>
            <family val="2"/>
          </rPr>
          <t>IP do seu provedor de internet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21" authorId="0" shapeId="0" xr:uid="{AB231D00-B90F-4CCE-ABAF-E58DB47EEC35}">
      <text>
        <r>
          <rPr>
            <b/>
            <sz val="11"/>
            <color indexed="81"/>
            <rFont val="Segoe UI"/>
            <family val="2"/>
          </rPr>
          <t>Faixa de ip da sua rede lan local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3" authorId="0" shapeId="0" xr:uid="{4B7F59B0-A760-4196-9844-5FF027BF1C43}">
      <text>
        <r>
          <rPr>
            <b/>
            <sz val="9"/>
            <color indexed="81"/>
            <rFont val="Segoe UI"/>
            <family val="2"/>
          </rPr>
          <t xml:space="preserve">Gateway IP Address - Local Network Gateway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23" authorId="0" shapeId="0" xr:uid="{94D8492E-6F7E-4991-826A-A83BD44A2243}">
      <text>
        <r>
          <rPr>
            <b/>
            <sz val="9"/>
            <color indexed="81"/>
            <rFont val="Segoe UI"/>
            <family val="2"/>
          </rPr>
          <t>Local Network Gateway - Name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3" authorId="0" shapeId="0" xr:uid="{DDD1C4B4-F86A-46FE-B476-5E4E11539C42}">
      <text>
        <r>
          <rPr>
            <b/>
            <sz val="9"/>
            <color indexed="81"/>
            <rFont val="Segoe UI"/>
            <family val="2"/>
          </rPr>
          <t>Local Address Prefixes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30" authorId="0" shapeId="0" xr:uid="{DD1E108E-ACE7-46FD-A1B3-EDE1050AF7B5}">
      <text>
        <r>
          <rPr>
            <b/>
            <sz val="9"/>
            <color indexed="81"/>
            <rFont val="Segoe UI"/>
            <family val="2"/>
          </rPr>
          <t>Request a Public IP address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30" authorId="0" shapeId="0" xr:uid="{0A6CD3A3-3771-4041-B242-623D86D01736}">
      <text>
        <r>
          <rPr>
            <b/>
            <sz val="9"/>
            <color indexed="81"/>
            <rFont val="Segoe UI"/>
            <family val="2"/>
          </rPr>
          <t>Al Location Method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37" authorId="0" shapeId="0" xr:uid="{63A9EEEE-26F4-4DF4-A6C7-709D0FBB0B89}">
      <text>
        <r>
          <rPr>
            <b/>
            <sz val="9"/>
            <color indexed="81"/>
            <rFont val="Segoe UI"/>
            <family val="2"/>
          </rPr>
          <t>VPN Gateway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37" authorId="0" shapeId="0" xr:uid="{806F0ECC-BDFE-43FF-B3CC-08FDB0321889}">
      <text>
        <r>
          <rPr>
            <b/>
            <sz val="9"/>
            <color indexed="81"/>
            <rFont val="Segoe UI"/>
            <family val="2"/>
          </rPr>
          <t>Public ip address name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37" authorId="0" shapeId="0" xr:uid="{A5E114AA-0978-4BB4-B33D-98E1E06F5468}">
      <text>
        <r>
          <rPr>
            <b/>
            <sz val="9"/>
            <color indexed="81"/>
            <rFont val="Segoe UI"/>
            <family val="2"/>
          </rPr>
          <t>Resource Group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7" authorId="0" shapeId="0" xr:uid="{4F485C00-6071-488D-862A-E58497E006D6}">
      <text>
        <r>
          <rPr>
            <b/>
            <sz val="9"/>
            <color indexed="81"/>
            <rFont val="Segoe UI"/>
            <family val="2"/>
          </rPr>
          <t>Virtual Network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37" authorId="0" shapeId="0" xr:uid="{93D1FA09-D11A-496D-8D6D-8C849AA1DD0F}">
      <text>
        <r>
          <rPr>
            <b/>
            <sz val="9"/>
            <color indexed="81"/>
            <rFont val="Segoe UI"/>
            <family val="2"/>
          </rPr>
          <t xml:space="preserve">Gateway Type
</t>
        </r>
      </text>
    </comment>
    <comment ref="F37" authorId="0" shapeId="0" xr:uid="{3DBEE524-E65A-4C70-A24F-07086A6EEE82}">
      <text>
        <r>
          <rPr>
            <b/>
            <sz val="9"/>
            <color indexed="81"/>
            <rFont val="Segoe UI"/>
            <family val="2"/>
          </rPr>
          <t>Vpn Type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43" authorId="0" shapeId="0" xr:uid="{2998677E-32E2-42B4-814F-9D9CC5AB49F7}">
      <text>
        <r>
          <rPr>
            <b/>
            <sz val="9"/>
            <color indexed="81"/>
            <rFont val="Segoe UI"/>
            <family val="2"/>
          </rPr>
          <t>VPN Device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3" authorId="0" shapeId="0" xr:uid="{8107BE19-CF22-455A-9095-421B34B554FE}">
      <text>
        <r>
          <rPr>
            <b/>
            <sz val="9"/>
            <color indexed="81"/>
            <rFont val="Segoe UI"/>
            <family val="2"/>
          </rPr>
          <t>Resource Group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9" authorId="0" shapeId="0" xr:uid="{F8D861B5-BA6A-400F-A1E7-F5CA8D1336E3}">
      <text>
        <r>
          <rPr>
            <b/>
            <sz val="9"/>
            <color indexed="81"/>
            <rFont val="Segoe UI"/>
            <family val="2"/>
          </rPr>
          <t>VPN connection Name</t>
        </r>
      </text>
    </comment>
    <comment ref="C49" authorId="0" shapeId="0" xr:uid="{2433CC99-3BC3-4912-982F-E30C4845BFD5}">
      <text>
        <r>
          <rPr>
            <b/>
            <sz val="9"/>
            <color indexed="81"/>
            <rFont val="Segoe UI"/>
            <family val="2"/>
          </rPr>
          <t>Resource Group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9" authorId="0" shapeId="0" xr:uid="{DA724CCB-ACDC-4EB8-933D-27A633F58785}">
      <text>
        <r>
          <rPr>
            <b/>
            <sz val="9"/>
            <color indexed="81"/>
            <rFont val="Segoe UI"/>
            <family val="2"/>
          </rPr>
          <t xml:space="preserve">Nome do VPN Gateway </t>
        </r>
        <r>
          <rPr>
            <sz val="9"/>
            <color indexed="81"/>
            <rFont val="Segoe UI"/>
            <family val="2"/>
          </rPr>
          <t xml:space="preserve">
--vnet-gateway1</t>
        </r>
      </text>
    </comment>
    <comment ref="E49" authorId="0" shapeId="0" xr:uid="{45E8F92E-4829-4814-9879-E06F16628493}">
      <text>
        <r>
          <rPr>
            <b/>
            <sz val="9"/>
            <color indexed="81"/>
            <rFont val="Segoe UI"/>
            <family val="2"/>
          </rPr>
          <t>Location</t>
        </r>
      </text>
    </comment>
    <comment ref="F49" authorId="0" shapeId="0" xr:uid="{0ABB72FB-EFB1-4AA7-9FD7-F25A5C24B17E}">
      <text>
        <r>
          <rPr>
            <b/>
            <sz val="9"/>
            <color indexed="81"/>
            <rFont val="Segoe UI"/>
            <family val="2"/>
          </rPr>
          <t xml:space="preserve">Shared-key
--shared-key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49" authorId="0" shapeId="0" xr:uid="{9109F466-09B2-4D0E-ABE7-DC12D5828D30}">
      <text>
        <r>
          <rPr>
            <b/>
            <sz val="9"/>
            <color indexed="81"/>
            <rFont val="Segoe UI"/>
            <family val="2"/>
          </rPr>
          <t xml:space="preserve">Local Network Gateway - Name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<sst xmlns="http://schemas.openxmlformats.org/spreadsheetml/2006/main" count="135" uniqueCount="95">
  <si>
    <t>Rede virtual - Nome</t>
  </si>
  <si>
    <t>Grupo de Recursos - Nome</t>
  </si>
  <si>
    <t>eastus</t>
  </si>
  <si>
    <t>Região</t>
  </si>
  <si>
    <t>Espaço de Endereço - Rede Virtual</t>
  </si>
  <si>
    <t>Rede Virtual - Sub-Rede -Nome</t>
  </si>
  <si>
    <t>Rede Virtual - Intervalo de endereços de sub-rede</t>
  </si>
  <si>
    <t>10.11.0.0/24</t>
  </si>
  <si>
    <t>GatewaySubnet</t>
  </si>
  <si>
    <t>az network vnet create --name TestVNet1 --resource-group VPN --address-prefix 10.11.0.0/16 --location eastus --subnet-name Subnet1 --subnet-prefix 10.11.0.0/24</t>
  </si>
  <si>
    <t>10.11.255.0/27</t>
  </si>
  <si>
    <t>az group create --name VPN --location eastus</t>
  </si>
  <si>
    <t>az group create</t>
  </si>
  <si>
    <t>Construção do comando</t>
  </si>
  <si>
    <t>Exemplo do comando CLI</t>
  </si>
  <si>
    <t>az network vnet create</t>
  </si>
  <si>
    <t>--subnet-name</t>
  </si>
  <si>
    <t>Gateway SubNet - Intervalo de endereços</t>
  </si>
  <si>
    <t>Gateway SubNet - Nome</t>
  </si>
  <si>
    <t>az network vnet subnet create</t>
  </si>
  <si>
    <t>--resource-group</t>
  </si>
  <si>
    <t>--name</t>
  </si>
  <si>
    <t>--vnet-name</t>
  </si>
  <si>
    <t>az network vnet subnet create --address-prefix 10.11.255.0/27 --name GatewaySubnet --resource-group VPN --vnet-name TestVNet1</t>
  </si>
  <si>
    <t>IP da internet da sua empresa</t>
  </si>
  <si>
    <t>191.180.10.55</t>
  </si>
  <si>
    <t>Intervalo de endereços de ip da sua empresa (Rede Local)</t>
  </si>
  <si>
    <t>Endereço de IP do Gateway - Gateway de Rede Local</t>
  </si>
  <si>
    <t>Gateway de Rede Local -Nome</t>
  </si>
  <si>
    <t>10.101.0.0/24</t>
  </si>
  <si>
    <t>Intervalo de endereços local</t>
  </si>
  <si>
    <t>az network local-gateway create</t>
  </si>
  <si>
    <t>--gateway-ip-address</t>
  </si>
  <si>
    <t>--local-address-prefixes</t>
  </si>
  <si>
    <t>az network local-gateway create --gateway-ip-address 191.185.10.88 --name Site2 --resource-group VPN --local-address-prefixes 10.101.0.0/24</t>
  </si>
  <si>
    <t xml:space="preserve"> Solicitar um endereço IP público - Nome</t>
  </si>
  <si>
    <t>método de localização</t>
  </si>
  <si>
    <t>Dynamic</t>
  </si>
  <si>
    <t>az network public-ip create</t>
  </si>
  <si>
    <t>--allocation-method</t>
  </si>
  <si>
    <t>az network public-ip create --name VNet1GWIP --resource-group VPN --allocation-method Dynamic</t>
  </si>
  <si>
    <t>Gateway de VPN - Nome</t>
  </si>
  <si>
    <t>Endereço IP Público -Nome</t>
  </si>
  <si>
    <t>Tipo de Gateway</t>
  </si>
  <si>
    <t>Vpn</t>
  </si>
  <si>
    <t>Tipo da VPN</t>
  </si>
  <si>
    <t>RouteBased</t>
  </si>
  <si>
    <t>SKU</t>
  </si>
  <si>
    <t>VpnGw1</t>
  </si>
  <si>
    <t>az network vnet-gateway create</t>
  </si>
  <si>
    <t>--public-ip-address</t>
  </si>
  <si>
    <t>--vnet</t>
  </si>
  <si>
    <t>--gateway-type</t>
  </si>
  <si>
    <t>--vpn-type</t>
  </si>
  <si>
    <t>--sku</t>
  </si>
  <si>
    <t>--no-wait</t>
  </si>
  <si>
    <t>az network vnet-gateway create --name VNet1GW --public-ip-address VNet1GWIP --resource-group VPN --vnet TestVNet1 --gateway-type Vpn --vpn-type RouteBased --sku VpnGw1 --no-wait</t>
  </si>
  <si>
    <t>Legenda</t>
  </si>
  <si>
    <t>Ícones</t>
  </si>
  <si>
    <t>Rede virtual - Virtual Network</t>
  </si>
  <si>
    <t>Grupo de Recursos - Resource Group</t>
  </si>
  <si>
    <t>Gateway SubNet</t>
  </si>
  <si>
    <t>Gateway de Rede Local - Local Network Gateway</t>
  </si>
  <si>
    <t>Endereço IP público - Public IP address</t>
  </si>
  <si>
    <t>Configuração do dispositivo de VPN</t>
  </si>
  <si>
    <t>az network public-ip list</t>
  </si>
  <si>
    <t>--output table</t>
  </si>
  <si>
    <t>az network public-ip list --resource-group VPN --output table</t>
  </si>
  <si>
    <t>Conexão de VPN</t>
  </si>
  <si>
    <t>Conexão de VPN - Nome</t>
  </si>
  <si>
    <t>VNet1toSite2</t>
  </si>
  <si>
    <t>Gateway de VPN -Nome</t>
  </si>
  <si>
    <t>Chave compartilhada</t>
  </si>
  <si>
    <t>az network vpn-connection create</t>
  </si>
  <si>
    <t>--vnet-gateway1</t>
  </si>
  <si>
    <t>-l</t>
  </si>
  <si>
    <t>--shared-key</t>
  </si>
  <si>
    <t xml:space="preserve">--local-gateway2 </t>
  </si>
  <si>
    <t>az network vpn-connection create --name VNet1toSite2 --resource-group VPN --vnet-gateway1 VNet1GW -l eastus --shared-key abc123 --local-gateway2 Site2</t>
  </si>
  <si>
    <t>Observação</t>
  </si>
  <si>
    <t>Ponto escritos de vermelho que devem ser alterados</t>
  </si>
  <si>
    <t xml:space="preserve">          Campo Configuração do dispositivo de VPN  somente para obter o ip do Azure para configuração do dispositivo VPN.</t>
  </si>
  <si>
    <r>
      <t xml:space="preserve">Exemplo: </t>
    </r>
    <r>
      <rPr>
        <b/>
        <sz val="14"/>
        <color rgb="FFFF0000"/>
        <rFont val="Calibri"/>
        <family val="2"/>
        <scheme val="minor"/>
      </rPr>
      <t>Site 2</t>
    </r>
  </si>
  <si>
    <t>--address-prefix</t>
  </si>
  <si>
    <t>--location</t>
  </si>
  <si>
    <t>--subnet-prefix</t>
  </si>
  <si>
    <t>10.11.0.0/16</t>
  </si>
  <si>
    <t>VPN</t>
  </si>
  <si>
    <t>TestVNet1</t>
  </si>
  <si>
    <t>Subnet1</t>
  </si>
  <si>
    <t>Site2</t>
  </si>
  <si>
    <t>VNet1GW</t>
  </si>
  <si>
    <t>VNet1GWIP</t>
  </si>
  <si>
    <t>abc123</t>
  </si>
  <si>
    <t>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</si>
</sst>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11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0207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82A0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0" xfId="0" applyFont="1"/>
    <xf numFmtId="0" fontId="6" fillId="2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/>
    </xf>
    <xf numFmtId="0" fontId="7" fillId="3" borderId="7" xfId="0" applyNumberFormat="1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49" fontId="3" fillId="3" borderId="7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right"/>
    </xf>
    <xf numFmtId="49" fontId="5" fillId="3" borderId="7" xfId="0" applyNumberFormat="1" applyFont="1" applyFill="1" applyBorder="1" applyAlignment="1">
      <alignment horizontal="right"/>
    </xf>
    <xf numFmtId="0" fontId="11" fillId="3" borderId="7" xfId="0" applyFont="1" applyFill="1" applyBorder="1"/>
    <xf numFmtId="49" fontId="5" fillId="3" borderId="7" xfId="0" applyNumberFormat="1" applyFont="1" applyFill="1" applyBorder="1"/>
    <xf numFmtId="0" fontId="11" fillId="3" borderId="8" xfId="0" applyFont="1" applyFill="1" applyBorder="1"/>
    <xf numFmtId="0" fontId="11" fillId="3" borderId="8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11" fillId="3" borderId="7" xfId="0" applyNumberFormat="1" applyFont="1" applyFill="1" applyBorder="1"/>
    <xf numFmtId="0" fontId="11" fillId="3" borderId="7" xfId="0" applyFont="1" applyFill="1" applyBorder="1" applyAlignment="1">
      <alignment horizontal="left"/>
    </xf>
    <xf numFmtId="49" fontId="6" fillId="3" borderId="8" xfId="0" applyNumberFormat="1" applyFont="1" applyFill="1" applyBorder="1"/>
    <xf numFmtId="0" fontId="12" fillId="10" borderId="0" xfId="0" applyFont="1" applyFill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2" fillId="5" borderId="0" xfId="0" applyFont="1" applyFill="1"/>
    <xf numFmtId="0" fontId="12" fillId="8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13" fillId="12" borderId="0" xfId="0" applyFont="1" applyFill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0" fontId="6" fillId="0" borderId="0" xfId="0" applyFont="1"/>
    <xf numFmtId="0" fontId="6" fillId="2" borderId="0" xfId="0" applyFont="1" applyFill="1" applyBorder="1"/>
    <xf numFmtId="0" fontId="17" fillId="2" borderId="0" xfId="0" applyFont="1" applyFill="1" applyBorder="1" applyAlignment="1">
      <alignment horizontal="center"/>
    </xf>
    <xf numFmtId="49" fontId="11" fillId="3" borderId="7" xfId="0" applyNumberFormat="1" applyFont="1" applyFill="1" applyBorder="1"/>
    <xf numFmtId="0" fontId="18" fillId="11" borderId="5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8" borderId="18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5" borderId="18" xfId="0" applyFont="1" applyFill="1" applyBorder="1" applyAlignment="1">
      <alignment horizontal="center"/>
    </xf>
    <xf numFmtId="0" fontId="12" fillId="5" borderId="19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6" fillId="13" borderId="18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5" fillId="2" borderId="13" xfId="0" applyFont="1" applyFill="1" applyBorder="1" applyAlignment="1"/>
    <xf numFmtId="0" fontId="5" fillId="2" borderId="14" xfId="0" applyFont="1" applyFill="1" applyBorder="1" applyAlignment="1"/>
    <xf numFmtId="0" fontId="15" fillId="2" borderId="15" xfId="0" applyFont="1" applyFill="1" applyBorder="1" applyAlignment="1"/>
    <xf numFmtId="0" fontId="5" fillId="2" borderId="0" xfId="0" applyFont="1" applyFill="1" applyBorder="1" applyAlignment="1">
      <alignment horizontal="left"/>
    </xf>
    <xf numFmtId="0" fontId="0" fillId="0" borderId="0" xfId="0" applyFont="1"/>
    <xf numFmtId="0" fontId="0" fillId="0" borderId="11" xfId="0" applyFont="1" applyBorder="1"/>
    <xf numFmtId="0" fontId="0" fillId="0" borderId="12" xfId="0" applyFont="1" applyBorder="1"/>
    <xf numFmtId="0" fontId="0" fillId="2" borderId="11" xfId="0" applyFont="1" applyFill="1" applyBorder="1"/>
    <xf numFmtId="0" fontId="0" fillId="2" borderId="10" xfId="0" applyFont="1" applyFill="1" applyBorder="1"/>
    <xf numFmtId="0" fontId="0" fillId="2" borderId="12" xfId="0" applyFont="1" applyFill="1" applyBorder="1"/>
    <xf numFmtId="0" fontId="0" fillId="7" borderId="19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" borderId="18" xfId="0" applyFont="1" applyFill="1" applyBorder="1"/>
    <xf numFmtId="0" fontId="0" fillId="2" borderId="0" xfId="0" applyFont="1" applyFill="1" applyBorder="1"/>
    <xf numFmtId="0" fontId="0" fillId="2" borderId="19" xfId="0" applyFont="1" applyFill="1" applyBorder="1"/>
    <xf numFmtId="0" fontId="0" fillId="6" borderId="19" xfId="0" applyFont="1" applyFill="1" applyBorder="1"/>
    <xf numFmtId="0" fontId="0" fillId="0" borderId="13" xfId="0" applyFont="1" applyBorder="1"/>
    <xf numFmtId="0" fontId="0" fillId="0" borderId="15" xfId="0" applyFont="1" applyBorder="1"/>
    <xf numFmtId="0" fontId="14" fillId="3" borderId="13" xfId="0" applyFont="1" applyFill="1" applyBorder="1" applyAlignment="1">
      <alignment horizontal="right"/>
    </xf>
    <xf numFmtId="0" fontId="6" fillId="2" borderId="3" xfId="0" applyFont="1" applyFill="1" applyBorder="1"/>
    <xf numFmtId="49" fontId="17" fillId="2" borderId="3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0" borderId="12" xfId="0" applyFont="1" applyBorder="1" applyAlignment="1"/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0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CC3300"/>
      <color rgb="FF00FF00"/>
      <color rgb="FFF82A08"/>
      <color rgb="FFD02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990599</xdr:colOff>
      <xdr:row>58</xdr:row>
      <xdr:rowOff>38099</xdr:rowOff>
    </xdr:from>
    <xdr:to>
      <xdr:col>2</xdr:col>
      <xdr:colOff>1838324</xdr:colOff>
      <xdr:row>61</xdr:row>
      <xdr:rowOff>117775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B4B646-DB6F-4E53-B551-F40278E14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4" y="15335249"/>
          <a:ext cx="847725" cy="698801"/>
        </a:xfrm>
        <a:prstGeom prst="rect">
          <a:avLst/>
        </a:prstGeom>
      </xdr:spPr>
    </xdr:pic>
    <xdr:clientData/>
  </xdr:twoCellAnchor>
  <xdr:twoCellAnchor editAs="oneCell">
    <xdr:from>
      <xdr:col>2</xdr:col>
      <xdr:colOff>781050</xdr:colOff>
      <xdr:row>62</xdr:row>
      <xdr:rowOff>47625</xdr:rowOff>
    </xdr:from>
    <xdr:to>
      <xdr:col>2</xdr:col>
      <xdr:colOff>1933736</xdr:colOff>
      <xdr:row>65</xdr:row>
      <xdr:rowOff>46654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F68DB83-F1F8-449F-A168-5308D742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12915900"/>
          <a:ext cx="1152686" cy="628738"/>
        </a:xfrm>
        <a:prstGeom prst="rect">
          <a:avLst/>
        </a:prstGeom>
      </xdr:spPr>
    </xdr:pic>
    <xdr:clientData/>
  </xdr:twoCellAnchor>
  <xdr:twoCellAnchor editAs="oneCell">
    <xdr:from>
      <xdr:col>2</xdr:col>
      <xdr:colOff>733425</xdr:colOff>
      <xdr:row>66</xdr:row>
      <xdr:rowOff>104775</xdr:rowOff>
    </xdr:from>
    <xdr:to>
      <xdr:col>2</xdr:col>
      <xdr:colOff>1968023</xdr:colOff>
      <xdr:row>70</xdr:row>
      <xdr:rowOff>85725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FA5FA82-9207-4DF2-B6F3-992D2DAC9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13782675"/>
          <a:ext cx="1234598" cy="790575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857250</xdr:colOff>
      <xdr:row>71</xdr:row>
      <xdr:rowOff>142875</xdr:rowOff>
    </xdr:from>
    <xdr:to>
      <xdr:col>2</xdr:col>
      <xdr:colOff>1838462</xdr:colOff>
      <xdr:row>76</xdr:row>
      <xdr:rowOff>123962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EEE7503-7A0B-4FF7-BB0C-B49132194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8825" y="14820900"/>
          <a:ext cx="981212" cy="981212"/>
        </a:xfrm>
        <a:prstGeom prst="rect">
          <a:avLst/>
        </a:prstGeom>
      </xdr:spPr>
    </xdr:pic>
    <xdr:clientData/>
  </xdr:twoCellAnchor>
  <xdr:twoCellAnchor editAs="oneCell">
    <xdr:from>
      <xdr:col>2</xdr:col>
      <xdr:colOff>847725</xdr:colOff>
      <xdr:row>78</xdr:row>
      <xdr:rowOff>123825</xdr:rowOff>
    </xdr:from>
    <xdr:to>
      <xdr:col>2</xdr:col>
      <xdr:colOff>1828937</xdr:colOff>
      <xdr:row>82</xdr:row>
      <xdr:rowOff>142991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3C1A79A-962E-4EC3-8970-1E4E483E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6182975"/>
          <a:ext cx="981212" cy="828791"/>
        </a:xfrm>
        <a:prstGeom prst="rect">
          <a:avLst/>
        </a:prstGeom>
      </xdr:spPr>
    </xdr:pic>
    <xdr:clientData/>
  </xdr:twoCellAnchor>
  <xdr:twoCellAnchor editAs="oneCell">
    <xdr:from>
      <xdr:col>2</xdr:col>
      <xdr:colOff>847725</xdr:colOff>
      <xdr:row>84</xdr:row>
      <xdr:rowOff>38100</xdr:rowOff>
    </xdr:from>
    <xdr:to>
      <xdr:col>2</xdr:col>
      <xdr:colOff>1809843</xdr:colOff>
      <xdr:row>88</xdr:row>
      <xdr:rowOff>171450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166C4A62-BA91-4591-B020-AFD2F2698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0526375"/>
          <a:ext cx="962118" cy="971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7</xdr:col>
      <xdr:colOff>21166</xdr:colOff>
      <xdr:row>94</xdr:row>
      <xdr:rowOff>93075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375C9A6-D99A-4C43-ACA9-AC31E30BB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7333" y="14615583"/>
          <a:ext cx="9302750" cy="5479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76C2-633A-490A-970C-8D2BE1AC648E}">
  <dimension ref="A1:Q91"/>
  <sheetViews>
    <sheetView tabSelected="1" topLeftCell="A16" zoomScale="60" zoomScaleNormal="60" workbookViewId="0">
      <selection activeCell="A3" sqref="A3"/>
    </sheetView>
  </sheetViews>
  <sheetFormatPr defaultRowHeight="15" x14ac:dyDescent="0.25"/>
  <cols>
    <col min="1" max="1" width="62.7109375" customWidth="1"/>
    <col min="2" max="2" width="69.140625" customWidth="1"/>
    <col min="3" max="3" width="47" customWidth="1"/>
    <col min="4" max="4" width="40.7109375" customWidth="1"/>
    <col min="5" max="5" width="70.28515625" customWidth="1"/>
    <col min="6" max="6" width="28" customWidth="1"/>
    <col min="7" max="7" width="41" customWidth="1"/>
    <col min="8" max="8" width="20.42578125" customWidth="1"/>
    <col min="9" max="9" width="27.140625" customWidth="1"/>
    <col min="10" max="10" width="23" customWidth="1"/>
    <col min="11" max="11" width="29.7109375" customWidth="1"/>
    <col min="12" max="12" width="24.140625" customWidth="1"/>
    <col min="13" max="13" width="23.85546875" customWidth="1"/>
    <col min="14" max="14" width="24.7109375" customWidth="1"/>
    <col min="15" max="15" width="8.7109375" customWidth="1"/>
    <col min="16" max="16" width="13.5703125" customWidth="1"/>
    <col min="17" max="17" width="14.85546875" customWidth="1"/>
  </cols>
  <sheetData>
    <row r="1" spans="1:17" ht="18.75" x14ac:dyDescent="0.3">
      <c r="A1" s="31" t="s">
        <v>1</v>
      </c>
      <c r="B1" s="31" t="s">
        <v>3</v>
      </c>
      <c r="C1" s="1"/>
      <c r="D1" s="1"/>
      <c r="E1" s="1"/>
      <c r="F1" s="1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19.5" thickBot="1" x14ac:dyDescent="0.35">
      <c r="A2" s="38" t="s">
        <v>87</v>
      </c>
      <c r="B2" s="37" t="s">
        <v>2</v>
      </c>
      <c r="C2" s="1"/>
      <c r="D2" s="1"/>
      <c r="E2" s="1"/>
      <c r="F2" s="1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9.5" thickBot="1" x14ac:dyDescent="0.35">
      <c r="A3" s="3" t="s">
        <v>13</v>
      </c>
      <c r="B3" s="10" t="s">
        <v>12</v>
      </c>
      <c r="C3" s="9" t="s">
        <v>21</v>
      </c>
      <c r="D3" s="7" t="str">
        <f>A2</f>
        <v>VPN</v>
      </c>
      <c r="E3" s="9" t="s">
        <v>84</v>
      </c>
      <c r="F3" s="8" t="str">
        <f>B2</f>
        <v>eastus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x14ac:dyDescent="0.25">
      <c r="A4" s="83" t="s">
        <v>14</v>
      </c>
      <c r="B4" s="93" t="s">
        <v>11</v>
      </c>
      <c r="C4" s="94"/>
      <c r="D4" s="94"/>
      <c r="E4" s="94"/>
      <c r="F4" s="95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.75" thickBot="1" x14ac:dyDescent="0.3">
      <c r="A5" s="84"/>
      <c r="B5" s="96"/>
      <c r="C5" s="97"/>
      <c r="D5" s="97"/>
      <c r="E5" s="97"/>
      <c r="F5" s="98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.75" x14ac:dyDescent="0.25">
      <c r="A6" s="1"/>
      <c r="B6" s="1"/>
      <c r="C6" s="1"/>
      <c r="D6" s="1"/>
      <c r="E6" s="1"/>
      <c r="F6" s="1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</row>
    <row r="7" spans="1:17" ht="18.75" x14ac:dyDescent="0.3">
      <c r="A7" s="30" t="s">
        <v>0</v>
      </c>
      <c r="B7" s="30" t="s">
        <v>1</v>
      </c>
      <c r="C7" s="30" t="s">
        <v>4</v>
      </c>
      <c r="D7" s="30" t="s">
        <v>5</v>
      </c>
      <c r="E7" s="30" t="s">
        <v>6</v>
      </c>
      <c r="F7" s="1"/>
      <c r="G7" s="1"/>
      <c r="H7" s="1"/>
      <c r="I7" s="1"/>
      <c r="J7" s="1"/>
      <c r="K7" s="1"/>
      <c r="L7" s="1"/>
      <c r="M7" s="1"/>
      <c r="N7" s="1"/>
      <c r="O7" s="60"/>
      <c r="P7" s="60"/>
      <c r="Q7" s="60"/>
    </row>
    <row r="8" spans="1:17" ht="19.5" thickBot="1" x14ac:dyDescent="0.35">
      <c r="A8" s="38" t="s">
        <v>88</v>
      </c>
      <c r="B8" s="2" t="str">
        <f>A2</f>
        <v>VPN</v>
      </c>
      <c r="C8" s="37" t="s">
        <v>86</v>
      </c>
      <c r="D8" s="37" t="s">
        <v>89</v>
      </c>
      <c r="E8" s="37" t="s">
        <v>7</v>
      </c>
      <c r="F8" s="1"/>
      <c r="G8" s="1"/>
      <c r="H8" s="1"/>
      <c r="I8" s="1"/>
      <c r="J8" s="1"/>
      <c r="K8" s="1"/>
      <c r="L8" s="1"/>
      <c r="M8" s="1"/>
      <c r="N8" s="1"/>
      <c r="O8" s="60"/>
      <c r="P8" s="60"/>
      <c r="Q8" s="60"/>
    </row>
    <row r="9" spans="1:17" ht="16.5" thickBot="1" x14ac:dyDescent="0.3">
      <c r="A9" s="4" t="s">
        <v>13</v>
      </c>
      <c r="B9" s="10" t="s">
        <v>15</v>
      </c>
      <c r="C9" s="9" t="s">
        <v>21</v>
      </c>
      <c r="D9" s="5" t="str">
        <f>A8</f>
        <v>TestVNet1</v>
      </c>
      <c r="E9" s="9" t="s">
        <v>20</v>
      </c>
      <c r="F9" s="6" t="str">
        <f>A2</f>
        <v>VPN</v>
      </c>
      <c r="G9" s="9" t="s">
        <v>83</v>
      </c>
      <c r="H9" s="7" t="str">
        <f>C8</f>
        <v>10.11.0.0/16</v>
      </c>
      <c r="I9" s="9" t="s">
        <v>84</v>
      </c>
      <c r="J9" s="7" t="str">
        <f>B2</f>
        <v>eastus</v>
      </c>
      <c r="K9" s="9" t="s">
        <v>16</v>
      </c>
      <c r="L9" s="7" t="str">
        <f>D8</f>
        <v>Subnet1</v>
      </c>
      <c r="M9" s="9" t="s">
        <v>85</v>
      </c>
      <c r="N9" s="8" t="str">
        <f>E8</f>
        <v>10.11.0.0/24</v>
      </c>
      <c r="O9" s="60"/>
      <c r="P9" s="60"/>
      <c r="Q9" s="60"/>
    </row>
    <row r="10" spans="1:17" x14ac:dyDescent="0.25">
      <c r="A10" s="83" t="s">
        <v>14</v>
      </c>
      <c r="B10" s="85" t="s">
        <v>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7"/>
      <c r="O10" s="60"/>
      <c r="P10" s="60"/>
      <c r="Q10" s="60"/>
    </row>
    <row r="11" spans="1:17" ht="15.75" thickBot="1" x14ac:dyDescent="0.3">
      <c r="A11" s="84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60"/>
      <c r="P11" s="60"/>
      <c r="Q11" s="60"/>
    </row>
    <row r="12" spans="1:17" ht="15.75" x14ac:dyDescent="0.25">
      <c r="A12" s="1"/>
      <c r="B12" s="1"/>
      <c r="C12" s="1"/>
      <c r="D12" s="1"/>
      <c r="E12" s="1"/>
      <c r="F12" s="1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8.75" x14ac:dyDescent="0.3">
      <c r="A13" s="29" t="s">
        <v>17</v>
      </c>
      <c r="B13" s="29" t="s">
        <v>18</v>
      </c>
      <c r="C13" s="29" t="s">
        <v>1</v>
      </c>
      <c r="D13" s="29" t="s">
        <v>0</v>
      </c>
      <c r="E13" s="1"/>
      <c r="F13" s="1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9.5" thickBot="1" x14ac:dyDescent="0.35">
      <c r="A14" s="38" t="s">
        <v>10</v>
      </c>
      <c r="B14" s="2" t="s">
        <v>8</v>
      </c>
      <c r="C14" s="2" t="str">
        <f>A2</f>
        <v>VPN</v>
      </c>
      <c r="D14" s="2" t="str">
        <f>A8</f>
        <v>TestVNet1</v>
      </c>
      <c r="E14" s="1"/>
      <c r="F14" s="1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</row>
    <row r="15" spans="1:17" ht="19.5" thickBot="1" x14ac:dyDescent="0.35">
      <c r="A15" s="11" t="s">
        <v>13</v>
      </c>
      <c r="B15" s="18" t="s">
        <v>19</v>
      </c>
      <c r="C15" s="13" t="s">
        <v>83</v>
      </c>
      <c r="D15" s="14" t="str">
        <f>A14</f>
        <v>10.11.255.0/27</v>
      </c>
      <c r="E15" s="13" t="s">
        <v>21</v>
      </c>
      <c r="F15" s="14" t="str">
        <f>B14</f>
        <v>GatewaySubnet</v>
      </c>
      <c r="G15" s="13" t="s">
        <v>20</v>
      </c>
      <c r="H15" s="19" t="str">
        <f>A2</f>
        <v>VPN</v>
      </c>
      <c r="I15" s="13" t="s">
        <v>22</v>
      </c>
      <c r="J15" s="16" t="str">
        <f>A8</f>
        <v>TestVNet1</v>
      </c>
      <c r="K15" s="60"/>
      <c r="L15" s="60"/>
      <c r="M15" s="60"/>
      <c r="N15" s="60"/>
      <c r="O15" s="60"/>
      <c r="P15" s="60"/>
      <c r="Q15" s="60"/>
    </row>
    <row r="16" spans="1:17" x14ac:dyDescent="0.25">
      <c r="A16" s="83" t="s">
        <v>14</v>
      </c>
      <c r="B16" s="85" t="s">
        <v>23</v>
      </c>
      <c r="C16" s="86"/>
      <c r="D16" s="86"/>
      <c r="E16" s="86"/>
      <c r="F16" s="86"/>
      <c r="G16" s="86"/>
      <c r="H16" s="86"/>
      <c r="I16" s="86"/>
      <c r="J16" s="87"/>
      <c r="K16" s="60"/>
      <c r="L16" s="60"/>
      <c r="M16" s="60"/>
      <c r="N16" s="60"/>
      <c r="O16" s="60"/>
      <c r="P16" s="60"/>
      <c r="Q16" s="60"/>
    </row>
    <row r="17" spans="1:17" ht="15.75" thickBot="1" x14ac:dyDescent="0.3">
      <c r="A17" s="84"/>
      <c r="B17" s="88"/>
      <c r="C17" s="89"/>
      <c r="D17" s="89"/>
      <c r="E17" s="89"/>
      <c r="F17" s="89"/>
      <c r="G17" s="89"/>
      <c r="H17" s="89"/>
      <c r="I17" s="89"/>
      <c r="J17" s="90"/>
      <c r="K17" s="60"/>
      <c r="L17" s="60"/>
      <c r="M17" s="60"/>
      <c r="N17" s="60"/>
      <c r="O17" s="60"/>
      <c r="P17" s="60"/>
      <c r="Q17" s="60"/>
    </row>
    <row r="18" spans="1:17" ht="15.75" x14ac:dyDescent="0.25">
      <c r="A18" s="60"/>
      <c r="B18" s="60"/>
      <c r="C18" s="1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8.75" x14ac:dyDescent="0.3">
      <c r="A20" s="26" t="s">
        <v>24</v>
      </c>
      <c r="B20" s="28" t="s">
        <v>26</v>
      </c>
      <c r="C20" s="60"/>
      <c r="D20" s="60"/>
      <c r="E20" s="1"/>
      <c r="F20" s="1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 ht="18.75" x14ac:dyDescent="0.3">
      <c r="A21" s="38" t="s">
        <v>25</v>
      </c>
      <c r="B21" s="38" t="s">
        <v>29</v>
      </c>
      <c r="C21" s="60"/>
      <c r="D21" s="60"/>
      <c r="E21" s="1"/>
      <c r="F21" s="1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  <row r="22" spans="1:17" ht="15.75" x14ac:dyDescent="0.25">
      <c r="A22" s="1"/>
      <c r="B22" s="1"/>
      <c r="C22" s="1"/>
      <c r="D22" s="1"/>
      <c r="E22" s="1"/>
      <c r="F22" s="1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3" spans="1:17" ht="18.75" x14ac:dyDescent="0.3">
      <c r="A23" s="26" t="s">
        <v>27</v>
      </c>
      <c r="B23" s="26" t="s">
        <v>28</v>
      </c>
      <c r="C23" s="26" t="s">
        <v>1</v>
      </c>
      <c r="D23" s="26" t="s">
        <v>30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1:17" ht="19.5" thickBot="1" x14ac:dyDescent="0.35">
      <c r="A24" s="27" t="str">
        <f>A21</f>
        <v>191.180.10.55</v>
      </c>
      <c r="B24" s="36" t="s">
        <v>90</v>
      </c>
      <c r="C24" s="2" t="str">
        <f>A2</f>
        <v>VPN</v>
      </c>
      <c r="D24" s="2" t="str">
        <f>B21</f>
        <v>10.101.0.0/24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ht="19.5" thickBot="1" x14ac:dyDescent="0.35">
      <c r="A25" s="11" t="s">
        <v>13</v>
      </c>
      <c r="B25" s="12" t="s">
        <v>31</v>
      </c>
      <c r="C25" s="13" t="s">
        <v>32</v>
      </c>
      <c r="D25" s="14" t="str">
        <f>A21</f>
        <v>191.180.10.55</v>
      </c>
      <c r="E25" s="13" t="s">
        <v>21</v>
      </c>
      <c r="F25" s="14" t="str">
        <f>B24</f>
        <v>Site2</v>
      </c>
      <c r="G25" s="15" t="s">
        <v>20</v>
      </c>
      <c r="H25" s="14" t="str">
        <f>A2</f>
        <v>VPN</v>
      </c>
      <c r="I25" s="15" t="s">
        <v>33</v>
      </c>
      <c r="J25" s="16" t="str">
        <f>B21</f>
        <v>10.101.0.0/24</v>
      </c>
      <c r="K25" s="60"/>
      <c r="L25" s="60"/>
      <c r="M25" s="60"/>
      <c r="N25" s="60"/>
      <c r="O25" s="60"/>
      <c r="P25" s="60"/>
      <c r="Q25" s="60"/>
    </row>
    <row r="26" spans="1:17" x14ac:dyDescent="0.25">
      <c r="A26" s="83" t="s">
        <v>14</v>
      </c>
      <c r="B26" s="85" t="s">
        <v>34</v>
      </c>
      <c r="C26" s="86"/>
      <c r="D26" s="86"/>
      <c r="E26" s="86"/>
      <c r="F26" s="86"/>
      <c r="G26" s="86"/>
      <c r="H26" s="86"/>
      <c r="I26" s="86"/>
      <c r="J26" s="87"/>
      <c r="K26" s="60"/>
      <c r="L26" s="60"/>
      <c r="M26" s="60"/>
      <c r="N26" s="60"/>
      <c r="O26" s="60"/>
      <c r="P26" s="60"/>
      <c r="Q26" s="60"/>
    </row>
    <row r="27" spans="1:17" ht="15.75" thickBot="1" x14ac:dyDescent="0.3">
      <c r="A27" s="84"/>
      <c r="B27" s="88"/>
      <c r="C27" s="89"/>
      <c r="D27" s="89"/>
      <c r="E27" s="89"/>
      <c r="F27" s="89"/>
      <c r="G27" s="89"/>
      <c r="H27" s="89"/>
      <c r="I27" s="89"/>
      <c r="J27" s="90"/>
      <c r="K27" s="60"/>
      <c r="L27" s="60"/>
      <c r="M27" s="60"/>
      <c r="N27" s="60"/>
      <c r="O27" s="60"/>
      <c r="P27" s="60"/>
      <c r="Q27" s="60"/>
    </row>
    <row r="28" spans="1:17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1:17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1:17" ht="18.75" x14ac:dyDescent="0.3">
      <c r="A30" s="25" t="s">
        <v>35</v>
      </c>
      <c r="B30" s="25" t="s">
        <v>1</v>
      </c>
      <c r="C30" s="25" t="s">
        <v>36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19.5" thickBot="1" x14ac:dyDescent="0.35">
      <c r="A31" s="38" t="s">
        <v>92</v>
      </c>
      <c r="B31" s="2" t="str">
        <f>A2</f>
        <v>VPN</v>
      </c>
      <c r="C31" s="2" t="s">
        <v>37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ht="19.5" thickBot="1" x14ac:dyDescent="0.35">
      <c r="A32" s="11" t="s">
        <v>13</v>
      </c>
      <c r="B32" s="12" t="s">
        <v>38</v>
      </c>
      <c r="C32" s="13" t="s">
        <v>21</v>
      </c>
      <c r="D32" s="14" t="str">
        <f>A31</f>
        <v>VNet1GWIP</v>
      </c>
      <c r="E32" s="13" t="s">
        <v>20</v>
      </c>
      <c r="F32" s="14" t="str">
        <f>A2</f>
        <v>VPN</v>
      </c>
      <c r="G32" s="15" t="s">
        <v>39</v>
      </c>
      <c r="H32" s="17" t="str">
        <f>C31</f>
        <v>Dynamic</v>
      </c>
      <c r="I32" s="60"/>
      <c r="J32" s="60"/>
      <c r="K32" s="60"/>
      <c r="L32" s="60"/>
      <c r="M32" s="60"/>
      <c r="N32" s="60"/>
      <c r="O32" s="60"/>
      <c r="P32" s="60"/>
      <c r="Q32" s="60"/>
    </row>
    <row r="33" spans="1:17" x14ac:dyDescent="0.25">
      <c r="A33" s="83" t="s">
        <v>14</v>
      </c>
      <c r="B33" s="85" t="s">
        <v>40</v>
      </c>
      <c r="C33" s="86"/>
      <c r="D33" s="86"/>
      <c r="E33" s="86"/>
      <c r="F33" s="86"/>
      <c r="G33" s="86"/>
      <c r="H33" s="87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5.75" thickBot="1" x14ac:dyDescent="0.3">
      <c r="A34" s="84"/>
      <c r="B34" s="88"/>
      <c r="C34" s="89"/>
      <c r="D34" s="89"/>
      <c r="E34" s="89"/>
      <c r="F34" s="89"/>
      <c r="G34" s="89"/>
      <c r="H34" s="90"/>
      <c r="I34" s="60"/>
      <c r="J34" s="60"/>
      <c r="K34" s="60"/>
      <c r="L34" s="60"/>
      <c r="M34" s="60"/>
      <c r="N34" s="60"/>
      <c r="O34" s="60"/>
      <c r="P34" s="60"/>
      <c r="Q34" s="60"/>
    </row>
    <row r="35" spans="1:17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</row>
    <row r="36" spans="1:17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8.75" x14ac:dyDescent="0.3">
      <c r="A37" s="22" t="s">
        <v>41</v>
      </c>
      <c r="B37" s="22" t="s">
        <v>42</v>
      </c>
      <c r="C37" s="22" t="s">
        <v>1</v>
      </c>
      <c r="D37" s="23" t="s">
        <v>0</v>
      </c>
      <c r="E37" s="24" t="s">
        <v>43</v>
      </c>
      <c r="F37" s="24" t="s">
        <v>45</v>
      </c>
      <c r="G37" s="24" t="s">
        <v>47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9.5" thickBot="1" x14ac:dyDescent="0.35">
      <c r="A38" s="38" t="s">
        <v>91</v>
      </c>
      <c r="B38" s="2" t="str">
        <f>A31</f>
        <v>VNet1GWIP</v>
      </c>
      <c r="C38" s="2" t="str">
        <f>A2</f>
        <v>VPN</v>
      </c>
      <c r="D38" s="2" t="str">
        <f>A8</f>
        <v>TestVNet1</v>
      </c>
      <c r="E38" s="37" t="s">
        <v>44</v>
      </c>
      <c r="F38" s="37" t="s">
        <v>46</v>
      </c>
      <c r="G38" s="37" t="s">
        <v>48</v>
      </c>
      <c r="H38" s="60"/>
      <c r="I38" s="60"/>
      <c r="J38" s="60"/>
      <c r="K38" s="60"/>
      <c r="L38" s="60"/>
      <c r="M38" s="60"/>
      <c r="N38" s="60"/>
      <c r="O38" s="60"/>
      <c r="P38" s="60"/>
      <c r="Q38" s="60"/>
    </row>
    <row r="39" spans="1:17" ht="19.5" thickBot="1" x14ac:dyDescent="0.35">
      <c r="A39" s="11" t="s">
        <v>13</v>
      </c>
      <c r="B39" s="12" t="s">
        <v>49</v>
      </c>
      <c r="C39" s="13" t="s">
        <v>21</v>
      </c>
      <c r="D39" s="14" t="str">
        <f>A38</f>
        <v>VNet1GW</v>
      </c>
      <c r="E39" s="13" t="s">
        <v>50</v>
      </c>
      <c r="F39" s="14" t="str">
        <f>A31</f>
        <v>VNet1GWIP</v>
      </c>
      <c r="G39" s="13" t="s">
        <v>20</v>
      </c>
      <c r="H39" s="20" t="str">
        <f>A2</f>
        <v>VPN</v>
      </c>
      <c r="I39" s="13" t="s">
        <v>51</v>
      </c>
      <c r="J39" s="14" t="str">
        <f>A8</f>
        <v>TestVNet1</v>
      </c>
      <c r="K39" s="13" t="s">
        <v>52</v>
      </c>
      <c r="L39" s="14" t="str">
        <f>E38</f>
        <v>Vpn</v>
      </c>
      <c r="M39" s="13" t="s">
        <v>53</v>
      </c>
      <c r="N39" s="14" t="str">
        <f>F38</f>
        <v>RouteBased</v>
      </c>
      <c r="O39" s="13" t="s">
        <v>54</v>
      </c>
      <c r="P39" s="14" t="str">
        <f>G38</f>
        <v>VpnGw1</v>
      </c>
      <c r="Q39" s="21" t="s">
        <v>55</v>
      </c>
    </row>
    <row r="40" spans="1:17" x14ac:dyDescent="0.25">
      <c r="A40" s="83" t="s">
        <v>14</v>
      </c>
      <c r="B40" s="85" t="s">
        <v>56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7"/>
    </row>
    <row r="41" spans="1:17" ht="15.75" thickBot="1" x14ac:dyDescent="0.3">
      <c r="A41" s="84"/>
      <c r="B41" s="88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90"/>
    </row>
    <row r="42" spans="1:17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8.75" x14ac:dyDescent="0.3">
      <c r="A43" s="33" t="s">
        <v>64</v>
      </c>
      <c r="B43" s="34" t="s">
        <v>1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  <row r="44" spans="1:17" ht="19.5" thickBot="1" x14ac:dyDescent="0.35">
      <c r="A44" s="40"/>
      <c r="B44" s="78" t="str">
        <f>A2</f>
        <v>VPN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</row>
    <row r="45" spans="1:17" ht="15" customHeight="1" thickBot="1" x14ac:dyDescent="0.35">
      <c r="A45" s="11" t="s">
        <v>13</v>
      </c>
      <c r="B45" s="75" t="s">
        <v>65</v>
      </c>
      <c r="C45" s="13" t="s">
        <v>20</v>
      </c>
      <c r="D45" s="14" t="str">
        <f>A2</f>
        <v>VPN</v>
      </c>
      <c r="E45" s="21" t="s">
        <v>66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</row>
    <row r="46" spans="1:17" ht="15" customHeight="1" x14ac:dyDescent="0.25">
      <c r="A46" s="91" t="s">
        <v>14</v>
      </c>
      <c r="B46" s="85" t="s">
        <v>67</v>
      </c>
      <c r="C46" s="86"/>
      <c r="D46" s="86"/>
      <c r="E46" s="87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</row>
    <row r="47" spans="1:17" ht="15" customHeight="1" thickBot="1" x14ac:dyDescent="0.3">
      <c r="A47" s="92"/>
      <c r="B47" s="88"/>
      <c r="C47" s="89"/>
      <c r="D47" s="89"/>
      <c r="E47" s="9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</row>
    <row r="48" spans="1:17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</row>
    <row r="49" spans="1:17" ht="18.75" x14ac:dyDescent="0.3">
      <c r="A49" s="39" t="s">
        <v>68</v>
      </c>
      <c r="B49" s="39" t="s">
        <v>69</v>
      </c>
      <c r="C49" s="39" t="s">
        <v>1</v>
      </c>
      <c r="D49" s="35" t="s">
        <v>71</v>
      </c>
      <c r="E49" s="39" t="s">
        <v>3</v>
      </c>
      <c r="F49" s="35" t="s">
        <v>72</v>
      </c>
      <c r="G49" s="39" t="s">
        <v>28</v>
      </c>
      <c r="H49" s="60"/>
      <c r="I49" s="60"/>
      <c r="J49" s="60"/>
      <c r="K49" s="60"/>
      <c r="L49" s="60"/>
      <c r="M49" s="60"/>
      <c r="N49" s="60"/>
      <c r="O49" s="60"/>
      <c r="P49" s="60"/>
      <c r="Q49" s="60"/>
    </row>
    <row r="50" spans="1:17" ht="19.5" thickBot="1" x14ac:dyDescent="0.35">
      <c r="A50" s="41"/>
      <c r="B50" s="42" t="s">
        <v>70</v>
      </c>
      <c r="C50" s="2" t="str">
        <f>A2</f>
        <v>VPN</v>
      </c>
      <c r="D50" s="2" t="str">
        <f>A38</f>
        <v>VNet1GW</v>
      </c>
      <c r="E50" s="76" t="str">
        <f>B2</f>
        <v>eastus</v>
      </c>
      <c r="F50" s="77" t="s">
        <v>93</v>
      </c>
      <c r="G50" s="2" t="str">
        <f>B24</f>
        <v>Site2</v>
      </c>
      <c r="H50" s="60"/>
      <c r="I50" s="60"/>
      <c r="J50" s="60"/>
      <c r="K50" s="60"/>
      <c r="L50" s="60"/>
      <c r="M50" s="60"/>
      <c r="N50" s="60"/>
      <c r="O50" s="60"/>
      <c r="P50" s="60"/>
      <c r="Q50" s="60"/>
    </row>
    <row r="51" spans="1:17" ht="19.5" thickBot="1" x14ac:dyDescent="0.35">
      <c r="A51" s="11" t="s">
        <v>13</v>
      </c>
      <c r="B51" s="12" t="s">
        <v>73</v>
      </c>
      <c r="C51" s="13" t="s">
        <v>21</v>
      </c>
      <c r="D51" s="14" t="str">
        <f>B50</f>
        <v>VNet1toSite2</v>
      </c>
      <c r="E51" s="13" t="s">
        <v>20</v>
      </c>
      <c r="F51" s="20" t="str">
        <f>A2</f>
        <v>VPN</v>
      </c>
      <c r="G51" s="13" t="s">
        <v>74</v>
      </c>
      <c r="H51" s="14" t="str">
        <f>A38</f>
        <v>VNet1GW</v>
      </c>
      <c r="I51" s="13" t="s">
        <v>75</v>
      </c>
      <c r="J51" s="14" t="str">
        <f>B2</f>
        <v>eastus</v>
      </c>
      <c r="K51" s="13" t="s">
        <v>76</v>
      </c>
      <c r="L51" s="43" t="str">
        <f>F50</f>
        <v>abc123</v>
      </c>
      <c r="M51" s="13" t="s">
        <v>77</v>
      </c>
      <c r="N51" s="16" t="str">
        <f>B24</f>
        <v>Site2</v>
      </c>
      <c r="O51" s="60"/>
      <c r="P51" s="60"/>
      <c r="Q51" s="60"/>
    </row>
    <row r="52" spans="1:17" x14ac:dyDescent="0.25">
      <c r="A52" s="83" t="s">
        <v>14</v>
      </c>
      <c r="B52" s="85" t="s">
        <v>78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7"/>
    </row>
    <row r="53" spans="1:17" ht="15.75" thickBot="1" x14ac:dyDescent="0.3">
      <c r="A53" s="84"/>
      <c r="B53" s="88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90"/>
    </row>
    <row r="54" spans="1:17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</row>
    <row r="55" spans="1:17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</row>
    <row r="56" spans="1:17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</row>
    <row r="57" spans="1:17" ht="15.75" thickBot="1" x14ac:dyDescent="0.3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</row>
    <row r="58" spans="1:17" ht="27" thickBot="1" x14ac:dyDescent="0.45">
      <c r="A58" s="60"/>
      <c r="B58" s="44" t="s">
        <v>57</v>
      </c>
      <c r="C58" s="32" t="s">
        <v>58</v>
      </c>
      <c r="D58" s="60"/>
      <c r="E58" s="80" t="s">
        <v>79</v>
      </c>
      <c r="F58" s="81"/>
      <c r="G58" s="82"/>
      <c r="H58" s="60"/>
      <c r="I58" s="60"/>
      <c r="J58" s="60"/>
      <c r="K58" s="60"/>
      <c r="L58" s="60"/>
      <c r="M58" s="60"/>
      <c r="N58" s="60"/>
      <c r="O58" s="60"/>
      <c r="P58" s="60"/>
      <c r="Q58" s="60"/>
    </row>
    <row r="59" spans="1:17" x14ac:dyDescent="0.25">
      <c r="A59" s="60"/>
      <c r="B59" s="61"/>
      <c r="C59" s="62"/>
      <c r="D59" s="60"/>
      <c r="E59" s="63"/>
      <c r="F59" s="64"/>
      <c r="G59" s="65"/>
      <c r="H59" s="60"/>
      <c r="I59" s="60"/>
      <c r="J59" s="60"/>
      <c r="K59" s="60"/>
      <c r="L59" s="60"/>
      <c r="M59" s="60"/>
      <c r="N59" s="60"/>
      <c r="O59" s="60"/>
      <c r="P59" s="60"/>
      <c r="Q59" s="60"/>
    </row>
    <row r="60" spans="1:17" ht="18.75" x14ac:dyDescent="0.3">
      <c r="A60" s="60"/>
      <c r="B60" s="46" t="s">
        <v>60</v>
      </c>
      <c r="C60" s="66"/>
      <c r="D60" s="60"/>
      <c r="E60" s="45" t="s">
        <v>80</v>
      </c>
      <c r="F60" s="59" t="s">
        <v>82</v>
      </c>
      <c r="G60" s="79"/>
      <c r="H60" s="60"/>
      <c r="I60" s="60"/>
      <c r="J60" s="60"/>
      <c r="K60" s="60"/>
      <c r="L60" s="60"/>
      <c r="M60" s="60"/>
      <c r="N60" s="60"/>
      <c r="O60" s="60"/>
      <c r="P60" s="60"/>
      <c r="Q60" s="60"/>
    </row>
    <row r="61" spans="1:17" x14ac:dyDescent="0.25">
      <c r="A61" s="60"/>
      <c r="B61" s="67"/>
      <c r="C61" s="68"/>
      <c r="D61" s="60"/>
      <c r="E61" s="69"/>
      <c r="F61" s="70"/>
      <c r="G61" s="71"/>
      <c r="H61" s="60"/>
      <c r="I61" s="60"/>
      <c r="J61" s="60"/>
      <c r="K61" s="60"/>
      <c r="L61" s="60"/>
      <c r="M61" s="60"/>
      <c r="N61" s="60"/>
      <c r="O61" s="60"/>
      <c r="P61" s="60"/>
      <c r="Q61" s="60"/>
    </row>
    <row r="62" spans="1:17" ht="19.5" thickBot="1" x14ac:dyDescent="0.35">
      <c r="A62" s="60"/>
      <c r="B62" s="67"/>
      <c r="C62" s="68"/>
      <c r="D62" s="60"/>
      <c r="E62" s="56" t="s">
        <v>81</v>
      </c>
      <c r="F62" s="57"/>
      <c r="G62" s="58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17" x14ac:dyDescent="0.25">
      <c r="A63" s="60"/>
      <c r="B63" s="67"/>
      <c r="C63" s="68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17" ht="18.75" x14ac:dyDescent="0.3">
      <c r="A64" s="60"/>
      <c r="B64" s="47" t="s">
        <v>59</v>
      </c>
      <c r="C64" s="72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1:17" ht="15.75" thickBot="1" x14ac:dyDescent="0.3">
      <c r="A65" s="60"/>
      <c r="B65" s="67"/>
      <c r="C65" s="68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</row>
    <row r="66" spans="1:17" ht="24" thickBot="1" x14ac:dyDescent="0.4">
      <c r="A66" s="60"/>
      <c r="B66" s="67"/>
      <c r="C66" s="68"/>
      <c r="D66" s="60"/>
      <c r="E66" s="80" t="s">
        <v>94</v>
      </c>
      <c r="F66" s="81"/>
      <c r="G66" s="82"/>
      <c r="H66" s="60"/>
      <c r="I66" s="60"/>
      <c r="J66" s="60"/>
      <c r="K66" s="60"/>
      <c r="L66" s="60"/>
      <c r="M66" s="60"/>
      <c r="N66" s="60"/>
      <c r="O66" s="60"/>
      <c r="P66" s="60"/>
      <c r="Q66" s="60"/>
    </row>
    <row r="67" spans="1:17" x14ac:dyDescent="0.25">
      <c r="A67" s="60"/>
      <c r="B67" s="67"/>
      <c r="C67" s="68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</row>
    <row r="68" spans="1:17" x14ac:dyDescent="0.25">
      <c r="A68" s="60"/>
      <c r="B68" s="67"/>
      <c r="C68" s="68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</row>
    <row r="69" spans="1:17" ht="18.75" x14ac:dyDescent="0.3">
      <c r="A69" s="60"/>
      <c r="B69" s="48" t="s">
        <v>61</v>
      </c>
      <c r="C69" s="49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</row>
    <row r="70" spans="1:17" x14ac:dyDescent="0.25">
      <c r="A70" s="60"/>
      <c r="B70" s="67"/>
      <c r="C70" s="68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</row>
    <row r="71" spans="1:17" x14ac:dyDescent="0.25">
      <c r="A71" s="60"/>
      <c r="B71" s="67"/>
      <c r="C71" s="68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</row>
    <row r="72" spans="1:17" x14ac:dyDescent="0.25">
      <c r="A72" s="60"/>
      <c r="B72" s="67"/>
      <c r="C72" s="68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</row>
    <row r="73" spans="1:17" x14ac:dyDescent="0.25">
      <c r="A73" s="60"/>
      <c r="B73" s="67"/>
      <c r="C73" s="68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</row>
    <row r="74" spans="1:17" x14ac:dyDescent="0.25">
      <c r="A74" s="60"/>
      <c r="B74" s="67"/>
      <c r="C74" s="68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</row>
    <row r="75" spans="1:17" ht="18.75" x14ac:dyDescent="0.3">
      <c r="A75" s="60"/>
      <c r="B75" s="50" t="s">
        <v>62</v>
      </c>
      <c r="C75" s="51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</row>
    <row r="76" spans="1:17" x14ac:dyDescent="0.25">
      <c r="A76" s="60"/>
      <c r="B76" s="67"/>
      <c r="C76" s="68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</row>
    <row r="77" spans="1:17" x14ac:dyDescent="0.25">
      <c r="A77" s="60"/>
      <c r="B77" s="67"/>
      <c r="C77" s="68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</row>
    <row r="78" spans="1:17" x14ac:dyDescent="0.25">
      <c r="A78" s="60"/>
      <c r="B78" s="67"/>
      <c r="C78" s="68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</row>
    <row r="79" spans="1:17" x14ac:dyDescent="0.25">
      <c r="A79" s="60"/>
      <c r="B79" s="67"/>
      <c r="C79" s="68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</row>
    <row r="80" spans="1:17" x14ac:dyDescent="0.25">
      <c r="A80" s="60"/>
      <c r="B80" s="67"/>
      <c r="C80" s="68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</row>
    <row r="81" spans="1:17" ht="18.75" x14ac:dyDescent="0.3">
      <c r="A81" s="60"/>
      <c r="B81" s="52" t="s">
        <v>63</v>
      </c>
      <c r="C81" s="53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</row>
    <row r="82" spans="1:17" x14ac:dyDescent="0.25">
      <c r="A82" s="60"/>
      <c r="B82" s="67"/>
      <c r="C82" s="68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</row>
    <row r="83" spans="1:17" x14ac:dyDescent="0.25">
      <c r="A83" s="60"/>
      <c r="B83" s="67"/>
      <c r="C83" s="68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</row>
    <row r="84" spans="1:17" x14ac:dyDescent="0.25">
      <c r="A84" s="60"/>
      <c r="B84" s="67"/>
      <c r="C84" s="68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</row>
    <row r="85" spans="1:17" x14ac:dyDescent="0.25">
      <c r="A85" s="60"/>
      <c r="B85" s="67"/>
      <c r="C85" s="68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</row>
    <row r="86" spans="1:17" x14ac:dyDescent="0.25">
      <c r="A86" s="60"/>
      <c r="B86" s="67"/>
      <c r="C86" s="68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</row>
    <row r="87" spans="1:17" ht="21" x14ac:dyDescent="0.35">
      <c r="A87" s="60"/>
      <c r="B87" s="54" t="s">
        <v>68</v>
      </c>
      <c r="C87" s="55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</row>
    <row r="88" spans="1:17" x14ac:dyDescent="0.25">
      <c r="A88" s="60"/>
      <c r="B88" s="67"/>
      <c r="C88" s="68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</row>
    <row r="89" spans="1:17" x14ac:dyDescent="0.25">
      <c r="A89" s="60"/>
      <c r="B89" s="67"/>
      <c r="C89" s="68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</row>
    <row r="90" spans="1:17" ht="15.75" thickBot="1" x14ac:dyDescent="0.3">
      <c r="A90" s="60"/>
      <c r="B90" s="73"/>
      <c r="C90" s="74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</row>
    <row r="91" spans="1:17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</row>
  </sheetData>
  <mergeCells count="18">
    <mergeCell ref="A33:A34"/>
    <mergeCell ref="B33:H34"/>
    <mergeCell ref="A4:A5"/>
    <mergeCell ref="A10:A11"/>
    <mergeCell ref="B10:N11"/>
    <mergeCell ref="A16:A17"/>
    <mergeCell ref="B4:F5"/>
    <mergeCell ref="B16:J17"/>
    <mergeCell ref="A26:A27"/>
    <mergeCell ref="B26:J27"/>
    <mergeCell ref="E66:G66"/>
    <mergeCell ref="A52:A53"/>
    <mergeCell ref="B52:Q53"/>
    <mergeCell ref="E58:G58"/>
    <mergeCell ref="A40:A41"/>
    <mergeCell ref="B40:Q41"/>
    <mergeCell ref="A46:A47"/>
    <mergeCell ref="B46:E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Azure Site to Site VPN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Configuração de VPN Azure Site to Site - CLI</dc:title>
  <dc:creator>Gabriel Luiz</dc:creator>
  <cp:keywords>gabrielluiz.com</cp:keywords>
  <cp:lastModifiedBy>Gabriel Luiz</cp:lastModifiedBy>
  <dcterms:created xsi:type="dcterms:W3CDTF">2020-05-20T14:59:30Z</dcterms:created>
  <dcterms:modified xsi:type="dcterms:W3CDTF">2020-06-22T00:06:37Z</dcterms:modified>
</cp:coreProperties>
</file>