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CIRAIG/recherche/Energy_Consumption_modelling_v2/Supplementary Information SI3_Jupyter_Notebooks /3A.powertrain_elec/"/>
    </mc:Choice>
  </mc:AlternateContent>
  <xr:revisionPtr revIDLastSave="0" documentId="13_ncr:1_{F2DE5C49-5056-D04C-BBE7-6CAA7AA3036C}" xr6:coauthVersionLast="47" xr6:coauthVersionMax="47" xr10:uidLastSave="{00000000-0000-0000-0000-000000000000}"/>
  <bookViews>
    <workbookView xWindow="1180" yWindow="1500" windowWidth="27240" windowHeight="15940" xr2:uid="{00000000-000D-0000-FFFF-FFFF00000000}"/>
  </bookViews>
  <sheets>
    <sheet name="elec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10" i="1"/>
  <c r="B9" i="1"/>
  <c r="B8" i="1"/>
</calcChain>
</file>

<file path=xl/sharedStrings.xml><?xml version="1.0" encoding="utf-8"?>
<sst xmlns="http://schemas.openxmlformats.org/spreadsheetml/2006/main" count="14" uniqueCount="14">
  <si>
    <t>max_eff</t>
  </si>
  <si>
    <t>Pmax</t>
  </si>
  <si>
    <t>n_i</t>
  </si>
  <si>
    <t>alpha</t>
  </si>
  <si>
    <t>epsilon</t>
  </si>
  <si>
    <t>betha</t>
  </si>
  <si>
    <t>ecart</t>
  </si>
  <si>
    <t>Average</t>
  </si>
  <si>
    <t>Range</t>
  </si>
  <si>
    <t>C150_EV</t>
  </si>
  <si>
    <t>T60_EV</t>
  </si>
  <si>
    <t>H30_EV</t>
  </si>
  <si>
    <t>H8.5_EV</t>
  </si>
  <si>
    <t>I150_EV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</si>
</sst>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3" borderId="10" xfId="0" applyFill="1" applyBorder="1"/>
    <xf numFmtId="164" fontId="0" fillId="33" borderId="10" xfId="0" applyNumberFormat="1" applyFill="1" applyBorder="1"/>
    <xf numFmtId="2" fontId="0" fillId="33" borderId="10" xfId="0" applyNumberFormat="1" applyFill="1" applyBorder="1"/>
    <xf numFmtId="1" fontId="0" fillId="33" borderId="10" xfId="0" applyNumberFormat="1" applyFill="1" applyBorder="1"/>
    <xf numFmtId="0" fontId="0" fillId="0" borderId="10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4" sqref="I4"/>
    </sheetView>
  </sheetViews>
  <sheetFormatPr baseColWidth="10" defaultRowHeight="16" x14ac:dyDescent="0.2"/>
  <sheetData>
    <row r="1" spans="1:8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9</v>
      </c>
      <c r="B2" s="2">
        <v>95.6</v>
      </c>
      <c r="C2" s="2">
        <v>159680</v>
      </c>
      <c r="D2" s="3">
        <v>0.99041153119087</v>
      </c>
      <c r="E2" s="5">
        <v>2.85997234738845</v>
      </c>
      <c r="F2" s="3">
        <v>8.5889334247821497E-2</v>
      </c>
      <c r="G2" s="4">
        <v>39.0652241668176</v>
      </c>
      <c r="H2" s="5">
        <v>1.1536492767831601</v>
      </c>
    </row>
    <row r="3" spans="1:8" x14ac:dyDescent="0.2">
      <c r="A3" s="2" t="s">
        <v>10</v>
      </c>
      <c r="B3" s="2">
        <v>95.6</v>
      </c>
      <c r="C3" s="2">
        <v>64269.999999999898</v>
      </c>
      <c r="D3" s="3">
        <v>0.98206885674706601</v>
      </c>
      <c r="E3" s="5">
        <v>0.82685058017564494</v>
      </c>
      <c r="F3" s="3">
        <v>0.18703710464956999</v>
      </c>
      <c r="G3" s="4">
        <v>327.03793023256202</v>
      </c>
      <c r="H3" s="5">
        <v>1.0944653224819501</v>
      </c>
    </row>
    <row r="4" spans="1:8" x14ac:dyDescent="0.2">
      <c r="A4" s="2" t="s">
        <v>11</v>
      </c>
      <c r="B4" s="2">
        <v>93.3</v>
      </c>
      <c r="C4" s="2">
        <v>37510</v>
      </c>
      <c r="D4" s="3">
        <v>0.96557507602469606</v>
      </c>
      <c r="E4" s="5">
        <v>2.0909882244873201</v>
      </c>
      <c r="F4" s="3">
        <v>7.6715997983197295E-2</v>
      </c>
      <c r="G4" s="4">
        <v>151.020489400928</v>
      </c>
      <c r="H4" s="5">
        <v>0.99952822980969003</v>
      </c>
    </row>
    <row r="5" spans="1:8" x14ac:dyDescent="0.2">
      <c r="A5" s="2" t="s">
        <v>12</v>
      </c>
      <c r="B5" s="2">
        <v>87.2</v>
      </c>
      <c r="C5" s="2">
        <v>26030</v>
      </c>
      <c r="D5" s="3">
        <v>0.98202526689449399</v>
      </c>
      <c r="E5" s="5">
        <v>4.77051657150521</v>
      </c>
      <c r="F5" s="3">
        <v>0.28451614603015601</v>
      </c>
      <c r="G5" s="4">
        <v>30.7552460167365</v>
      </c>
      <c r="H5" s="5">
        <v>1.38669556861666</v>
      </c>
    </row>
    <row r="6" spans="1:8" x14ac:dyDescent="0.2">
      <c r="A6" s="2" t="s">
        <v>13</v>
      </c>
      <c r="B6" s="2">
        <v>94.7</v>
      </c>
      <c r="C6" s="2">
        <v>153410</v>
      </c>
      <c r="D6" s="3">
        <v>0.96719693654863004</v>
      </c>
      <c r="E6" s="5">
        <v>1.4935404504252601</v>
      </c>
      <c r="F6" s="3">
        <v>9.1927444655532306E-2</v>
      </c>
      <c r="G6" s="4">
        <v>44.148211412444702</v>
      </c>
      <c r="H6" s="5">
        <v>1.4565202887641899</v>
      </c>
    </row>
    <row r="7" spans="1:8" x14ac:dyDescent="0.2">
      <c r="D7" s="6"/>
      <c r="E7" s="7"/>
      <c r="F7" s="6"/>
      <c r="G7" s="8"/>
      <c r="H7" s="7"/>
    </row>
    <row r="8" spans="1:8" x14ac:dyDescent="0.2">
      <c r="A8" s="1" t="s">
        <v>7</v>
      </c>
      <c r="B8" s="9">
        <f>AVERAGE(B2:B6)</f>
        <v>93.28</v>
      </c>
      <c r="C8" s="9">
        <f t="shared" ref="C8:H8" si="0">AVERAGE(C2:C6)</f>
        <v>88179.999999999971</v>
      </c>
      <c r="D8" s="10">
        <f t="shared" si="0"/>
        <v>0.97745553348115133</v>
      </c>
      <c r="E8" s="11">
        <f t="shared" si="0"/>
        <v>2.4083736347963773</v>
      </c>
      <c r="F8" s="10">
        <f t="shared" si="0"/>
        <v>0.1452172055132554</v>
      </c>
      <c r="G8" s="12">
        <f t="shared" si="0"/>
        <v>118.40542024589774</v>
      </c>
      <c r="H8" s="11">
        <f t="shared" si="0"/>
        <v>1.2181717372911298</v>
      </c>
    </row>
    <row r="9" spans="1:8" x14ac:dyDescent="0.2">
      <c r="A9" s="13" t="s">
        <v>8</v>
      </c>
      <c r="B9" s="2">
        <f>MIN(B2:B6)</f>
        <v>87.2</v>
      </c>
      <c r="C9" s="2">
        <f t="shared" ref="C9:H9" si="1">MIN(C2:C6)</f>
        <v>26030</v>
      </c>
      <c r="D9" s="3">
        <f t="shared" si="1"/>
        <v>0.96557507602469606</v>
      </c>
      <c r="E9" s="5">
        <f t="shared" si="1"/>
        <v>0.82685058017564494</v>
      </c>
      <c r="F9" s="3">
        <f t="shared" si="1"/>
        <v>7.6715997983197295E-2</v>
      </c>
      <c r="G9" s="4">
        <f t="shared" si="1"/>
        <v>30.7552460167365</v>
      </c>
      <c r="H9" s="5">
        <f t="shared" si="1"/>
        <v>0.99952822980969003</v>
      </c>
    </row>
    <row r="10" spans="1:8" x14ac:dyDescent="0.2">
      <c r="A10" s="13"/>
      <c r="B10" s="2">
        <f>MAX(B2:B6)</f>
        <v>95.6</v>
      </c>
      <c r="C10" s="2">
        <f t="shared" ref="C10:H10" si="2">MAX(C2:C6)</f>
        <v>159680</v>
      </c>
      <c r="D10" s="3">
        <f t="shared" si="2"/>
        <v>0.99041153119087</v>
      </c>
      <c r="E10" s="5">
        <f t="shared" si="2"/>
        <v>4.77051657150521</v>
      </c>
      <c r="F10" s="3">
        <f t="shared" si="2"/>
        <v>0.28451614603015601</v>
      </c>
      <c r="G10" s="4">
        <f t="shared" si="2"/>
        <v>327.03793023256202</v>
      </c>
      <c r="H10" s="5">
        <f t="shared" si="2"/>
        <v>1.4565202887641899</v>
      </c>
    </row>
  </sheetData>
  <mergeCells count="1">
    <mergeCell ref="A9:A10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elec_results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Magnaval</dc:creator>
  <cp:lastModifiedBy>Gabriel Magnaval</cp:lastModifiedBy>
  <dcterms:created xsi:type="dcterms:W3CDTF">2024-08-20T19:14:36Z</dcterms:created>
  <dcterms:modified xsi:type="dcterms:W3CDTF">2025-02-12T09:42:46Z</dcterms:modified>
</cp:coreProperties>
</file>