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Feuille 1" sheetId="2" r:id="rId5"/>
  </sheets>
  <definedNames>
    <definedName hidden="1" localSheetId="0" name="Z_FF9EF4F0_7010_4DAB_A71C_C9533A483BDA_.wvu.FilterData">Sheet1!$A$1:$F$116</definedName>
  </definedNames>
  <calcPr/>
  <customWorkbookViews>
    <customWorkbookView activeSheetId="0" maximized="1" windowHeight="0" windowWidth="0" guid="{FF9EF4F0-7010-4DAB-A71C-C9533A483BDA}" name="Vue"/>
  </customWorkbookViews>
  <extLst>
    <ext uri="GoogleSheetsCustomDataVersion2">
      <go:sheetsCustomData xmlns:go="http://customooxmlschemas.google.com/" r:id="rId6" roundtripDataChecksum="UOj5VsWI9RggVDt0OC3JiJ6VTxPDqk11Ao6FQuHnjcQ="/>
    </ext>
  </extLst>
</workbook>
</file>

<file path=xl/sharedStrings.xml><?xml version="1.0" encoding="utf-8"?>
<sst xmlns="http://schemas.openxmlformats.org/spreadsheetml/2006/main" count="672" uniqueCount="372">
  <si>
    <t>raw_name</t>
  </si>
  <si>
    <t>name</t>
  </si>
  <si>
    <t>description</t>
  </si>
  <si>
    <t>usage</t>
  </si>
  <si>
    <t>is_actionnable</t>
  </si>
  <si>
    <t>known constraints</t>
  </si>
  <si>
    <t>valid values</t>
  </si>
  <si>
    <t>hauteur</t>
  </si>
  <si>
    <t>Hauteur</t>
  </si>
  <si>
    <t>La hauteur du mur en mètres.</t>
  </si>
  <si>
    <t>paroi</t>
  </si>
  <si>
    <t>Faux</t>
  </si>
  <si>
    <t>fermetures</t>
  </si>
  <si>
    <t>Fermetures</t>
  </si>
  <si>
    <t>Le type de dispositif de fermeture pour la fenêtre (par exemple, volets, stores).</t>
  </si>
  <si>
    <t>vitrage</t>
  </si>
  <si>
    <t>Vrai</t>
  </si>
  <si>
    <t>exterior_type_or_local_non_chauffe</t>
  </si>
  <si>
    <t>Type de d"extérieur ou Local Non Chauffé</t>
  </si>
  <si>
    <t>Le type de zone à l"extérieur du mur ou de la paroi déperditive</t>
  </si>
  <si>
    <t>Pnom</t>
  </si>
  <si>
    <t>Puissance Nominale</t>
  </si>
  <si>
    <t>Puissance nominale du générateur en kW.</t>
  </si>
  <si>
    <t>ecs</t>
  </si>
  <si>
    <t>largeur</t>
  </si>
  <si>
    <t>Largeur</t>
  </si>
  <si>
    <t>La largeur du mur en mètres.</t>
  </si>
  <si>
    <t>surface_refroidie</t>
  </si>
  <si>
    <t>Surface Refroidie</t>
  </si>
  <si>
    <t>Surface refroidie par le système de climatisation en mètres carrés.</t>
  </si>
  <si>
    <t>climatisation</t>
  </si>
  <si>
    <t>q4paconv</t>
  </si>
  <si>
    <t>Perméabilité de l'Enveloppe (Q4Paconv)</t>
  </si>
  <si>
    <t>Perméabilité de l'enveloppe, si l'isolation a été récemment réalisée. Laisser vide si inconnu</t>
  </si>
  <si>
    <t>general</t>
  </si>
  <si>
    <t>type_pac</t>
  </si>
  <si>
    <t>Type de Pompe à Chaleur</t>
  </si>
  <si>
    <t>Type de pompe à chaleur utilisée, le cas échéant.</t>
  </si>
  <si>
    <t>chauffage</t>
  </si>
  <si>
    <t>type_pose</t>
  </si>
  <si>
    <t>Type de Pose</t>
  </si>
  <si>
    <t>Type de pose du cadre de la fenêtre ou d'une structure similaire.</t>
  </si>
  <si>
    <t>pont_thermique</t>
  </si>
  <si>
    <t>is_terre_plain</t>
  </si>
  <si>
    <t>Est en Terre-plein</t>
  </si>
  <si>
    <t>Indique si le sol sous le plancher bas est en terre-plein.</t>
  </si>
  <si>
    <t>adress</t>
  </si>
  <si>
    <t>Adresse</t>
  </si>
  <si>
    <t>L'adresse du bâtiment.</t>
  </si>
  <si>
    <t>altitude</t>
  </si>
  <si>
    <t>Altitude</t>
  </si>
  <si>
    <t>L'altitude du bâtiment.</t>
  </si>
  <si>
    <t>masque_proche_avance</t>
  </si>
  <si>
    <t>Distance de l'Élément d'Ombrage Proche</t>
  </si>
  <si>
    <t>La distance entre la fenêtre et l'élément d'ombrage proche (mètres).</t>
  </si>
  <si>
    <t>surface_paroi_contact</t>
  </si>
  <si>
    <t>Surface de Contact avec l'Extérieur</t>
  </si>
  <si>
    <t>La surface du mur en contact avec l'extérieur ou un local non chauffé en mètres carrés.</t>
  </si>
  <si>
    <t>type_regulation_intermittence</t>
  </si>
  <si>
    <t>Type de Régulation Intermittence</t>
  </si>
  <si>
    <t>Type de régulation pour l'intermittence.</t>
  </si>
  <si>
    <t>largeur_dormant</t>
  </si>
  <si>
    <t>Largeur du Dormant</t>
  </si>
  <si>
    <t>Largeur du dormant en mètres</t>
  </si>
  <si>
    <t>local_non_chauffe_isole</t>
  </si>
  <si>
    <t>Local Non Chauffé Isolé</t>
  </si>
  <si>
    <t>Indique si le local non chauffé à l'extérieur de la paroi déperditive est isolé.</t>
  </si>
  <si>
    <t>production_en_volume_habitable</t>
  </si>
  <si>
    <t>Générateur dans le Volume Habitable</t>
  </si>
  <si>
    <t>Indique si le générateur est dans le volume habitable ou non.</t>
  </si>
  <si>
    <t>identifiant_adjacents</t>
  </si>
  <si>
    <t>Identifiants Adjoints</t>
  </si>
  <si>
    <t>Les identifiants des éléments adjacents, uniquement pour les murs, vitres et planchers.</t>
  </si>
  <si>
    <t>Usage</t>
  </si>
  <si>
    <t>L'usage du bâtiment. Peut être "Conventionnel" ou "Dépensier".</t>
  </si>
  <si>
    <t>orientation</t>
  </si>
  <si>
    <t>Orientation</t>
  </si>
  <si>
    <t>L'orientation du mur (pour l'exposition solaire).</t>
  </si>
  <si>
    <t>isolation</t>
  </si>
  <si>
    <t>Isolation</t>
  </si>
  <si>
    <t>Indique si le mur est isolé.</t>
  </si>
  <si>
    <t>type_regulation</t>
  </si>
  <si>
    <t>Type de Régulation</t>
  </si>
  <si>
    <t>Type de régulation.</t>
  </si>
  <si>
    <t>type_chauffage</t>
  </si>
  <si>
    <t>Type de Chauffage</t>
  </si>
  <si>
    <t>Type général de chauffage, par exemple "Central", "Divisé".</t>
  </si>
  <si>
    <t>type_menuiserie</t>
  </si>
  <si>
    <t>Type de Menuiserie</t>
  </si>
  <si>
    <t>Le type de fenêtre ou de porte (par exemple, battante, à auvent, fixe).</t>
  </si>
  <si>
    <t>perimeter_immeuble</t>
  </si>
  <si>
    <t>Périmètre de l'Immeuble</t>
  </si>
  <si>
    <t>Le périmètre du bâtiment en mètres (utilisé uniquement en cas de plancher bas donnant sur un local non chauffé, laisser vide sinon).</t>
  </si>
  <si>
    <t>masque_proche_angle_superieur_30</t>
  </si>
  <si>
    <t>Angle de l'Élément d'Ombrage Proche</t>
  </si>
  <si>
    <t>Prendre l'angle entre l'horizontale et la droite allant du milieu de la fenetre au sommet de l'element d'ombrage proche.</t>
  </si>
  <si>
    <t>is_unheated_underground</t>
  </si>
  <si>
    <t>Est en Sous-Sol Non Chauffé</t>
  </si>
  <si>
    <t>Indique si le plancher bas donne sur un sous-sol non chauffé.</t>
  </si>
  <si>
    <t>nb_logements</t>
  </si>
  <si>
    <t>Nombre de Logements</t>
  </si>
  <si>
    <t>Le nombre de logements dans le bâtiment (pour une maison ou un appartement simple, mettre 1).</t>
  </si>
  <si>
    <t>epaisseur</t>
  </si>
  <si>
    <t>Épaisseur</t>
  </si>
  <si>
    <t>L'épaisseur du mur en centimètres.</t>
  </si>
  <si>
    <t>ponts_thermiques</t>
  </si>
  <si>
    <t>Ponts Thermiques</t>
  </si>
  <si>
    <t>Les ponts thermiques du bâtiment.</t>
  </si>
  <si>
    <t>isolation_plancher_bas</t>
  </si>
  <si>
    <t>Isolation du Plancher Bas</t>
  </si>
  <si>
    <t>Type d'isolation du plancher bas.</t>
  </si>
  <si>
    <t>postal_code</t>
  </si>
  <si>
    <t>Code Postal</t>
  </si>
  <si>
    <t>Le code postal du bâtiment. Doit comporter 5 chiffres.</t>
  </si>
  <si>
    <t>type_energie</t>
  </si>
  <si>
    <t>Type d'Énergie</t>
  </si>
  <si>
    <t>Type d'énergie utilisée pour le chauffage, par exemple "Électricité", "Gaz".</t>
  </si>
  <si>
    <t>epaisseur_isolant</t>
  </si>
  <si>
    <t>Épaisseur de l'Isolant</t>
  </si>
  <si>
    <t>L'épaisseur de l'isolant en centimètres.</t>
  </si>
  <si>
    <t>ombrage_lointain_orientation</t>
  </si>
  <si>
    <t>Orientation de l'Élément d'Ombrage Lointain</t>
  </si>
  <si>
    <t>L'orientation de la facade étant occultée par des masques lointains</t>
  </si>
  <si>
    <t>type_distribution</t>
  </si>
  <si>
    <t>Type de Distribution</t>
  </si>
  <si>
    <t>Type de système de distribution utilisé dans le système de chauffage.</t>
  </si>
  <si>
    <t>largeur_vitrage</t>
  </si>
  <si>
    <t>Largeur du Vitrage</t>
  </si>
  <si>
    <t>La largeur de la fenêtre en mètres.</t>
  </si>
  <si>
    <t>annee_installation</t>
  </si>
  <si>
    <t>Année d'Installation</t>
  </si>
  <si>
    <t>Année d'installation du système de chauffage.</t>
  </si>
  <si>
    <t>type_emetteur</t>
  </si>
  <si>
    <t>Type d'Émetteur</t>
  </si>
  <si>
    <t>Type d'émetteur, comme "Convecteur électrique NFC".</t>
  </si>
  <si>
    <t>uparoi</t>
  </si>
  <si>
    <t>Transmission Thermique</t>
  </si>
  <si>
    <t>La transmission thermique non isolée du mur en W/(m²·K). Si inconnue, laisser vide</t>
  </si>
  <si>
    <t>effet_joule</t>
  </si>
  <si>
    <t>Effet Joule</t>
  </si>
  <si>
    <t>Indique si le mur est affecté par l'effet Joule. Essentiellement vrai pour les chauffages par radiateurs électriques.</t>
  </si>
  <si>
    <t>surface_chauffee</t>
  </si>
  <si>
    <t>Surface Chauffée</t>
  </si>
  <si>
    <t>Surface chauffée en mètres carrés.</t>
  </si>
  <si>
    <t>ombrage_lointain_secteur</t>
  </si>
  <si>
    <t>Secteur de l'Élément d'Ombrage Lointain</t>
  </si>
  <si>
    <t>Le secteur de l'obstacle distant. (Considérer qu'on se met dos à la façade et qu'on regarde vers l'obstacle distant).</t>
  </si>
  <si>
    <t>inertie</t>
  </si>
  <si>
    <t>Inertie</t>
  </si>
  <si>
    <t>L'inertie du mur, qui peut être "Léger" ou "Lourd".</t>
  </si>
  <si>
    <t>type_materiaux</t>
  </si>
  <si>
    <t>Type de Matériaux</t>
  </si>
  <si>
    <t>Le matériau du cadre de la fenêtre (par exemple, PVC, aluminium, bois).</t>
  </si>
  <si>
    <t>category_stockage</t>
  </si>
  <si>
    <t>Catégorie de Stockage</t>
  </si>
  <si>
    <t>Catégorie d'efficacité du système de stockage.</t>
  </si>
  <si>
    <t>comptage_individuel</t>
  </si>
  <si>
    <t>Comptage Individuel</t>
  </si>
  <si>
    <t>Indique s'il y a un comptage individuel.</t>
  </si>
  <si>
    <t>parois</t>
  </si>
  <si>
    <t>Parois</t>
  </si>
  <si>
    <t>Les parois du bâtiment.</t>
  </si>
  <si>
    <t>type_generateur_distribution</t>
  </si>
  <si>
    <t>Type de Générateur de Distribution</t>
  </si>
  <si>
    <t>Type de distribution pour le système d'eau chaude.</t>
  </si>
  <si>
    <t>vitrages</t>
  </si>
  <si>
    <t>Vitrages</t>
  </si>
  <si>
    <t>Les vitrages du bâtiment.</t>
  </si>
  <si>
    <t>masque_lointain_orientation</t>
  </si>
  <si>
    <t>Orientation de l'Ombrage Lointain</t>
  </si>
  <si>
    <t>L'orientation de la facade occultée par le masque lointain</t>
  </si>
  <si>
    <t>longueur_pont</t>
  </si>
  <si>
    <t>Longueur du Pont</t>
  </si>
  <si>
    <t>Longueur du pont thermique en mètres.</t>
  </si>
  <si>
    <t>type_liaison</t>
  </si>
  <si>
    <t>Type de Liaison</t>
  </si>
  <si>
    <t>Type de liaison entre les éléments structurels.</t>
  </si>
  <si>
    <t>is_vide_sanitaire</t>
  </si>
  <si>
    <t>Présence de Vide Sanitaire</t>
  </si>
  <si>
    <t>Indique si le plancher bas donne sur un vide sanitaire. (inutilisé pour un mur ou un plancher haut, peut être laissé vide).</t>
  </si>
  <si>
    <t>ombrage_lointain_hauteur</t>
  </si>
  <si>
    <t>Hauteur de l'Élément d'Ombrage Lointain</t>
  </si>
  <si>
    <t>La hauteur de l'obstacle distant (degrés). Prendre l'angle entre l'horizontale et la droite allant du sommet de l'obstacle distant au milieu de la fenêtre.</t>
  </si>
  <si>
    <t>type_generateur</t>
  </si>
  <si>
    <t>Type de Générateur</t>
  </si>
  <si>
    <t>Type de générateur de chauffage, tel que "Générateur à effet Joule direct".</t>
  </si>
  <si>
    <t>isolation_distribution</t>
  </si>
  <si>
    <t>Isolation de la Distribution</t>
  </si>
  <si>
    <t>Indique si le système de distribution est isolé.</t>
  </si>
  <si>
    <t>annee_generateur</t>
  </si>
  <si>
    <t>Année du Générateur</t>
  </si>
  <si>
    <t>Année de mise en service du générateur.</t>
  </si>
  <si>
    <t>type_vitrage</t>
  </si>
  <si>
    <t>Type de Vitrage</t>
  </si>
  <si>
    <t>Le type de vitrage (par exemple, simple, double, triple).</t>
  </si>
  <si>
    <t>type_batiment</t>
  </si>
  <si>
    <t>Type d'habitation</t>
  </si>
  <si>
    <t>Le type d'habitation.</t>
  </si>
  <si>
    <t>remplissage</t>
  </si>
  <si>
    <t>Remplissage du Vitrage</t>
  </si>
  <si>
    <t>Le type de matériau de remplissage du vitrage (par exemple, air, argon).</t>
  </si>
  <si>
    <t>annee_isolation</t>
  </si>
  <si>
    <t>Année d'Isolation</t>
  </si>
  <si>
    <t>L'année où le mur/paroi a été isolé.</t>
  </si>
  <si>
    <t>country</t>
  </si>
  <si>
    <t>Pays</t>
  </si>
  <si>
    <t>Le pays où le bâtiment est situé.</t>
  </si>
  <si>
    <t>isolation_mur</t>
  </si>
  <si>
    <t>Isolation du Mur</t>
  </si>
  <si>
    <t>Type d'isolation du mur.</t>
  </si>
  <si>
    <t>surface_paroi</t>
  </si>
  <si>
    <t>Surface du Mur</t>
  </si>
  <si>
    <t>La surface du mur en mètres carrés.</t>
  </si>
  <si>
    <t>r_isolant</t>
  </si>
  <si>
    <t>Résistance Thermique de l'Isolant</t>
  </si>
  <si>
    <t>La résistance thermique de l'isolant en m²·K/W, si connue (si inconnue, elle est déduite de l'épaisseur, avec un gros malus).</t>
  </si>
  <si>
    <t>masque_proche_orientation</t>
  </si>
  <si>
    <t>Orientation de l'Élément d'Ombrage Proche</t>
  </si>
  <si>
    <t>L'orientation de l'élément d'ombrage proche.</t>
  </si>
  <si>
    <t>doublage_with_lame_above_15mm</t>
  </si>
  <si>
    <t>Doublage avec Épaisseur Supérieure à 15mm</t>
  </si>
  <si>
    <t>Indique si le mur a un doublage avec une épaisseur supérieure à 15mm. (utilisé uniquement pour les murs, ignorer pour les plancher bas et plancher haut).</t>
  </si>
  <si>
    <t>inclinaison</t>
  </si>
  <si>
    <t>Inclinaison</t>
  </si>
  <si>
    <t>L'inclinaison de la paroi en degré,  0° = Horizontal, 90° = Vertical.</t>
  </si>
  <si>
    <t>enduit</t>
  </si>
  <si>
    <t>Enduit</t>
  </si>
  <si>
    <t>Indique si le mur a un enduit. (utilisé uniquement pour les murs, ignorer pour les plancher bas et plancher haut).</t>
  </si>
  <si>
    <t>type_stockage</t>
  </si>
  <si>
    <t>Type de Stockage</t>
  </si>
  <si>
    <t>Type de stockage du chauffe-eau, soit vertical ou horizontal.</t>
  </si>
  <si>
    <t>epaisseur_lame</t>
  </si>
  <si>
    <t>Épaisseur de la Lame</t>
  </si>
  <si>
    <t>L'épaisseur de la lame de vitrage (mm).</t>
  </si>
  <si>
    <t>masque_proche_beta_gama</t>
  </si>
  <si>
    <t>Beta-Gamma de l'Élément d'Ombrage Proche</t>
  </si>
  <si>
    <t>L'angle beta-gamma de l'élément d'ombrage proche. beta est l'angle entre le vitrage et le sommet de l'élément d'ombrage proche, et gamma est l'angle entre le vitrage et l'extrémité de l'élément d'ombrage proche.</t>
  </si>
  <si>
    <t>annee_construction</t>
  </si>
  <si>
    <t>Année de Construction</t>
  </si>
  <si>
    <t>L'année de construction du bâtiment.</t>
  </si>
  <si>
    <t>hauteur_sous_plafond</t>
  </si>
  <si>
    <t>Hauteur sous Plafond</t>
  </si>
  <si>
    <t>La hauteur sous plafond moyenne du bâtiment.</t>
  </si>
  <si>
    <t>type_installation</t>
  </si>
  <si>
    <t>Type d'Installation</t>
  </si>
  <si>
    <t>Type d'installation de chauffage.</t>
  </si>
  <si>
    <t>hauteur_vitrage</t>
  </si>
  <si>
    <t>Hauteur du Vitrage</t>
  </si>
  <si>
    <t>La hauteur de la fenêtre en mètres.</t>
  </si>
  <si>
    <t>pieces_alimentees_contigues</t>
  </si>
  <si>
    <t>Pièces Alimentées Contiguës</t>
  </si>
  <si>
    <t>Indique si le générateur est adjacent aux pièces où l'eau chaude est utilisée.</t>
  </si>
  <si>
    <t>installations</t>
  </si>
  <si>
    <t>Installations</t>
  </si>
  <si>
    <t>Les installations dans le bâtiment (par exemple, ECS, Chauffage, PAC).</t>
  </si>
  <si>
    <t>masque_lointain_hauteur_alpha</t>
  </si>
  <si>
    <t>Hauteur-Alpha de l'Élément d'Ombrage Lointain</t>
  </si>
  <si>
    <t>L'angle hauteur-alpha de l'élément d'ombrage lointain (degrés). Prendre l'angle entre l'horizontale et la droite allant du sommet de l'obstacle distant au sommet de la fenêtre.</t>
  </si>
  <si>
    <t>orientation_veranda</t>
  </si>
  <si>
    <t>Orientation de la Véranda</t>
  </si>
  <si>
    <t>L'orientation de la véranda.</t>
  </si>
  <si>
    <t>surface_habitable</t>
  </si>
  <si>
    <t>Surface Habitable</t>
  </si>
  <si>
    <t>La surface habitable du logement.</t>
  </si>
  <si>
    <t>masque_proche_type_masque</t>
  </si>
  <si>
    <t>Type de l'Élément d'Ombrage Proche</t>
  </si>
  <si>
    <t>Le type de l'élément d'ombrage proche. (mettre pas de masque si pas de masque)</t>
  </si>
  <si>
    <t>equipement_intermittence</t>
  </si>
  <si>
    <t>Équipement Intermittent</t>
  </si>
  <si>
    <t>Type d'équipement de chauffage intermittent utilisé.</t>
  </si>
  <si>
    <t>type_installation_fecs</t>
  </si>
  <si>
    <t>Type d'Installation de Chauffage Solaire</t>
  </si>
  <si>
    <t>Le type d'installation de chauffage solaire, si présent, laisser vide sinon</t>
  </si>
  <si>
    <t>doublage_with_lame_below_15mm</t>
  </si>
  <si>
    <t>Doublage avec Épaisseur Inférieure à 15mm</t>
  </si>
  <si>
    <t>Indique si le mur a un doublage avec une épaisseur inférieure à 15mm. (utilisé uniquement pour les murs, ignorer pour les plancher bas et plancher haut).</t>
  </si>
  <si>
    <t>identifiant</t>
  </si>
  <si>
    <t>Identifiant</t>
  </si>
  <si>
    <t>Identifiant unique pour l'entrée.</t>
  </si>
  <si>
    <t>retour_isolation</t>
  </si>
  <si>
    <t>Retour d'Isolation</t>
  </si>
  <si>
    <t>Indique s'il y a un retour sur l'isolation pour le pont thermique.</t>
  </si>
  <si>
    <t>volume_ballon</t>
  </si>
  <si>
    <t>Volume du Ballon</t>
  </si>
  <si>
    <t>Volume du ballon de stockage en litres.</t>
  </si>
  <si>
    <t>type_ventilation</t>
  </si>
  <si>
    <t>Type de Ventilation</t>
  </si>
  <si>
    <t>Le type de ventilation du logement.</t>
  </si>
  <si>
    <t>traitement_vitrage</t>
  </si>
  <si>
    <t>Traitement du Vitrage</t>
  </si>
  <si>
    <t>Le type de traitement appliqué au vitrage.</t>
  </si>
  <si>
    <t>masque_proche_rapport_l1_l2</t>
  </si>
  <si>
    <t>Rapport L1/L2 de l'Élément d'Ombrage Proche</t>
  </si>
  <si>
    <t>Le rapport de la largeur à la hauteur de l'élément d'ombrage proche. L1 étant la largeur du masque, L2 étant la largeur de la surface masquée</t>
  </si>
  <si>
    <t>city</t>
  </si>
  <si>
    <t>Ville</t>
  </si>
  <si>
    <t>La ville où se trouve le bâtiment.</t>
  </si>
  <si>
    <t>materiaux</t>
  </si>
  <si>
    <t>Matériaux</t>
  </si>
  <si>
    <t>Les matériaux utilisés pour construire le mur.</t>
  </si>
  <si>
    <t>surface_immeuble</t>
  </si>
  <si>
    <t>Surface de l'Immeuble</t>
  </si>
  <si>
    <t>La surface au sol de l'immeuble en mètres carrés (utilisée pour le calcul des déperdition si terre plein ou sous sol non chauffé, laisser vide si pas de terre plein ou si mur ou plancher haut. Si seul logement de l'immeuble, mettre surface au sol).</t>
  </si>
  <si>
    <t>surface_vitrage</t>
  </si>
  <si>
    <t>Surface du Vitrage</t>
  </si>
  <si>
    <t>La surface du vitrage en mètres carrés.</t>
  </si>
  <si>
    <t>type_baie</t>
  </si>
  <si>
    <t>Type de Baie</t>
  </si>
  <si>
    <t>Le type global de système de fenêtre (par exemple, fenêtre, porte-fenêtre, baie vitrée).</t>
  </si>
  <si>
    <t>surface_paroi_local_non_chauffe</t>
  </si>
  <si>
    <t>Surface extérieur local non chauffé</t>
  </si>
  <si>
    <t>La surface du mur extérieur du local non chauffé en mètres carrés.</t>
  </si>
  <si>
    <t>input_key</t>
  </si>
  <si>
    <t>input_values</t>
  </si>
  <si>
    <t>any</t>
  </si>
  <si>
    <t>Logement collectif|Maison individuelle</t>
  </si>
  <si>
    <t>Conventionnel|Dépensier</t>
  </si>
  <si>
    <t>{'min': 400, 'max': 8000}</t>
  </si>
  <si>
    <t>float</t>
  </si>
  <si>
    <t>Puits climatique avec échangeur après 2012|Puits climatique avec échangeur ≤ 2012|Puits climatique sans échangeur après 2012|Puits climatique sans échangeur ≤ 2012|VMC Basse pression Auto-réglable|VMC Basse pression Hygro A|VMC Basse pression Hygro B|VMC DF collective avec échangeur après 2012|VMC DF collective avec échangeur ≤ 2012|VMC DF individuelle avec échangeur après 2012|VMC DF individuelle avec échangeur ≤ 2012|VMC DF sans échangeur après 2012|VMC DF sans échangeur ≤ 2012|VMC SF Auto réglable &lt; 1982|VMC SF Auto réglable après 2012|VMC SF Auto réglable de 1982 à 2000|VMC SF Auto réglable de 2001 à 2012|VMC SF Gaz &lt; 2001|VMC SF Gaz après 2012|VMC SF Gaz de 2001 à 2012|VMC SF Hygro A &lt; 2001|VMC SF Hygro A après 2012|VMC SF Hygro A de 2001 à 2012|VMC SF Hygro B &lt; 2001|VMC SF Hygro B après 2012|VMC SF Hygro B de 2001 à 2012|Ventilation hybride &lt; 2001|Ventilation hybride après 2012|Ventilation hybride avec entrées d'air hygro &lt; 2001|Ventilation hybride avec entrées d'air hygro après 2012|Ventilation hybride avec entrées d'air hygro de 2001 à 2012|Ventilation hybride de 2001 à 2012|Ventilation mécanique sur conduit existant après 2012|Ventilation mécanique sur conduit existant ≤ 2012|Ventilation naturelle par conduit|Ventilation naturelle par conduit avec entrées d'air hygro|Ventilation par entrées d'air hautes et basses|Ventilation par ouverture des fenêtres</t>
  </si>
  <si>
    <t>Chauffage + ECS solaire|Chauffage solaire (seul ou combiné)|ECS solaire seule &gt; 5 ans|ECS solaire seule ≤ 5 ans</t>
  </si>
  <si>
    <t>Léger|Lourd</t>
  </si>
  <si>
    <t>Bardeaux et remplissage|Béton cellulaire|Cloison de plâtre|Combles aménagés sous rampant|Dalle béton|Inconnu|Monomur terre cuite|Murs bois (rondin)|Murs en blocs de béton creux|Murs en blocs de béton pleins|Murs en briques creuses|Murs en briques pleines doubles avec lame d'air|Murs en briques pleines simples|Murs en béton banché|Murs en béton de mâchefer|Murs en pan de bois avec remplissage tout venant|Murs en pan de bois sans remplissage tout venant|Murs en pierre de taille et moellons avec remplissage tout venant|Murs en pierre de taille et moellons constitué d'un seul matériaux|Murs en pisé ou béton de terre stabilisé (à partir d'argile crue)|Plafond avec ou sans remplissage|Plafond bois sous solives bois|Plafond bois sous solives métalliques|Plafond bois sur solives bois|Plafond bois sur solives métalliques|Plafond en plaque de plâtre|Plafond entre solives bois avec ou sans remplissage|Plafond entre solives métalliques avec ou sans remplissage|Plafond lourd type entrevous terre-cuite, poutrelles béton|Plancher avec ou sans remplissage|Plancher bois sur solives bois|Plancher bois sur solives métalliques|Plancher entre solives bois avec ou sans remplissage|Plancher entre solives métalliques avec ou sans remplissage|Plancher lourd type entrevous terre-cuite, poutrelles béton|Plancher à entrevous isolant|Toiture en chaume|Voutains en briques ou moellons|Voutains sur solives métalliques</t>
  </si>
  <si>
    <t>{'min': 5.0, 'max': 100.0}</t>
  </si>
  <si>
    <t>False|True</t>
  </si>
  <si>
    <t>True|False</t>
  </si>
  <si>
    <t>Aue = 0|Bâtiment adjacents|Extérieur|Paroi enterré|Terre-plein|Vide Sanitaire</t>
  </si>
  <si>
    <t>Est|Horizontal|Nord|Ouest|Sud</t>
  </si>
  <si>
    <t>Double Vitrage|Simple Vitrage|Triple Vitrage</t>
  </si>
  <si>
    <t>Nu extérieur|Nu intérieur|Tunnel|Unknown or Empty</t>
  </si>
  <si>
    <t>Autres Portes|Bois ou bois/métal|Brique de Verre|Brique de verre|Métal avec rupture de pont thermique|Métal sans rupture de pont thermique|PVC|Parois en Polycarbonnate|Portes simples en bois ou PVC|Portes simples en métal</t>
  </si>
  <si>
    <t>Brique de verre creuse|Brique de verre pleine|Fenêtres battantes|Fenêtres battantes ou coulissantes|Fenêtres coulissantes|Parois en polycarbonnate|Porte avec 30 à 60% de vitrage simple|Porte avec double vitrage|Porte avec moins de 30% de vitrage simple|Porte avec vitrage simple|Porte opaque pleine|Porte opaque pleine isolée|Porte précédée d'un sas|Portes-fenêtres battantes|Portes-fenêtres battantes avec soubassement|Portes-fenêtres battantes sans soubassement|Portes-fenêtres battantes sans soubassement ou coulissantes|Portes-fenêtres coulissantes</t>
  </si>
  <si>
    <t>Fenêtres / Porte-fenêtres|Fenêtres battantes|Fenêtres battantes ou coulissantes|Fenêtres coulissantes|Parois vitrées|Portes|Portes-fenêtres battantes|Portes-fenêtres battantes avec soubassement|Portes-fenêtres battantes ou coulissantes sans soubassement|Portes-fenêtres battantes sans soubassement|Portes-fenêtres coulissantes|Unknown or Empty</t>
  </si>
  <si>
    <t>75°&gt; &gt;=25°|&lt;25°|&gt;=75°|Unknown or Empty</t>
  </si>
  <si>
    <t>Air Sec|Argon ou Krypton|Unknown or Empty</t>
  </si>
  <si>
    <t>A isolation Thermique renforcé|Non Traités|Unknown or Empty</t>
  </si>
  <si>
    <t>{'min': 0, 'max': 20}</t>
  </si>
  <si>
    <t>Fermeture sans ajours en position déployée, volets roulants alu|Jalousie accordéon, fermeture à lames orientables y compris les vénitiens extérieurs tout métal, volets battants ou persiennes avec ajours fixes|Persienne coulissante ou volet battant PVC, volet battant bois (e &gt; 22 mm)|Persienne coulissante ou volet battant PVC, volet battant bois (e ≤ 22 mm)|Volet roulant PVC ( e &gt; 12 mm)|Volet roulant PVC ( e ≤ 12 mm)</t>
  </si>
  <si>
    <t>Est|Nord|Ouest|Sud</t>
  </si>
  <si>
    <t>Absence de masque proche|Baie donnant sur un local non chauffé|Baie masquée par une paroi latérale|Baie sous un balcon ou auvent|Fond de balcon ou fond et flanc de loggias</t>
  </si>
  <si>
    <t>1 &lt;= … &lt; 2|2 &lt;= … &lt; 3|3 &lt;=|&lt; 1 m|Unknown or Empty</t>
  </si>
  <si>
    <t>Est ou Ouest|Nord|Sud|Unknown or Empty</t>
  </si>
  <si>
    <t>1 ?|&lt; 1|Unknown or Empty</t>
  </si>
  <si>
    <t>&lt; 30°|&gt; 30°|Unknown or Empty</t>
  </si>
  <si>
    <t>0.0|1.0|Unknown or Empty</t>
  </si>
  <si>
    <t>15 &lt;=… &lt; 30|30 &lt;=… &lt; 60|60 &lt;=… &lt; 90|&lt; 15|Absence de masque</t>
  </si>
  <si>
    <t>15 ?… &lt; 30|30 ?… &lt; 60|60 ?… &lt; 90|&lt; 15</t>
  </si>
  <si>
    <t>Est ou Ouest|Sud ou Nord|Unknown or Empty</t>
  </si>
  <si>
    <t>Est/Ouest 2 autres secteurs|Est/Ouest secteur central vers le sud|Est/Ouest secteur latéral vers le sud|Sud/Nord secteurs centraux|Sud/Nord secteurs latéraux|Unknown or Empty</t>
  </si>
  <si>
    <t>Menuiserie / Mur|Menuiserie / Plancher haut|Plancher bas / Mur|Plancher haut lourd / Mur|Plancher intermédiaire lourd / Mur|Refend / Mur</t>
  </si>
  <si>
    <t>ITE|ITE+ITR|ITI|ITI+ITE|ITI+ITR|ITR|MOB|Non isolé|Unknown or Empty</t>
  </si>
  <si>
    <t>ITE|ITE+ITI|ITI|Non isolé|Unknown or Empty</t>
  </si>
  <si>
    <t>Avec|Sans|Unknown or Empty</t>
  </si>
  <si>
    <t>10.0|5.0|Unknown or Empty</t>
  </si>
  <si>
    <t>Autres combustibles fossiles|Bois, biomasse|Charbon|Electricité d'origine non renouvelable|Electricité d'origine renouvelable|Fioul domestique|Gaz naturel|Gaz propane ou butane</t>
  </si>
  <si>
    <t>Chaudières électriques|Générateur à effet joule direct|Poêle fioul ou GPL|Poêle ou insert bois/charbon installé avant 2001 ou sans label flamme verte|Poêle ou insert bois/charbon installé à partir de 2001 avec label flamme verte|Réseau de chaleur</t>
  </si>
  <si>
    <t>Autres types de chauffe-eau|Electrique classique|Electrique thermodinamyque|Générateur à combustion en l'absence DPE à l'immeu|Réseau collectif isolé|Réseau collectif non isolé</t>
  </si>
  <si>
    <t>Chauffage Collectif|Chauffage Individuel</t>
  </si>
  <si>
    <t>Chauffe-eau horizontal|Chauffe-eau vertical</t>
  </si>
  <si>
    <t>Catégorie B ou 2 étoiles|Catégorie C ou 3 étoiles|Other</t>
  </si>
  <si>
    <t>{'min': 100, 'max': 8000}</t>
  </si>
  <si>
    <t>10|1000|Accumulateur</t>
  </si>
  <si>
    <t>{'min': 1981, 'max': 2100}</t>
  </si>
  <si>
    <t>PAC Air/Air|PAC Air/Eau|PAC Eau glycolée/Eau|PAC Eau/Eau|PAC Géothermie</t>
  </si>
  <si>
    <t>{'min': 2008, 'max': 2100}</t>
  </si>
  <si>
    <t>Autres émetteurs à effet joule|Autres équipements|Convecteur électrique NFC|Panneau rayonnant électrique NFC|Plafond rayonnant|Plancher chauffant|Radiateur électrique NFC|Soufflage d'air chaud</t>
  </si>
  <si>
    <t>Distributions par fluides frigorigènes|Générateur à combustion en l'absence de DPE à l'immeuble|Pas de réseau de distribution|Réseau aéraulique collectif|Réseau aéraulique individuel|Réseau collectif eau chaude HT° (?65°C)|Réseau collectif eau chaude moyenne ou basse température (&lt;65°C)|Réseau individuel eau chaude haute température (?65°C)|Réseau individuel eau chaude moyenne ou basse température (&lt;65°C)</t>
  </si>
  <si>
    <t>Air soufflé|Autres cas|Autres émetteurs à effet joule|Chaudière électrique|Convecteur bi-jonction|Convecteur électrique NFC|Générateur à combustion en l'absence DPE à l'immeu|Panneau rayonnant électrique NFC|Plancher ou plafond chauffant à eau (en collectif)|Plancher ou plafond chauffant à eau en individuel|Plancher ou plafond rayonnant électrique avec régu|Plancher ou plafond rayonnant électrique sans régu|Poêle charbon/bois/fioul/GPL|Radiateur eau chaude avec robinet thermostatique|Radiateur eau chaude sans robinet thermostatique|Radiateur gaz à ventouse ou sur conduit de fumées|Radiateur électrique NFC|Radiateur électrique à accumulation</t>
  </si>
  <si>
    <t>Absent|Central Collectif|Central avec minimum de température|Central sans minimum de température|Par pièce avec minimum de température|Unknown or Empty</t>
  </si>
  <si>
    <t>Absent|Présent|Unknown or Empty</t>
  </si>
  <si>
    <t>Avec régulation pièce par pièce|Sans régulation pièce par pièce</t>
  </si>
  <si>
    <t>Central|Divisé</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</si>
</sst>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color theme="1"/>
      <name val="Calibri"/>
      <scheme val="minor"/>
    </font>
    <font>
      <b/>
      <color theme="1"/>
      <name val="Calibri"/>
      <scheme val="minor"/>
    </font>
    <font>
      <sz val="11.0"/>
      <color rgb="FF000000"/>
      <name val="Calibri"/>
    </font>
    <font>
      <b/>
      <sz val="11.0"/>
      <color theme="1"/>
      <name val="Calibri"/>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vertical="top"/>
    </xf>
    <xf borderId="1" fillId="0" fontId="2" numFmtId="0" xfId="0" applyAlignment="1" applyBorder="1" applyFont="1">
      <alignment horizontal="center" readingOrder="0" vertical="top"/>
    </xf>
    <xf borderId="0" fillId="0" fontId="2" numFmtId="0" xfId="0" applyAlignment="1" applyFont="1">
      <alignment readingOrder="0"/>
    </xf>
    <xf borderId="0" fillId="0" fontId="1" numFmtId="0" xfId="0" applyFont="1"/>
    <xf borderId="0" fillId="0" fontId="3" numFmtId="0" xfId="0" applyAlignment="1" applyFont="1">
      <alignment readingOrder="0" shrinkToFit="0" vertical="bottom" wrapText="0"/>
    </xf>
    <xf borderId="1" fillId="0" fontId="4" numFmtId="0" xfId="0" applyAlignment="1" applyBorder="1" applyFont="1">
      <alignment horizontal="center" readingOrder="0" shrinkToFit="0" vertical="top" wrapText="0"/>
    </xf>
    <xf borderId="2" fillId="0" fontId="4" numFmtId="0" xfId="0" applyAlignment="1" applyBorder="1" applyFont="1">
      <alignment horizontal="center"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43"/>
    <col customWidth="1" min="2" max="2" width="44.14"/>
    <col customWidth="1" min="3" max="3" width="62.0"/>
    <col customWidth="1" min="4" max="4" width="44.14"/>
    <col customWidth="1" min="5" max="5" width="19.71"/>
    <col customWidth="1" min="6" max="6" width="18.57"/>
    <col customWidth="1" min="7" max="7" width="58.14"/>
    <col customWidth="1" min="8" max="26" width="8.71"/>
  </cols>
  <sheetData>
    <row r="1">
      <c r="A1" s="1" t="s">
        <v>0</v>
      </c>
      <c r="B1" s="2" t="s">
        <v>1</v>
      </c>
      <c r="C1" s="2" t="s">
        <v>2</v>
      </c>
      <c r="D1" s="3" t="s">
        <v>3</v>
      </c>
      <c r="E1" s="4" t="s">
        <v>4</v>
      </c>
      <c r="F1" s="4" t="s">
        <v>5</v>
      </c>
      <c r="G1" s="1" t="s">
        <v>6</v>
      </c>
    </row>
    <row r="2">
      <c r="A2" s="2" t="s">
        <v>7</v>
      </c>
      <c r="B2" s="5" t="s">
        <v>8</v>
      </c>
      <c r="C2" s="5" t="s">
        <v>9</v>
      </c>
      <c r="D2" s="5" t="s">
        <v>10</v>
      </c>
      <c r="E2" s="1" t="s">
        <v>11</v>
      </c>
      <c r="G2" s="5" t="str">
        <f>VLOOKUP(A2,'Feuille 1'!A:B,2)</f>
        <v>any</v>
      </c>
    </row>
    <row r="3">
      <c r="A3" s="2" t="s">
        <v>12</v>
      </c>
      <c r="B3" s="5" t="s">
        <v>13</v>
      </c>
      <c r="C3" s="5" t="s">
        <v>14</v>
      </c>
      <c r="D3" s="5" t="s">
        <v>15</v>
      </c>
      <c r="E3" s="1" t="s">
        <v>16</v>
      </c>
      <c r="G3" s="5" t="str">
        <f>VLOOKUP(A3,'Feuille 1'!A:B,2)</f>
        <v>any</v>
      </c>
    </row>
    <row r="4">
      <c r="A4" s="2" t="s">
        <v>17</v>
      </c>
      <c r="B4" s="5" t="s">
        <v>18</v>
      </c>
      <c r="C4" s="5" t="s">
        <v>19</v>
      </c>
      <c r="D4" s="5" t="s">
        <v>10</v>
      </c>
      <c r="E4" s="1" t="s">
        <v>11</v>
      </c>
      <c r="G4" s="5" t="str">
        <f>VLOOKUP(A4,'Feuille 1'!A:B,2)</f>
        <v>any</v>
      </c>
    </row>
    <row r="5">
      <c r="A5" s="2" t="s">
        <v>20</v>
      </c>
      <c r="B5" s="5" t="s">
        <v>21</v>
      </c>
      <c r="C5" s="5" t="s">
        <v>22</v>
      </c>
      <c r="D5" s="5" t="s">
        <v>23</v>
      </c>
      <c r="E5" s="1" t="s">
        <v>16</v>
      </c>
      <c r="G5" s="5" t="str">
        <f>VLOOKUP(A5,'Feuille 1'!A:B,2)</f>
        <v>any</v>
      </c>
    </row>
    <row r="6">
      <c r="A6" s="2" t="s">
        <v>24</v>
      </c>
      <c r="B6" s="5" t="s">
        <v>25</v>
      </c>
      <c r="C6" s="5" t="s">
        <v>26</v>
      </c>
      <c r="D6" s="5" t="s">
        <v>10</v>
      </c>
      <c r="E6" s="1" t="s">
        <v>11</v>
      </c>
      <c r="G6" s="5" t="str">
        <f>VLOOKUP(A6,'Feuille 1'!A:B,2)</f>
        <v>any</v>
      </c>
    </row>
    <row r="7">
      <c r="A7" s="2" t="s">
        <v>27</v>
      </c>
      <c r="B7" s="5" t="s">
        <v>28</v>
      </c>
      <c r="C7" s="5" t="s">
        <v>29</v>
      </c>
      <c r="D7" s="5" t="s">
        <v>30</v>
      </c>
      <c r="G7" s="5" t="str">
        <f>VLOOKUP(A7,'Feuille 1'!A:B,2)</f>
        <v>Léger|Lourd</v>
      </c>
    </row>
    <row r="8">
      <c r="A8" s="2" t="s">
        <v>31</v>
      </c>
      <c r="B8" s="5" t="s">
        <v>32</v>
      </c>
      <c r="C8" s="5" t="s">
        <v>33</v>
      </c>
      <c r="D8" s="5" t="s">
        <v>34</v>
      </c>
      <c r="G8" s="5" t="str">
        <f>VLOOKUP(A8,'Feuille 1'!A:B,2)</f>
        <v>any</v>
      </c>
    </row>
    <row r="9">
      <c r="A9" s="2" t="s">
        <v>35</v>
      </c>
      <c r="B9" s="5" t="s">
        <v>36</v>
      </c>
      <c r="C9" s="5" t="s">
        <v>37</v>
      </c>
      <c r="D9" s="5" t="s">
        <v>23</v>
      </c>
      <c r="G9" s="5" t="str">
        <f>VLOOKUP(A9,'Feuille 1'!A:B,2)</f>
        <v>Léger|Lourd</v>
      </c>
    </row>
    <row r="10">
      <c r="A10" s="2" t="s">
        <v>35</v>
      </c>
      <c r="B10" s="5" t="s">
        <v>36</v>
      </c>
      <c r="C10" s="5" t="s">
        <v>37</v>
      </c>
      <c r="D10" s="5" t="s">
        <v>38</v>
      </c>
      <c r="G10" s="5" t="str">
        <f>VLOOKUP(A10,'Feuille 1'!A:B,2)</f>
        <v>Léger|Lourd</v>
      </c>
    </row>
    <row r="11">
      <c r="A11" s="2" t="s">
        <v>39</v>
      </c>
      <c r="B11" s="5" t="s">
        <v>40</v>
      </c>
      <c r="C11" s="5" t="s">
        <v>41</v>
      </c>
      <c r="D11" s="5" t="s">
        <v>15</v>
      </c>
      <c r="G11" s="5" t="str">
        <f>VLOOKUP(A11,'Feuille 1'!A:B,2)</f>
        <v>Absent|Présent|Unknown or Empty</v>
      </c>
    </row>
    <row r="12">
      <c r="A12" s="2" t="s">
        <v>39</v>
      </c>
      <c r="B12" s="5" t="s">
        <v>40</v>
      </c>
      <c r="C12" s="5" t="s">
        <v>41</v>
      </c>
      <c r="D12" s="5" t="s">
        <v>42</v>
      </c>
      <c r="G12" s="5" t="str">
        <f>VLOOKUP(A12,'Feuille 1'!A:B,2)</f>
        <v>Absent|Présent|Unknown or Empty</v>
      </c>
    </row>
    <row r="13">
      <c r="A13" s="2" t="s">
        <v>43</v>
      </c>
      <c r="B13" s="5" t="s">
        <v>44</v>
      </c>
      <c r="C13" s="5" t="s">
        <v>45</v>
      </c>
      <c r="D13" s="5" t="s">
        <v>10</v>
      </c>
      <c r="G13" s="5" t="str">
        <f>VLOOKUP(A13,'Feuille 1'!A:B,2)</f>
        <v>any</v>
      </c>
    </row>
    <row r="14">
      <c r="A14" s="2" t="s">
        <v>46</v>
      </c>
      <c r="B14" s="5" t="s">
        <v>47</v>
      </c>
      <c r="C14" s="5" t="s">
        <v>48</v>
      </c>
      <c r="D14" s="5" t="s">
        <v>34</v>
      </c>
      <c r="G14" s="5" t="str">
        <f>VLOOKUP(A14,'Feuille 1'!A:B,2)</f>
        <v>#N/A</v>
      </c>
    </row>
    <row r="15">
      <c r="A15" s="2" t="s">
        <v>49</v>
      </c>
      <c r="B15" s="5" t="s">
        <v>50</v>
      </c>
      <c r="C15" s="5" t="s">
        <v>51</v>
      </c>
      <c r="D15" s="5" t="s">
        <v>34</v>
      </c>
      <c r="G15" s="5" t="str">
        <f>VLOOKUP(A15,'Feuille 1'!A:B,2)</f>
        <v>#N/A</v>
      </c>
    </row>
    <row r="16">
      <c r="A16" s="2" t="s">
        <v>52</v>
      </c>
      <c r="B16" s="5" t="s">
        <v>53</v>
      </c>
      <c r="C16" s="5" t="s">
        <v>54</v>
      </c>
      <c r="D16" s="5" t="s">
        <v>15</v>
      </c>
      <c r="G16" s="5" t="str">
        <f>VLOOKUP(A16,'Feuille 1'!A:B,2)</f>
        <v>any</v>
      </c>
    </row>
    <row r="17">
      <c r="A17" s="2" t="s">
        <v>55</v>
      </c>
      <c r="B17" s="5" t="s">
        <v>56</v>
      </c>
      <c r="C17" s="5" t="s">
        <v>57</v>
      </c>
      <c r="D17" s="5" t="s">
        <v>10</v>
      </c>
      <c r="G17" s="5" t="str">
        <f>VLOOKUP(A17,'Feuille 1'!A:B,2)</f>
        <v>Léger|Lourd</v>
      </c>
    </row>
    <row r="18">
      <c r="A18" s="2" t="s">
        <v>58</v>
      </c>
      <c r="B18" s="5" t="s">
        <v>59</v>
      </c>
      <c r="C18" s="5" t="s">
        <v>60</v>
      </c>
      <c r="D18" s="5" t="s">
        <v>38</v>
      </c>
      <c r="G18" s="5" t="str">
        <f>VLOOKUP(A18,'Feuille 1'!A:B,2)</f>
        <v>Central|Divisé</v>
      </c>
    </row>
    <row r="19">
      <c r="A19" s="2" t="s">
        <v>61</v>
      </c>
      <c r="B19" s="5" t="s">
        <v>62</v>
      </c>
      <c r="C19" s="5" t="s">
        <v>63</v>
      </c>
      <c r="D19" s="5" t="s">
        <v>42</v>
      </c>
      <c r="G19" s="5" t="str">
        <f>VLOOKUP(A19,'Feuille 1'!A:B,2)</f>
        <v>any</v>
      </c>
    </row>
    <row r="20">
      <c r="A20" s="2" t="s">
        <v>64</v>
      </c>
      <c r="B20" s="5" t="s">
        <v>65</v>
      </c>
      <c r="C20" s="5" t="s">
        <v>66</v>
      </c>
      <c r="D20" s="5" t="s">
        <v>10</v>
      </c>
      <c r="G20" s="5" t="str">
        <f>VLOOKUP(A20,'Feuille 1'!A:B,2)</f>
        <v>any</v>
      </c>
    </row>
    <row r="21" ht="15.75" customHeight="1">
      <c r="A21" s="2" t="s">
        <v>64</v>
      </c>
      <c r="B21" s="5" t="s">
        <v>65</v>
      </c>
      <c r="C21" s="5" t="s">
        <v>66</v>
      </c>
      <c r="D21" s="5" t="s">
        <v>15</v>
      </c>
      <c r="G21" s="5" t="str">
        <f>VLOOKUP(A21,'Feuille 1'!A:B,2)</f>
        <v>any</v>
      </c>
    </row>
    <row r="22" ht="15.75" customHeight="1">
      <c r="A22" s="2" t="s">
        <v>67</v>
      </c>
      <c r="B22" s="5" t="s">
        <v>68</v>
      </c>
      <c r="C22" s="5" t="s">
        <v>69</v>
      </c>
      <c r="D22" s="5" t="s">
        <v>23</v>
      </c>
      <c r="G22" s="5" t="str">
        <f>VLOOKUP(A22,'Feuille 1'!A:B,2)</f>
        <v>any</v>
      </c>
    </row>
    <row r="23" ht="15.75" customHeight="1">
      <c r="A23" s="2" t="s">
        <v>70</v>
      </c>
      <c r="B23" s="5" t="s">
        <v>71</v>
      </c>
      <c r="C23" s="5" t="s">
        <v>72</v>
      </c>
      <c r="D23" s="5" t="s">
        <v>10</v>
      </c>
      <c r="G23" s="5" t="str">
        <f>VLOOKUP(A23,'Feuille 1'!A:B,2)</f>
        <v>any</v>
      </c>
    </row>
    <row r="24" ht="15.75" customHeight="1">
      <c r="A24" s="2" t="s">
        <v>70</v>
      </c>
      <c r="B24" s="5" t="s">
        <v>71</v>
      </c>
      <c r="C24" s="5" t="s">
        <v>72</v>
      </c>
      <c r="D24" s="5" t="s">
        <v>15</v>
      </c>
      <c r="G24" s="5" t="str">
        <f>VLOOKUP(A24,'Feuille 1'!A:B,2)</f>
        <v>any</v>
      </c>
    </row>
    <row r="25" ht="15.75" customHeight="1">
      <c r="A25" s="2" t="s">
        <v>3</v>
      </c>
      <c r="B25" s="5" t="s">
        <v>73</v>
      </c>
      <c r="C25" s="5" t="s">
        <v>74</v>
      </c>
      <c r="D25" s="5" t="s">
        <v>34</v>
      </c>
      <c r="G25" s="5" t="str">
        <f>VLOOKUP(A25,'Feuille 1'!A:B,2)</f>
        <v>Central|Divisé</v>
      </c>
    </row>
    <row r="26" ht="15.75" customHeight="1">
      <c r="A26" s="2" t="s">
        <v>75</v>
      </c>
      <c r="B26" s="5" t="s">
        <v>76</v>
      </c>
      <c r="C26" s="5" t="s">
        <v>77</v>
      </c>
      <c r="D26" s="5" t="s">
        <v>10</v>
      </c>
      <c r="G26" s="5" t="str">
        <f>VLOOKUP(A26,'Feuille 1'!A:B,2)</f>
        <v>any</v>
      </c>
    </row>
    <row r="27" ht="15.75" customHeight="1">
      <c r="A27" s="2" t="s">
        <v>75</v>
      </c>
      <c r="B27" s="5" t="s">
        <v>76</v>
      </c>
      <c r="C27" s="5" t="s">
        <v>77</v>
      </c>
      <c r="D27" s="5" t="s">
        <v>15</v>
      </c>
      <c r="G27" s="5" t="str">
        <f>VLOOKUP(A27,'Feuille 1'!A:B,2)</f>
        <v>any</v>
      </c>
    </row>
    <row r="28" ht="15.75" customHeight="1">
      <c r="A28" s="2" t="s">
        <v>78</v>
      </c>
      <c r="B28" s="5" t="s">
        <v>79</v>
      </c>
      <c r="C28" s="5" t="s">
        <v>80</v>
      </c>
      <c r="D28" s="5" t="s">
        <v>10</v>
      </c>
      <c r="G28" s="5" t="str">
        <f>VLOOKUP(A28,'Feuille 1'!A:B,2)</f>
        <v>any</v>
      </c>
    </row>
    <row r="29" ht="15.75" customHeight="1">
      <c r="A29" s="2" t="s">
        <v>78</v>
      </c>
      <c r="B29" s="5" t="s">
        <v>79</v>
      </c>
      <c r="C29" s="5" t="s">
        <v>80</v>
      </c>
      <c r="D29" s="5" t="s">
        <v>15</v>
      </c>
      <c r="G29" s="5" t="str">
        <f>VLOOKUP(A29,'Feuille 1'!A:B,2)</f>
        <v>any</v>
      </c>
    </row>
    <row r="30" ht="15.75" customHeight="1">
      <c r="A30" s="2" t="s">
        <v>81</v>
      </c>
      <c r="B30" s="5" t="s">
        <v>82</v>
      </c>
      <c r="C30" s="5" t="s">
        <v>83</v>
      </c>
      <c r="D30" s="5" t="s">
        <v>38</v>
      </c>
      <c r="G30" s="5" t="str">
        <f>VLOOKUP(A30,'Feuille 1'!A:B,2)</f>
        <v>Absent|Présent|Unknown or Empty</v>
      </c>
    </row>
    <row r="31" ht="15.75" customHeight="1">
      <c r="A31" s="2" t="s">
        <v>84</v>
      </c>
      <c r="B31" s="5" t="s">
        <v>85</v>
      </c>
      <c r="C31" s="5" t="s">
        <v>86</v>
      </c>
      <c r="D31" s="5" t="s">
        <v>38</v>
      </c>
      <c r="G31" s="5" t="str">
        <f>VLOOKUP(A31,'Feuille 1'!A:B,2)</f>
        <v>Léger|Lourd</v>
      </c>
    </row>
    <row r="32" ht="15.75" customHeight="1">
      <c r="A32" s="2" t="s">
        <v>87</v>
      </c>
      <c r="B32" s="5" t="s">
        <v>88</v>
      </c>
      <c r="C32" s="5" t="s">
        <v>89</v>
      </c>
      <c r="D32" s="5" t="s">
        <v>15</v>
      </c>
      <c r="G32" s="5" t="str">
        <f>VLOOKUP(A32,'Feuille 1'!A:B,2)</f>
        <v>Léger|Lourd</v>
      </c>
    </row>
    <row r="33" ht="15.75" customHeight="1">
      <c r="A33" s="2" t="s">
        <v>90</v>
      </c>
      <c r="B33" s="5" t="s">
        <v>91</v>
      </c>
      <c r="C33" s="5" t="s">
        <v>92</v>
      </c>
      <c r="D33" s="5" t="s">
        <v>10</v>
      </c>
      <c r="G33" s="5" t="str">
        <f>VLOOKUP(A33,'Feuille 1'!A:B,2)</f>
        <v>any</v>
      </c>
    </row>
    <row r="34" ht="15.75" customHeight="1">
      <c r="A34" s="2" t="s">
        <v>93</v>
      </c>
      <c r="B34" s="5" t="s">
        <v>94</v>
      </c>
      <c r="C34" s="5" t="s">
        <v>95</v>
      </c>
      <c r="D34" s="5" t="s">
        <v>15</v>
      </c>
      <c r="G34" s="5" t="str">
        <f>VLOOKUP(A34,'Feuille 1'!A:B,2)</f>
        <v>any</v>
      </c>
    </row>
    <row r="35" ht="15.75" customHeight="1">
      <c r="A35" s="2" t="s">
        <v>96</v>
      </c>
      <c r="B35" s="5" t="s">
        <v>97</v>
      </c>
      <c r="C35" s="5" t="s">
        <v>98</v>
      </c>
      <c r="D35" s="5" t="s">
        <v>10</v>
      </c>
      <c r="G35" s="5" t="str">
        <f>VLOOKUP(A35,'Feuille 1'!A:B,2)</f>
        <v>any</v>
      </c>
    </row>
    <row r="36" ht="15.75" customHeight="1">
      <c r="A36" s="2" t="s">
        <v>99</v>
      </c>
      <c r="B36" s="5" t="s">
        <v>100</v>
      </c>
      <c r="C36" s="5" t="s">
        <v>101</v>
      </c>
      <c r="D36" s="5" t="s">
        <v>34</v>
      </c>
      <c r="G36" s="5" t="str">
        <f>VLOOKUP(A36,'Feuille 1'!A:B,2)</f>
        <v>any</v>
      </c>
    </row>
    <row r="37" ht="15.75" customHeight="1">
      <c r="A37" s="2" t="s">
        <v>102</v>
      </c>
      <c r="B37" s="5" t="s">
        <v>103</v>
      </c>
      <c r="C37" s="5" t="s">
        <v>104</v>
      </c>
      <c r="D37" s="5" t="s">
        <v>10</v>
      </c>
      <c r="G37" s="5" t="str">
        <f>VLOOKUP(A37,'Feuille 1'!A:B,2)</f>
        <v>any</v>
      </c>
    </row>
    <row r="38" ht="15.75" customHeight="1">
      <c r="A38" s="2" t="s">
        <v>105</v>
      </c>
      <c r="B38" s="5" t="s">
        <v>106</v>
      </c>
      <c r="C38" s="5" t="s">
        <v>107</v>
      </c>
      <c r="D38" s="5" t="s">
        <v>34</v>
      </c>
      <c r="G38" s="5" t="str">
        <f>VLOOKUP(A38,'Feuille 1'!A:B,2)</f>
        <v>any</v>
      </c>
    </row>
    <row r="39" ht="15.75" customHeight="1">
      <c r="A39" s="2" t="s">
        <v>108</v>
      </c>
      <c r="B39" s="5" t="s">
        <v>109</v>
      </c>
      <c r="C39" s="5" t="s">
        <v>110</v>
      </c>
      <c r="D39" s="5" t="s">
        <v>42</v>
      </c>
      <c r="G39" s="5" t="str">
        <f>VLOOKUP(A39,'Feuille 1'!A:B,2)</f>
        <v>any</v>
      </c>
    </row>
    <row r="40" ht="15.75" customHeight="1">
      <c r="A40" s="2" t="s">
        <v>111</v>
      </c>
      <c r="B40" s="5" t="s">
        <v>112</v>
      </c>
      <c r="C40" s="5" t="s">
        <v>113</v>
      </c>
      <c r="D40" s="5" t="s">
        <v>34</v>
      </c>
      <c r="G40" s="5" t="str">
        <f>VLOOKUP(A40,'Feuille 1'!A:B,2)</f>
        <v>any</v>
      </c>
    </row>
    <row r="41" ht="15.75" customHeight="1">
      <c r="A41" s="2" t="s">
        <v>114</v>
      </c>
      <c r="B41" s="5" t="s">
        <v>115</v>
      </c>
      <c r="C41" s="5" t="s">
        <v>116</v>
      </c>
      <c r="D41" s="5" t="s">
        <v>23</v>
      </c>
      <c r="G41" s="5" t="str">
        <f>VLOOKUP(A41,'Feuille 1'!A:B,2)</f>
        <v>Léger|Lourd</v>
      </c>
    </row>
    <row r="42" ht="15.75" customHeight="1">
      <c r="A42" s="2" t="s">
        <v>114</v>
      </c>
      <c r="B42" s="5" t="s">
        <v>115</v>
      </c>
      <c r="C42" s="5" t="s">
        <v>116</v>
      </c>
      <c r="D42" s="5" t="s">
        <v>38</v>
      </c>
      <c r="G42" s="5" t="str">
        <f>VLOOKUP(A42,'Feuille 1'!A:B,2)</f>
        <v>Léger|Lourd</v>
      </c>
    </row>
    <row r="43" ht="15.75" customHeight="1">
      <c r="A43" s="2" t="s">
        <v>114</v>
      </c>
      <c r="B43" s="5" t="s">
        <v>115</v>
      </c>
      <c r="C43" s="5" t="s">
        <v>116</v>
      </c>
      <c r="D43" s="5" t="s">
        <v>30</v>
      </c>
      <c r="G43" s="5" t="str">
        <f>VLOOKUP(A43,'Feuille 1'!A:B,2)</f>
        <v>Léger|Lourd</v>
      </c>
    </row>
    <row r="44" ht="15.75" customHeight="1">
      <c r="A44" s="2" t="s">
        <v>117</v>
      </c>
      <c r="B44" s="5" t="s">
        <v>118</v>
      </c>
      <c r="C44" s="5" t="s">
        <v>119</v>
      </c>
      <c r="D44" s="5" t="s">
        <v>10</v>
      </c>
      <c r="G44" s="5" t="str">
        <f>VLOOKUP(A44,'Feuille 1'!A:B,2)</f>
        <v>any</v>
      </c>
    </row>
    <row r="45" ht="15.75" customHeight="1">
      <c r="A45" s="2" t="s">
        <v>120</v>
      </c>
      <c r="B45" s="5" t="s">
        <v>121</v>
      </c>
      <c r="C45" s="5" t="s">
        <v>122</v>
      </c>
      <c r="D45" s="5" t="s">
        <v>15</v>
      </c>
      <c r="G45" s="5" t="str">
        <f>VLOOKUP(A45,'Feuille 1'!A:B,2)</f>
        <v>any</v>
      </c>
    </row>
    <row r="46" ht="15.75" customHeight="1">
      <c r="A46" s="2" t="s">
        <v>123</v>
      </c>
      <c r="B46" s="5" t="s">
        <v>124</v>
      </c>
      <c r="C46" s="5" t="s">
        <v>125</v>
      </c>
      <c r="D46" s="5" t="s">
        <v>38</v>
      </c>
      <c r="G46" s="5" t="str">
        <f>VLOOKUP(A46,'Feuille 1'!A:B,2)</f>
        <v>Léger|Lourd</v>
      </c>
    </row>
    <row r="47" ht="15.75" customHeight="1">
      <c r="A47" s="2" t="s">
        <v>126</v>
      </c>
      <c r="B47" s="5" t="s">
        <v>127</v>
      </c>
      <c r="C47" s="5" t="s">
        <v>128</v>
      </c>
      <c r="D47" s="5" t="s">
        <v>15</v>
      </c>
      <c r="G47" s="5" t="str">
        <f>VLOOKUP(A47,'Feuille 1'!A:B,2)</f>
        <v>any</v>
      </c>
    </row>
    <row r="48" ht="15.75" customHeight="1">
      <c r="A48" s="2" t="s">
        <v>129</v>
      </c>
      <c r="B48" s="5" t="s">
        <v>130</v>
      </c>
      <c r="C48" s="5" t="s">
        <v>131</v>
      </c>
      <c r="D48" s="5" t="s">
        <v>38</v>
      </c>
      <c r="G48" s="5" t="str">
        <f>VLOOKUP(A48,'Feuille 1'!A:B,2)</f>
        <v>#N/A</v>
      </c>
    </row>
    <row r="49" ht="15.75" customHeight="1">
      <c r="A49" s="2" t="s">
        <v>129</v>
      </c>
      <c r="B49" s="5" t="s">
        <v>130</v>
      </c>
      <c r="C49" s="5" t="s">
        <v>131</v>
      </c>
      <c r="D49" s="5" t="s">
        <v>30</v>
      </c>
      <c r="G49" s="5" t="str">
        <f>VLOOKUP(A49,'Feuille 1'!A:B,2)</f>
        <v>#N/A</v>
      </c>
    </row>
    <row r="50" ht="15.75" customHeight="1">
      <c r="A50" s="2" t="s">
        <v>132</v>
      </c>
      <c r="B50" s="5" t="s">
        <v>133</v>
      </c>
      <c r="C50" s="5" t="s">
        <v>134</v>
      </c>
      <c r="D50" s="5" t="s">
        <v>38</v>
      </c>
      <c r="G50" s="5" t="str">
        <f>VLOOKUP(A50,'Feuille 1'!A:B,2)</f>
        <v>Léger|Lourd</v>
      </c>
    </row>
    <row r="51" ht="15.75" customHeight="1">
      <c r="A51" s="2" t="s">
        <v>135</v>
      </c>
      <c r="B51" s="5" t="s">
        <v>136</v>
      </c>
      <c r="C51" s="5" t="s">
        <v>137</v>
      </c>
      <c r="D51" s="5" t="s">
        <v>10</v>
      </c>
      <c r="G51" s="5" t="str">
        <f>VLOOKUP(A51,'Feuille 1'!A:B,2)</f>
        <v>Central|Divisé</v>
      </c>
    </row>
    <row r="52" ht="15.75" customHeight="1">
      <c r="A52" s="2" t="s">
        <v>138</v>
      </c>
      <c r="B52" s="5" t="s">
        <v>139</v>
      </c>
      <c r="C52" s="5" t="s">
        <v>140</v>
      </c>
      <c r="D52" s="5" t="s">
        <v>10</v>
      </c>
      <c r="G52" s="5" t="str">
        <f>VLOOKUP(A52,'Feuille 1'!A:B,2)</f>
        <v>any</v>
      </c>
    </row>
    <row r="53" ht="15.75" customHeight="1">
      <c r="A53" s="2" t="s">
        <v>141</v>
      </c>
      <c r="B53" s="5" t="s">
        <v>142</v>
      </c>
      <c r="C53" s="5" t="s">
        <v>143</v>
      </c>
      <c r="D53" s="5" t="s">
        <v>38</v>
      </c>
      <c r="G53" s="5" t="str">
        <f>VLOOKUP(A53,'Feuille 1'!A:B,2)</f>
        <v>any</v>
      </c>
    </row>
    <row r="54" ht="15.75" customHeight="1">
      <c r="A54" s="2" t="s">
        <v>144</v>
      </c>
      <c r="B54" s="5" t="s">
        <v>145</v>
      </c>
      <c r="C54" s="5" t="s">
        <v>146</v>
      </c>
      <c r="D54" s="5" t="s">
        <v>15</v>
      </c>
      <c r="G54" s="5" t="str">
        <f>VLOOKUP(A54,'Feuille 1'!A:B,2)</f>
        <v>any</v>
      </c>
    </row>
    <row r="55" ht="15.75" customHeight="1">
      <c r="A55" s="2" t="s">
        <v>147</v>
      </c>
      <c r="B55" s="5" t="s">
        <v>148</v>
      </c>
      <c r="C55" s="5" t="s">
        <v>149</v>
      </c>
      <c r="D55" s="5" t="s">
        <v>10</v>
      </c>
      <c r="G55" s="5" t="str">
        <f>VLOOKUP(A55,'Feuille 1'!A:B,2)</f>
        <v>any</v>
      </c>
    </row>
    <row r="56" ht="15.75" customHeight="1">
      <c r="A56" s="2" t="s">
        <v>150</v>
      </c>
      <c r="B56" s="5" t="s">
        <v>151</v>
      </c>
      <c r="C56" s="5" t="s">
        <v>152</v>
      </c>
      <c r="D56" s="5" t="s">
        <v>15</v>
      </c>
      <c r="G56" s="5" t="str">
        <f>VLOOKUP(A56,'Feuille 1'!A:B,2)</f>
        <v>Léger|Lourd</v>
      </c>
    </row>
    <row r="57" ht="15.75" customHeight="1">
      <c r="A57" s="2" t="s">
        <v>153</v>
      </c>
      <c r="B57" s="5" t="s">
        <v>154</v>
      </c>
      <c r="C57" s="5" t="s">
        <v>155</v>
      </c>
      <c r="D57" s="5" t="s">
        <v>23</v>
      </c>
      <c r="G57" s="5" t="str">
        <f>VLOOKUP(A57,'Feuille 1'!A:B,2)</f>
        <v>#N/A</v>
      </c>
    </row>
    <row r="58" ht="15.75" customHeight="1">
      <c r="A58" s="2" t="s">
        <v>156</v>
      </c>
      <c r="B58" s="5" t="s">
        <v>157</v>
      </c>
      <c r="C58" s="5" t="s">
        <v>158</v>
      </c>
      <c r="D58" s="5" t="s">
        <v>38</v>
      </c>
      <c r="G58" s="5" t="str">
        <f>VLOOKUP(A58,'Feuille 1'!A:B,2)</f>
        <v>any</v>
      </c>
    </row>
    <row r="59" ht="15.75" customHeight="1">
      <c r="A59" s="2" t="s">
        <v>159</v>
      </c>
      <c r="B59" s="5" t="s">
        <v>160</v>
      </c>
      <c r="C59" s="5" t="s">
        <v>161</v>
      </c>
      <c r="D59" s="5" t="s">
        <v>34</v>
      </c>
      <c r="G59" s="5" t="str">
        <f>VLOOKUP(A59,'Feuille 1'!A:B,2)</f>
        <v>any</v>
      </c>
    </row>
    <row r="60" ht="15.75" customHeight="1">
      <c r="A60" s="2" t="s">
        <v>162</v>
      </c>
      <c r="B60" s="5" t="s">
        <v>163</v>
      </c>
      <c r="C60" s="5" t="s">
        <v>164</v>
      </c>
      <c r="D60" s="5" t="s">
        <v>23</v>
      </c>
      <c r="G60" s="5" t="str">
        <f>VLOOKUP(A60,'Feuille 1'!A:B,2)</f>
        <v>Léger|Lourd</v>
      </c>
    </row>
    <row r="61" ht="15.75" customHeight="1">
      <c r="A61" s="2" t="s">
        <v>165</v>
      </c>
      <c r="B61" s="5" t="s">
        <v>166</v>
      </c>
      <c r="C61" s="5" t="s">
        <v>167</v>
      </c>
      <c r="D61" s="5" t="s">
        <v>34</v>
      </c>
      <c r="G61" s="5" t="str">
        <f>VLOOKUP(A61,'Feuille 1'!A:B,2)</f>
        <v>Central|Divisé</v>
      </c>
    </row>
    <row r="62" ht="15.75" customHeight="1">
      <c r="A62" s="2" t="s">
        <v>168</v>
      </c>
      <c r="B62" s="5" t="s">
        <v>169</v>
      </c>
      <c r="C62" s="5" t="s">
        <v>170</v>
      </c>
      <c r="D62" s="5" t="s">
        <v>15</v>
      </c>
      <c r="G62" s="5" t="str">
        <f>VLOOKUP(A62,'Feuille 1'!A:B,2)</f>
        <v>any</v>
      </c>
    </row>
    <row r="63" ht="15.75" customHeight="1">
      <c r="A63" s="2" t="s">
        <v>171</v>
      </c>
      <c r="B63" s="5" t="s">
        <v>172</v>
      </c>
      <c r="C63" s="5" t="s">
        <v>173</v>
      </c>
      <c r="D63" s="5" t="s">
        <v>42</v>
      </c>
      <c r="G63" s="5" t="str">
        <f>VLOOKUP(A63,'Feuille 1'!A:B,2)</f>
        <v>any</v>
      </c>
    </row>
    <row r="64" ht="15.75" customHeight="1">
      <c r="A64" s="2" t="s">
        <v>174</v>
      </c>
      <c r="B64" s="5" t="s">
        <v>175</v>
      </c>
      <c r="C64" s="5" t="s">
        <v>176</v>
      </c>
      <c r="D64" s="5" t="s">
        <v>42</v>
      </c>
      <c r="G64" s="5" t="str">
        <f>VLOOKUP(A64,'Feuille 1'!A:B,2)</f>
        <v>Léger|Lourd</v>
      </c>
    </row>
    <row r="65" ht="15.75" customHeight="1">
      <c r="A65" s="2" t="s">
        <v>177</v>
      </c>
      <c r="B65" s="5" t="s">
        <v>178</v>
      </c>
      <c r="C65" s="5" t="s">
        <v>179</v>
      </c>
      <c r="D65" s="5" t="s">
        <v>10</v>
      </c>
      <c r="G65" s="5" t="str">
        <f>VLOOKUP(A65,'Feuille 1'!A:B,2)</f>
        <v>any</v>
      </c>
    </row>
    <row r="66" ht="15.75" customHeight="1">
      <c r="A66" s="2" t="s">
        <v>180</v>
      </c>
      <c r="B66" s="5" t="s">
        <v>181</v>
      </c>
      <c r="C66" s="5" t="s">
        <v>182</v>
      </c>
      <c r="D66" s="5" t="s">
        <v>15</v>
      </c>
      <c r="G66" s="5" t="str">
        <f>VLOOKUP(A66,'Feuille 1'!A:B,2)</f>
        <v>any</v>
      </c>
    </row>
    <row r="67" ht="15.75" customHeight="1">
      <c r="A67" s="2" t="s">
        <v>183</v>
      </c>
      <c r="B67" s="5" t="s">
        <v>184</v>
      </c>
      <c r="C67" s="5" t="s">
        <v>185</v>
      </c>
      <c r="D67" s="5" t="s">
        <v>38</v>
      </c>
      <c r="G67" s="5" t="str">
        <f>VLOOKUP(A67,'Feuille 1'!A:B,2)</f>
        <v>Léger|Lourd</v>
      </c>
    </row>
    <row r="68" ht="15.75" customHeight="1">
      <c r="A68" s="2" t="s">
        <v>186</v>
      </c>
      <c r="B68" s="5" t="s">
        <v>187</v>
      </c>
      <c r="C68" s="5" t="s">
        <v>188</v>
      </c>
      <c r="D68" s="5" t="s">
        <v>38</v>
      </c>
      <c r="G68" s="5" t="str">
        <f>VLOOKUP(A68,'Feuille 1'!A:B,2)</f>
        <v>any</v>
      </c>
    </row>
    <row r="69" ht="15.75" customHeight="1">
      <c r="A69" s="2" t="s">
        <v>189</v>
      </c>
      <c r="B69" s="5" t="s">
        <v>190</v>
      </c>
      <c r="C69" s="5" t="s">
        <v>191</v>
      </c>
      <c r="D69" s="5" t="s">
        <v>23</v>
      </c>
      <c r="G69" s="5" t="str">
        <f>VLOOKUP(A69,'Feuille 1'!A:B,2)</f>
        <v>#N/A</v>
      </c>
    </row>
    <row r="70" ht="15.75" customHeight="1">
      <c r="A70" s="2" t="s">
        <v>192</v>
      </c>
      <c r="B70" s="5" t="s">
        <v>193</v>
      </c>
      <c r="C70" s="5" t="s">
        <v>194</v>
      </c>
      <c r="D70" s="5" t="s">
        <v>15</v>
      </c>
      <c r="G70" s="5" t="str">
        <f>VLOOKUP(A70,'Feuille 1'!A:B,2)</f>
        <v>Central|Divisé</v>
      </c>
    </row>
    <row r="71" ht="15.75" customHeight="1">
      <c r="A71" s="2" t="s">
        <v>195</v>
      </c>
      <c r="B71" s="5" t="s">
        <v>196</v>
      </c>
      <c r="C71" s="5" t="s">
        <v>197</v>
      </c>
      <c r="D71" s="5" t="s">
        <v>34</v>
      </c>
      <c r="G71" s="5" t="str">
        <f>VLOOKUP(A71,'Feuille 1'!A:B,2)</f>
        <v>Léger|Lourd</v>
      </c>
    </row>
    <row r="72" ht="15.75" customHeight="1">
      <c r="A72" s="2" t="s">
        <v>198</v>
      </c>
      <c r="B72" s="5" t="s">
        <v>199</v>
      </c>
      <c r="C72" s="5" t="s">
        <v>200</v>
      </c>
      <c r="D72" s="5" t="s">
        <v>15</v>
      </c>
      <c r="G72" s="5" t="str">
        <f>VLOOKUP(A72,'Feuille 1'!A:B,2)</f>
        <v>any</v>
      </c>
    </row>
    <row r="73" ht="15.75" customHeight="1">
      <c r="A73" s="2" t="s">
        <v>201</v>
      </c>
      <c r="B73" s="5" t="s">
        <v>202</v>
      </c>
      <c r="C73" s="5" t="s">
        <v>203</v>
      </c>
      <c r="D73" s="5" t="s">
        <v>10</v>
      </c>
      <c r="G73" s="5" t="str">
        <f>VLOOKUP(A73,'Feuille 1'!A:B,2)</f>
        <v>#N/A</v>
      </c>
    </row>
    <row r="74" ht="15.75" customHeight="1">
      <c r="A74" s="2" t="s">
        <v>204</v>
      </c>
      <c r="B74" s="5" t="s">
        <v>205</v>
      </c>
      <c r="C74" s="5" t="s">
        <v>206</v>
      </c>
      <c r="D74" s="5" t="s">
        <v>34</v>
      </c>
      <c r="G74" s="5" t="str">
        <f>VLOOKUP(A74,'Feuille 1'!A:B,2)</f>
        <v>any</v>
      </c>
    </row>
    <row r="75" ht="15.75" customHeight="1">
      <c r="A75" s="2" t="s">
        <v>207</v>
      </c>
      <c r="B75" s="5" t="s">
        <v>208</v>
      </c>
      <c r="C75" s="5" t="s">
        <v>209</v>
      </c>
      <c r="D75" s="5" t="s">
        <v>42</v>
      </c>
      <c r="G75" s="5" t="str">
        <f>VLOOKUP(A75,'Feuille 1'!A:B,2)</f>
        <v>any</v>
      </c>
    </row>
    <row r="76" ht="15.75" customHeight="1">
      <c r="A76" s="2" t="s">
        <v>210</v>
      </c>
      <c r="B76" s="5" t="s">
        <v>211</v>
      </c>
      <c r="C76" s="5" t="s">
        <v>212</v>
      </c>
      <c r="D76" s="5" t="s">
        <v>10</v>
      </c>
      <c r="G76" s="5" t="str">
        <f>VLOOKUP(A76,'Feuille 1'!A:B,2)</f>
        <v>Léger|Lourd</v>
      </c>
    </row>
    <row r="77" ht="15.75" customHeight="1">
      <c r="A77" s="2" t="s">
        <v>213</v>
      </c>
      <c r="B77" s="5" t="s">
        <v>214</v>
      </c>
      <c r="C77" s="5" t="s">
        <v>215</v>
      </c>
      <c r="D77" s="5" t="s">
        <v>10</v>
      </c>
      <c r="G77" s="5" t="str">
        <f>VLOOKUP(A77,'Feuille 1'!A:B,2)</f>
        <v>any</v>
      </c>
    </row>
    <row r="78" ht="15.75" customHeight="1">
      <c r="A78" s="2" t="s">
        <v>216</v>
      </c>
      <c r="B78" s="5" t="s">
        <v>217</v>
      </c>
      <c r="C78" s="5" t="s">
        <v>218</v>
      </c>
      <c r="D78" s="5" t="s">
        <v>15</v>
      </c>
      <c r="G78" s="5" t="str">
        <f>VLOOKUP(A78,'Feuille 1'!A:B,2)</f>
        <v>any</v>
      </c>
    </row>
    <row r="79" ht="15.75" customHeight="1">
      <c r="A79" s="2" t="s">
        <v>219</v>
      </c>
      <c r="B79" s="5" t="s">
        <v>220</v>
      </c>
      <c r="C79" s="5" t="s">
        <v>221</v>
      </c>
      <c r="D79" s="5" t="s">
        <v>10</v>
      </c>
      <c r="G79" s="5" t="str">
        <f>VLOOKUP(A79,'Feuille 1'!A:B,2)</f>
        <v>any</v>
      </c>
    </row>
    <row r="80" ht="15.75" customHeight="1">
      <c r="A80" s="2" t="s">
        <v>222</v>
      </c>
      <c r="B80" s="5" t="s">
        <v>223</v>
      </c>
      <c r="C80" s="5" t="s">
        <v>224</v>
      </c>
      <c r="D80" s="5" t="s">
        <v>15</v>
      </c>
      <c r="G80" s="5" t="str">
        <f>VLOOKUP(A80,'Feuille 1'!A:B,2)</f>
        <v>any</v>
      </c>
    </row>
    <row r="81" ht="15.75" customHeight="1">
      <c r="A81" s="2" t="s">
        <v>225</v>
      </c>
      <c r="B81" s="5" t="s">
        <v>226</v>
      </c>
      <c r="C81" s="5" t="s">
        <v>227</v>
      </c>
      <c r="D81" s="5" t="s">
        <v>10</v>
      </c>
      <c r="G81" s="5" t="str">
        <f>VLOOKUP(A81,'Feuille 1'!A:B,2)</f>
        <v>any</v>
      </c>
    </row>
    <row r="82" ht="15.75" customHeight="1">
      <c r="A82" s="2" t="s">
        <v>228</v>
      </c>
      <c r="B82" s="5" t="s">
        <v>229</v>
      </c>
      <c r="C82" s="5" t="s">
        <v>230</v>
      </c>
      <c r="D82" s="5" t="s">
        <v>23</v>
      </c>
      <c r="G82" s="5" t="str">
        <f>VLOOKUP(A82,'Feuille 1'!A:B,2)</f>
        <v>Central|Divisé</v>
      </c>
    </row>
    <row r="83" ht="15.75" customHeight="1">
      <c r="A83" s="2" t="s">
        <v>231</v>
      </c>
      <c r="B83" s="5" t="s">
        <v>232</v>
      </c>
      <c r="C83" s="5" t="s">
        <v>233</v>
      </c>
      <c r="D83" s="5" t="s">
        <v>15</v>
      </c>
      <c r="G83" s="5" t="str">
        <f>VLOOKUP(A83,'Feuille 1'!A:B,2)</f>
        <v>any</v>
      </c>
    </row>
    <row r="84" ht="15.75" customHeight="1">
      <c r="A84" s="2" t="s">
        <v>234</v>
      </c>
      <c r="B84" s="5" t="s">
        <v>235</v>
      </c>
      <c r="C84" s="5" t="s">
        <v>236</v>
      </c>
      <c r="D84" s="5" t="s">
        <v>15</v>
      </c>
      <c r="G84" s="5" t="str">
        <f>VLOOKUP(A84,'Feuille 1'!A:B,2)</f>
        <v>any</v>
      </c>
    </row>
    <row r="85" ht="15.75" customHeight="1">
      <c r="A85" s="2" t="s">
        <v>237</v>
      </c>
      <c r="B85" s="5" t="s">
        <v>238</v>
      </c>
      <c r="C85" s="5" t="s">
        <v>239</v>
      </c>
      <c r="D85" s="5" t="s">
        <v>34</v>
      </c>
      <c r="G85" s="5" t="str">
        <f>VLOOKUP(A85,'Feuille 1'!A:B,2)</f>
        <v>#N/A</v>
      </c>
    </row>
    <row r="86" ht="15.75" customHeight="1">
      <c r="A86" s="2" t="s">
        <v>240</v>
      </c>
      <c r="B86" s="5" t="s">
        <v>241</v>
      </c>
      <c r="C86" s="5" t="s">
        <v>242</v>
      </c>
      <c r="D86" s="5" t="s">
        <v>34</v>
      </c>
      <c r="G86" s="5" t="str">
        <f>VLOOKUP(A86,'Feuille 1'!A:B,2)</f>
        <v>any</v>
      </c>
    </row>
    <row r="87" ht="15.75" customHeight="1">
      <c r="A87" s="2" t="s">
        <v>243</v>
      </c>
      <c r="B87" s="5" t="s">
        <v>244</v>
      </c>
      <c r="C87" s="5" t="s">
        <v>245</v>
      </c>
      <c r="D87" s="5" t="s">
        <v>23</v>
      </c>
      <c r="G87" s="5" t="str">
        <f>VLOOKUP(A87,'Feuille 1'!A:B,2)</f>
        <v>Léger|Lourd</v>
      </c>
    </row>
    <row r="88" ht="15.75" customHeight="1">
      <c r="A88" s="2" t="s">
        <v>243</v>
      </c>
      <c r="B88" s="5" t="s">
        <v>244</v>
      </c>
      <c r="C88" s="5" t="s">
        <v>245</v>
      </c>
      <c r="D88" s="5" t="s">
        <v>38</v>
      </c>
      <c r="G88" s="5" t="str">
        <f>VLOOKUP(A88,'Feuille 1'!A:B,2)</f>
        <v>Léger|Lourd</v>
      </c>
    </row>
    <row r="89" ht="15.75" customHeight="1">
      <c r="A89" s="2" t="s">
        <v>246</v>
      </c>
      <c r="B89" s="5" t="s">
        <v>247</v>
      </c>
      <c r="C89" s="5" t="s">
        <v>248</v>
      </c>
      <c r="D89" s="5" t="s">
        <v>15</v>
      </c>
      <c r="G89" s="5" t="str">
        <f>VLOOKUP(A89,'Feuille 1'!A:B,2)</f>
        <v>any</v>
      </c>
    </row>
    <row r="90" ht="15.75" customHeight="1">
      <c r="A90" s="2" t="s">
        <v>249</v>
      </c>
      <c r="B90" s="5" t="s">
        <v>250</v>
      </c>
      <c r="C90" s="5" t="s">
        <v>251</v>
      </c>
      <c r="D90" s="5" t="s">
        <v>23</v>
      </c>
      <c r="G90" s="5" t="str">
        <f>VLOOKUP(A90,'Feuille 1'!A:B,2)</f>
        <v>any</v>
      </c>
    </row>
    <row r="91" ht="15.75" customHeight="1">
      <c r="A91" s="2" t="s">
        <v>252</v>
      </c>
      <c r="B91" s="5" t="s">
        <v>253</v>
      </c>
      <c r="C91" s="5" t="s">
        <v>254</v>
      </c>
      <c r="D91" s="5" t="s">
        <v>34</v>
      </c>
      <c r="G91" s="5" t="str">
        <f>VLOOKUP(A91,'Feuille 1'!A:B,2)</f>
        <v>any</v>
      </c>
    </row>
    <row r="92" ht="15.75" customHeight="1">
      <c r="A92" s="2" t="s">
        <v>255</v>
      </c>
      <c r="B92" s="5" t="s">
        <v>256</v>
      </c>
      <c r="C92" s="5" t="s">
        <v>257</v>
      </c>
      <c r="D92" s="5" t="s">
        <v>15</v>
      </c>
      <c r="G92" s="5" t="str">
        <f>VLOOKUP(A92,'Feuille 1'!A:B,2)</f>
        <v>any</v>
      </c>
    </row>
    <row r="93" ht="15.75" customHeight="1">
      <c r="A93" s="2" t="s">
        <v>258</v>
      </c>
      <c r="B93" s="5" t="s">
        <v>259</v>
      </c>
      <c r="C93" s="5" t="s">
        <v>260</v>
      </c>
      <c r="D93" s="5" t="s">
        <v>15</v>
      </c>
      <c r="G93" s="5" t="str">
        <f>VLOOKUP(A93,'Feuille 1'!A:B,2)</f>
        <v>any</v>
      </c>
    </row>
    <row r="94" ht="15.75" customHeight="1">
      <c r="A94" s="2" t="s">
        <v>261</v>
      </c>
      <c r="B94" s="5" t="s">
        <v>262</v>
      </c>
      <c r="C94" s="5" t="s">
        <v>263</v>
      </c>
      <c r="D94" s="5" t="s">
        <v>34</v>
      </c>
      <c r="G94" s="5" t="str">
        <f>VLOOKUP(A94,'Feuille 1'!A:B,2)</f>
        <v>any</v>
      </c>
    </row>
    <row r="95" ht="15.75" customHeight="1">
      <c r="A95" s="2" t="s">
        <v>264</v>
      </c>
      <c r="B95" s="5" t="s">
        <v>265</v>
      </c>
      <c r="C95" s="5" t="s">
        <v>266</v>
      </c>
      <c r="D95" s="5" t="s">
        <v>15</v>
      </c>
      <c r="G95" s="5" t="str">
        <f>VLOOKUP(A95,'Feuille 1'!A:B,2)</f>
        <v>any</v>
      </c>
    </row>
    <row r="96" ht="15.75" customHeight="1">
      <c r="A96" s="2" t="s">
        <v>267</v>
      </c>
      <c r="B96" s="5" t="s">
        <v>268</v>
      </c>
      <c r="C96" s="5" t="s">
        <v>269</v>
      </c>
      <c r="D96" s="5" t="s">
        <v>38</v>
      </c>
      <c r="G96" s="5" t="str">
        <f>VLOOKUP(A96,'Feuille 1'!A:B,2)</f>
        <v>any</v>
      </c>
    </row>
    <row r="97" ht="15.75" customHeight="1">
      <c r="A97" s="2" t="s">
        <v>270</v>
      </c>
      <c r="B97" s="5" t="s">
        <v>271</v>
      </c>
      <c r="C97" s="5" t="s">
        <v>272</v>
      </c>
      <c r="D97" s="5" t="s">
        <v>34</v>
      </c>
      <c r="G97" s="5" t="str">
        <f>VLOOKUP(A97,'Feuille 1'!A:B,2)</f>
        <v>Léger|Lourd</v>
      </c>
    </row>
    <row r="98" ht="15.75" customHeight="1">
      <c r="A98" s="2" t="s">
        <v>273</v>
      </c>
      <c r="B98" s="5" t="s">
        <v>274</v>
      </c>
      <c r="C98" s="5" t="s">
        <v>275</v>
      </c>
      <c r="D98" s="5" t="s">
        <v>10</v>
      </c>
      <c r="G98" s="5" t="str">
        <f>VLOOKUP(A98,'Feuille 1'!A:B,2)</f>
        <v>any</v>
      </c>
    </row>
    <row r="99" ht="15.75" customHeight="1">
      <c r="A99" s="2" t="s">
        <v>276</v>
      </c>
      <c r="B99" s="5" t="s">
        <v>277</v>
      </c>
      <c r="C99" s="5" t="s">
        <v>278</v>
      </c>
      <c r="D99" s="5" t="s">
        <v>34</v>
      </c>
      <c r="G99" s="5" t="str">
        <f>VLOOKUP(A99,'Feuille 1'!A:B,2)</f>
        <v>any</v>
      </c>
    </row>
    <row r="100" ht="15.75" customHeight="1">
      <c r="A100" s="2" t="s">
        <v>276</v>
      </c>
      <c r="B100" s="5" t="s">
        <v>277</v>
      </c>
      <c r="C100" s="5" t="s">
        <v>278</v>
      </c>
      <c r="D100" s="5" t="s">
        <v>10</v>
      </c>
      <c r="G100" s="5" t="str">
        <f>VLOOKUP(A100,'Feuille 1'!A:B,2)</f>
        <v>any</v>
      </c>
    </row>
    <row r="101" ht="15.75" customHeight="1">
      <c r="A101" s="2" t="s">
        <v>276</v>
      </c>
      <c r="B101" s="5" t="s">
        <v>277</v>
      </c>
      <c r="C101" s="5" t="s">
        <v>278</v>
      </c>
      <c r="D101" s="5" t="s">
        <v>42</v>
      </c>
      <c r="G101" s="5" t="str">
        <f>VLOOKUP(A101,'Feuille 1'!A:B,2)</f>
        <v>any</v>
      </c>
    </row>
    <row r="102" ht="15.75" customHeight="1">
      <c r="A102" s="2" t="s">
        <v>276</v>
      </c>
      <c r="B102" s="5" t="s">
        <v>277</v>
      </c>
      <c r="C102" s="5" t="s">
        <v>278</v>
      </c>
      <c r="D102" s="5" t="s">
        <v>15</v>
      </c>
      <c r="G102" s="5" t="str">
        <f>VLOOKUP(A102,'Feuille 1'!A:B,2)</f>
        <v>any</v>
      </c>
    </row>
    <row r="103" ht="15.75" customHeight="1">
      <c r="A103" s="2" t="s">
        <v>276</v>
      </c>
      <c r="B103" s="5" t="s">
        <v>277</v>
      </c>
      <c r="C103" s="5" t="s">
        <v>278</v>
      </c>
      <c r="D103" s="5" t="s">
        <v>23</v>
      </c>
      <c r="G103" s="5" t="str">
        <f>VLOOKUP(A103,'Feuille 1'!A:B,2)</f>
        <v>any</v>
      </c>
    </row>
    <row r="104" ht="15.75" customHeight="1">
      <c r="A104" s="2" t="s">
        <v>276</v>
      </c>
      <c r="B104" s="5" t="s">
        <v>277</v>
      </c>
      <c r="C104" s="5" t="s">
        <v>278</v>
      </c>
      <c r="D104" s="5" t="s">
        <v>38</v>
      </c>
      <c r="G104" s="5" t="str">
        <f>VLOOKUP(A104,'Feuille 1'!A:B,2)</f>
        <v>any</v>
      </c>
    </row>
    <row r="105" ht="15.75" customHeight="1">
      <c r="A105" s="2" t="s">
        <v>276</v>
      </c>
      <c r="B105" s="5" t="s">
        <v>277</v>
      </c>
      <c r="C105" s="5" t="s">
        <v>278</v>
      </c>
      <c r="D105" s="5" t="s">
        <v>30</v>
      </c>
      <c r="G105" s="5" t="str">
        <f>VLOOKUP(A105,'Feuille 1'!A:B,2)</f>
        <v>any</v>
      </c>
    </row>
    <row r="106" ht="15.75" customHeight="1">
      <c r="A106" s="2" t="s">
        <v>279</v>
      </c>
      <c r="B106" s="5" t="s">
        <v>280</v>
      </c>
      <c r="C106" s="5" t="s">
        <v>281</v>
      </c>
      <c r="D106" s="5" t="s">
        <v>42</v>
      </c>
      <c r="G106" s="5" t="str">
        <f>VLOOKUP(A106,'Feuille 1'!A:B,2)</f>
        <v>any</v>
      </c>
    </row>
    <row r="107" ht="15.75" customHeight="1">
      <c r="A107" s="2" t="s">
        <v>282</v>
      </c>
      <c r="B107" s="5" t="s">
        <v>283</v>
      </c>
      <c r="C107" s="5" t="s">
        <v>284</v>
      </c>
      <c r="D107" s="5" t="s">
        <v>23</v>
      </c>
      <c r="G107" s="5" t="str">
        <f>VLOOKUP(A107,'Feuille 1'!A:B,2)</f>
        <v>Central|Divisé</v>
      </c>
    </row>
    <row r="108" ht="15.75" customHeight="1">
      <c r="A108" s="2" t="s">
        <v>285</v>
      </c>
      <c r="B108" s="5" t="s">
        <v>286</v>
      </c>
      <c r="C108" s="5" t="s">
        <v>287</v>
      </c>
      <c r="D108" s="5" t="s">
        <v>34</v>
      </c>
      <c r="G108" s="5" t="str">
        <f>VLOOKUP(A108,'Feuille 1'!A:B,2)</f>
        <v>Central|Divisé</v>
      </c>
    </row>
    <row r="109" ht="15.75" customHeight="1">
      <c r="A109" s="2" t="s">
        <v>288</v>
      </c>
      <c r="B109" s="5" t="s">
        <v>289</v>
      </c>
      <c r="C109" s="5" t="s">
        <v>290</v>
      </c>
      <c r="D109" s="5" t="s">
        <v>15</v>
      </c>
      <c r="G109" s="5" t="str">
        <f>VLOOKUP(A109,'Feuille 1'!A:B,2)</f>
        <v>Léger|Lourd</v>
      </c>
    </row>
    <row r="110" ht="15.75" customHeight="1">
      <c r="A110" s="2" t="s">
        <v>291</v>
      </c>
      <c r="B110" s="5" t="s">
        <v>292</v>
      </c>
      <c r="C110" s="5" t="s">
        <v>293</v>
      </c>
      <c r="D110" s="5" t="s">
        <v>15</v>
      </c>
      <c r="G110" s="5" t="str">
        <f>VLOOKUP(A110,'Feuille 1'!A:B,2)</f>
        <v>any</v>
      </c>
    </row>
    <row r="111" ht="15.75" customHeight="1">
      <c r="A111" s="2" t="s">
        <v>294</v>
      </c>
      <c r="B111" s="5" t="s">
        <v>295</v>
      </c>
      <c r="C111" s="5" t="s">
        <v>296</v>
      </c>
      <c r="D111" s="5" t="s">
        <v>34</v>
      </c>
      <c r="G111" s="5" t="str">
        <f>VLOOKUP(A111,'Feuille 1'!A:B,2)</f>
        <v>any</v>
      </c>
    </row>
    <row r="112" ht="15.75" customHeight="1">
      <c r="A112" s="2" t="s">
        <v>297</v>
      </c>
      <c r="B112" s="5" t="s">
        <v>298</v>
      </c>
      <c r="C112" s="5" t="s">
        <v>299</v>
      </c>
      <c r="D112" s="5" t="s">
        <v>10</v>
      </c>
      <c r="G112" s="5" t="str">
        <f>VLOOKUP(A112,'Feuille 1'!A:B,2)</f>
        <v>any</v>
      </c>
    </row>
    <row r="113" ht="15.75" customHeight="1">
      <c r="A113" s="2" t="s">
        <v>300</v>
      </c>
      <c r="B113" s="5" t="s">
        <v>301</v>
      </c>
      <c r="C113" s="5" t="s">
        <v>302</v>
      </c>
      <c r="D113" s="5" t="s">
        <v>10</v>
      </c>
      <c r="G113" s="5" t="str">
        <f>VLOOKUP(A113,'Feuille 1'!A:B,2)</f>
        <v>any</v>
      </c>
    </row>
    <row r="114" ht="15.75" customHeight="1">
      <c r="A114" s="2" t="s">
        <v>303</v>
      </c>
      <c r="B114" s="5" t="s">
        <v>304</v>
      </c>
      <c r="C114" s="5" t="s">
        <v>305</v>
      </c>
      <c r="D114" s="5" t="s">
        <v>15</v>
      </c>
      <c r="G114" s="5" t="str">
        <f>VLOOKUP(A114,'Feuille 1'!A:B,2)</f>
        <v>Léger|Lourd</v>
      </c>
    </row>
    <row r="115" ht="15.75" customHeight="1">
      <c r="A115" s="2" t="s">
        <v>306</v>
      </c>
      <c r="B115" s="5" t="s">
        <v>307</v>
      </c>
      <c r="C115" s="5" t="s">
        <v>308</v>
      </c>
      <c r="D115" s="5" t="s">
        <v>15</v>
      </c>
      <c r="G115" s="5" t="str">
        <f>VLOOKUP(A115,'Feuille 1'!A:B,2)</f>
        <v>Léger|Lourd</v>
      </c>
    </row>
    <row r="116" ht="15.75" customHeight="1">
      <c r="A116" s="2" t="s">
        <v>309</v>
      </c>
      <c r="B116" s="5" t="s">
        <v>310</v>
      </c>
      <c r="C116" s="5" t="s">
        <v>311</v>
      </c>
      <c r="D116" s="5" t="s">
        <v>10</v>
      </c>
      <c r="G116" s="5" t="str">
        <f>VLOOKUP(A116,'Feuille 1'!A:B,2)</f>
        <v>Léger|Lourd</v>
      </c>
    </row>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FF9EF4F0-7010-4DAB-A71C-C9533A483BDA}" filter="1" showAutoFilter="1">
      <autoFilter ref="$A$1:$F$116">
        <sortState ref="A1:F116">
          <sortCondition ref="D1:D116"/>
          <sortCondition ref="B1:B116"/>
        </sortState>
      </autoFilter>
      <extLst>
        <ext uri="GoogleSheetsCustomDataVersion1">
          <go:sheetsCustomData xmlns:go="http://customooxmlschemas.google.com/" filterViewId="1937689528"/>
        </ext>
      </extLst>
    </customSheetView>
  </customSheetView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57"/>
    <col customWidth="1" min="2" max="2" width="36.71"/>
  </cols>
  <sheetData>
    <row r="1">
      <c r="A1" s="6" t="s">
        <v>312</v>
      </c>
      <c r="B1" s="7" t="s">
        <v>313</v>
      </c>
    </row>
    <row r="2">
      <c r="A2" s="7" t="s">
        <v>111</v>
      </c>
      <c r="B2" s="6" t="s">
        <v>314</v>
      </c>
    </row>
    <row r="3">
      <c r="A3" s="8" t="s">
        <v>46</v>
      </c>
      <c r="B3" s="6" t="s">
        <v>314</v>
      </c>
    </row>
    <row r="4">
      <c r="A4" s="8" t="s">
        <v>294</v>
      </c>
      <c r="B4" s="6" t="s">
        <v>314</v>
      </c>
    </row>
    <row r="5">
      <c r="A5" s="8" t="s">
        <v>204</v>
      </c>
      <c r="B5" s="6" t="s">
        <v>314</v>
      </c>
    </row>
    <row r="6">
      <c r="A6" s="8" t="s">
        <v>195</v>
      </c>
      <c r="B6" s="6" t="s">
        <v>315</v>
      </c>
    </row>
    <row r="7">
      <c r="A7" s="8" t="s">
        <v>3</v>
      </c>
      <c r="B7" s="6" t="s">
        <v>316</v>
      </c>
    </row>
    <row r="8">
      <c r="A8" s="8" t="s">
        <v>49</v>
      </c>
      <c r="B8" s="6" t="s">
        <v>317</v>
      </c>
    </row>
    <row r="9">
      <c r="A9" s="8" t="s">
        <v>261</v>
      </c>
      <c r="B9" s="6" t="s">
        <v>318</v>
      </c>
    </row>
    <row r="10">
      <c r="A10" s="8" t="s">
        <v>99</v>
      </c>
      <c r="B10" s="6" t="s">
        <v>318</v>
      </c>
    </row>
    <row r="11">
      <c r="A11" s="8" t="s">
        <v>240</v>
      </c>
      <c r="B11" s="6" t="s">
        <v>318</v>
      </c>
    </row>
    <row r="12">
      <c r="A12" s="8" t="s">
        <v>237</v>
      </c>
      <c r="B12" s="6" t="s">
        <v>318</v>
      </c>
    </row>
    <row r="13">
      <c r="A13" s="8" t="s">
        <v>159</v>
      </c>
      <c r="B13" s="6" t="s">
        <v>314</v>
      </c>
    </row>
    <row r="14">
      <c r="A14" s="8" t="s">
        <v>165</v>
      </c>
      <c r="B14" s="6" t="s">
        <v>314</v>
      </c>
    </row>
    <row r="15">
      <c r="A15" s="8" t="s">
        <v>105</v>
      </c>
      <c r="B15" s="6" t="s">
        <v>314</v>
      </c>
    </row>
    <row r="16">
      <c r="A16" s="8" t="s">
        <v>285</v>
      </c>
      <c r="B16" s="6" t="s">
        <v>319</v>
      </c>
    </row>
    <row r="17">
      <c r="A17" s="8" t="s">
        <v>31</v>
      </c>
      <c r="B17" s="6" t="s">
        <v>318</v>
      </c>
    </row>
    <row r="18">
      <c r="A18" s="8" t="s">
        <v>270</v>
      </c>
      <c r="B18" s="6" t="s">
        <v>320</v>
      </c>
    </row>
    <row r="19">
      <c r="A19" s="8" t="s">
        <v>252</v>
      </c>
      <c r="B19" s="6" t="s">
        <v>314</v>
      </c>
    </row>
    <row r="20">
      <c r="A20" s="8" t="s">
        <v>276</v>
      </c>
      <c r="B20" s="6" t="s">
        <v>314</v>
      </c>
    </row>
    <row r="21">
      <c r="A21" s="8" t="s">
        <v>70</v>
      </c>
      <c r="B21" s="6" t="s">
        <v>314</v>
      </c>
    </row>
    <row r="22">
      <c r="A22" s="8" t="s">
        <v>210</v>
      </c>
      <c r="B22" s="6" t="s">
        <v>318</v>
      </c>
    </row>
    <row r="23">
      <c r="A23" s="8" t="s">
        <v>24</v>
      </c>
      <c r="B23" s="6" t="s">
        <v>318</v>
      </c>
    </row>
    <row r="24">
      <c r="A24" s="8" t="s">
        <v>7</v>
      </c>
      <c r="B24" s="6" t="s">
        <v>318</v>
      </c>
    </row>
    <row r="25">
      <c r="A25" s="8" t="s">
        <v>147</v>
      </c>
      <c r="B25" s="6" t="s">
        <v>321</v>
      </c>
    </row>
    <row r="26">
      <c r="A26" s="8" t="s">
        <v>135</v>
      </c>
      <c r="B26" s="6" t="s">
        <v>318</v>
      </c>
    </row>
    <row r="27">
      <c r="A27" s="8" t="s">
        <v>297</v>
      </c>
      <c r="B27" s="6" t="s">
        <v>322</v>
      </c>
    </row>
    <row r="28">
      <c r="A28" s="8" t="s">
        <v>102</v>
      </c>
      <c r="B28" s="6" t="s">
        <v>323</v>
      </c>
    </row>
    <row r="29">
      <c r="A29" s="8" t="s">
        <v>78</v>
      </c>
      <c r="B29" s="6" t="s">
        <v>324</v>
      </c>
    </row>
    <row r="30">
      <c r="A30" s="8" t="s">
        <v>201</v>
      </c>
      <c r="B30" s="6" t="s">
        <v>318</v>
      </c>
    </row>
    <row r="31">
      <c r="A31" s="8" t="s">
        <v>213</v>
      </c>
      <c r="B31" s="6" t="s">
        <v>318</v>
      </c>
    </row>
    <row r="32">
      <c r="A32" s="8" t="s">
        <v>117</v>
      </c>
      <c r="B32" s="6" t="s">
        <v>318</v>
      </c>
    </row>
    <row r="33">
      <c r="A33" s="8" t="s">
        <v>138</v>
      </c>
      <c r="B33" s="6" t="s">
        <v>325</v>
      </c>
    </row>
    <row r="34">
      <c r="A34" s="8" t="s">
        <v>17</v>
      </c>
      <c r="B34" s="6" t="s">
        <v>326</v>
      </c>
    </row>
    <row r="35">
      <c r="A35" s="8" t="s">
        <v>55</v>
      </c>
      <c r="B35" s="6" t="s">
        <v>318</v>
      </c>
    </row>
    <row r="36">
      <c r="A36" s="8" t="s">
        <v>309</v>
      </c>
      <c r="B36" s="6" t="s">
        <v>318</v>
      </c>
    </row>
    <row r="37">
      <c r="A37" s="8" t="s">
        <v>64</v>
      </c>
      <c r="B37" s="6" t="s">
        <v>324</v>
      </c>
    </row>
    <row r="38">
      <c r="A38" s="8" t="s">
        <v>225</v>
      </c>
      <c r="B38" s="6" t="s">
        <v>314</v>
      </c>
    </row>
    <row r="39">
      <c r="A39" s="8" t="s">
        <v>273</v>
      </c>
      <c r="B39" s="6" t="s">
        <v>314</v>
      </c>
    </row>
    <row r="40">
      <c r="A40" s="8" t="s">
        <v>219</v>
      </c>
      <c r="B40" s="6" t="s">
        <v>314</v>
      </c>
    </row>
    <row r="41">
      <c r="A41" s="8" t="s">
        <v>177</v>
      </c>
      <c r="B41" s="6" t="s">
        <v>314</v>
      </c>
    </row>
    <row r="42">
      <c r="A42" s="8" t="s">
        <v>96</v>
      </c>
      <c r="B42" s="6" t="s">
        <v>314</v>
      </c>
    </row>
    <row r="43">
      <c r="A43" s="8" t="s">
        <v>43</v>
      </c>
      <c r="B43" s="6" t="s">
        <v>314</v>
      </c>
    </row>
    <row r="44">
      <c r="A44" s="8" t="s">
        <v>300</v>
      </c>
      <c r="B44" s="6" t="s">
        <v>318</v>
      </c>
    </row>
    <row r="45">
      <c r="A45" s="8" t="s">
        <v>90</v>
      </c>
      <c r="B45" s="6" t="s">
        <v>318</v>
      </c>
    </row>
    <row r="46">
      <c r="A46" s="8" t="s">
        <v>75</v>
      </c>
      <c r="B46" s="6" t="s">
        <v>327</v>
      </c>
    </row>
    <row r="47">
      <c r="A47" s="8" t="s">
        <v>303</v>
      </c>
      <c r="B47" s="6" t="s">
        <v>318</v>
      </c>
    </row>
    <row r="48">
      <c r="A48" s="8" t="s">
        <v>246</v>
      </c>
      <c r="B48" s="6" t="s">
        <v>318</v>
      </c>
    </row>
    <row r="49">
      <c r="A49" s="8" t="s">
        <v>126</v>
      </c>
      <c r="B49" s="6" t="s">
        <v>318</v>
      </c>
    </row>
    <row r="50">
      <c r="A50" s="8" t="s">
        <v>192</v>
      </c>
      <c r="B50" s="6" t="s">
        <v>328</v>
      </c>
    </row>
    <row r="51">
      <c r="A51" s="8" t="s">
        <v>39</v>
      </c>
      <c r="B51" s="6" t="s">
        <v>329</v>
      </c>
    </row>
    <row r="52">
      <c r="A52" s="8" t="s">
        <v>150</v>
      </c>
      <c r="B52" s="6" t="s">
        <v>330</v>
      </c>
    </row>
    <row r="53">
      <c r="A53" s="8" t="s">
        <v>87</v>
      </c>
      <c r="B53" s="6" t="s">
        <v>331</v>
      </c>
    </row>
    <row r="54">
      <c r="A54" s="8" t="s">
        <v>306</v>
      </c>
      <c r="B54" s="6" t="s">
        <v>332</v>
      </c>
    </row>
    <row r="55">
      <c r="A55" s="8" t="s">
        <v>222</v>
      </c>
      <c r="B55" s="6" t="s">
        <v>333</v>
      </c>
    </row>
    <row r="56">
      <c r="A56" s="8" t="s">
        <v>198</v>
      </c>
      <c r="B56" s="6" t="s">
        <v>334</v>
      </c>
    </row>
    <row r="57">
      <c r="A57" s="8" t="s">
        <v>288</v>
      </c>
      <c r="B57" s="6" t="s">
        <v>335</v>
      </c>
    </row>
    <row r="58">
      <c r="A58" s="8" t="s">
        <v>231</v>
      </c>
      <c r="B58" s="6" t="s">
        <v>336</v>
      </c>
    </row>
    <row r="59">
      <c r="A59" s="8" t="s">
        <v>12</v>
      </c>
      <c r="B59" s="6" t="s">
        <v>337</v>
      </c>
    </row>
    <row r="60">
      <c r="A60" s="8" t="s">
        <v>258</v>
      </c>
      <c r="B60" s="6" t="s">
        <v>338</v>
      </c>
    </row>
    <row r="61">
      <c r="A61" s="8" t="s">
        <v>264</v>
      </c>
      <c r="B61" s="6" t="s">
        <v>339</v>
      </c>
    </row>
    <row r="62">
      <c r="A62" s="8" t="s">
        <v>52</v>
      </c>
      <c r="B62" s="6" t="s">
        <v>340</v>
      </c>
    </row>
    <row r="63">
      <c r="A63" s="8" t="s">
        <v>216</v>
      </c>
      <c r="B63" s="6" t="s">
        <v>341</v>
      </c>
    </row>
    <row r="64">
      <c r="A64" s="8" t="s">
        <v>291</v>
      </c>
      <c r="B64" s="6" t="s">
        <v>342</v>
      </c>
    </row>
    <row r="65">
      <c r="A65" s="8" t="s">
        <v>234</v>
      </c>
      <c r="B65" s="6" t="s">
        <v>343</v>
      </c>
    </row>
    <row r="66">
      <c r="A66" s="8" t="s">
        <v>93</v>
      </c>
      <c r="B66" s="6" t="s">
        <v>344</v>
      </c>
    </row>
    <row r="67">
      <c r="A67" s="8" t="s">
        <v>255</v>
      </c>
      <c r="B67" s="6" t="s">
        <v>345</v>
      </c>
    </row>
    <row r="68">
      <c r="A68" s="8" t="s">
        <v>168</v>
      </c>
      <c r="B68" s="6" t="s">
        <v>341</v>
      </c>
    </row>
    <row r="69">
      <c r="A69" s="8" t="s">
        <v>180</v>
      </c>
      <c r="B69" s="6" t="s">
        <v>346</v>
      </c>
    </row>
    <row r="70">
      <c r="A70" s="8" t="s">
        <v>120</v>
      </c>
      <c r="B70" s="6" t="s">
        <v>347</v>
      </c>
    </row>
    <row r="71">
      <c r="A71" s="8" t="s">
        <v>144</v>
      </c>
      <c r="B71" s="6" t="s">
        <v>348</v>
      </c>
    </row>
    <row r="72">
      <c r="A72" s="8" t="s">
        <v>171</v>
      </c>
      <c r="B72" s="6" t="s">
        <v>318</v>
      </c>
    </row>
    <row r="73">
      <c r="A73" s="8" t="s">
        <v>174</v>
      </c>
      <c r="B73" s="6" t="s">
        <v>349</v>
      </c>
    </row>
    <row r="74">
      <c r="A74" s="8" t="s">
        <v>207</v>
      </c>
      <c r="B74" s="6" t="s">
        <v>350</v>
      </c>
    </row>
    <row r="75">
      <c r="A75" s="8" t="s">
        <v>108</v>
      </c>
      <c r="B75" s="6" t="s">
        <v>351</v>
      </c>
    </row>
    <row r="76">
      <c r="A76" s="8" t="s">
        <v>279</v>
      </c>
      <c r="B76" s="6" t="s">
        <v>352</v>
      </c>
    </row>
    <row r="77">
      <c r="A77" s="8" t="s">
        <v>61</v>
      </c>
      <c r="B77" s="6" t="s">
        <v>353</v>
      </c>
    </row>
    <row r="78">
      <c r="A78" s="8" t="s">
        <v>114</v>
      </c>
      <c r="B78" s="6" t="s">
        <v>354</v>
      </c>
    </row>
    <row r="79">
      <c r="A79" s="8" t="s">
        <v>183</v>
      </c>
      <c r="B79" s="6" t="s">
        <v>355</v>
      </c>
    </row>
    <row r="80">
      <c r="A80" s="8" t="s">
        <v>162</v>
      </c>
      <c r="B80" s="6" t="s">
        <v>356</v>
      </c>
    </row>
    <row r="81">
      <c r="A81" s="8" t="s">
        <v>243</v>
      </c>
      <c r="B81" s="6" t="s">
        <v>357</v>
      </c>
    </row>
    <row r="82">
      <c r="A82" s="8" t="s">
        <v>67</v>
      </c>
      <c r="B82" s="6" t="s">
        <v>344</v>
      </c>
    </row>
    <row r="83">
      <c r="A83" s="8" t="s">
        <v>249</v>
      </c>
      <c r="B83" s="6" t="s">
        <v>325</v>
      </c>
    </row>
    <row r="84">
      <c r="A84" s="8" t="s">
        <v>228</v>
      </c>
      <c r="B84" s="6" t="s">
        <v>358</v>
      </c>
    </row>
    <row r="85">
      <c r="A85" s="8" t="s">
        <v>153</v>
      </c>
      <c r="B85" s="6" t="s">
        <v>359</v>
      </c>
    </row>
    <row r="86">
      <c r="A86" s="8" t="s">
        <v>282</v>
      </c>
      <c r="B86" s="6" t="s">
        <v>360</v>
      </c>
    </row>
    <row r="87">
      <c r="A87" s="8" t="s">
        <v>20</v>
      </c>
      <c r="B87" s="6" t="s">
        <v>361</v>
      </c>
    </row>
    <row r="88">
      <c r="A88" s="8" t="s">
        <v>189</v>
      </c>
      <c r="B88" s="6" t="s">
        <v>362</v>
      </c>
    </row>
    <row r="89">
      <c r="A89" s="8" t="s">
        <v>35</v>
      </c>
      <c r="B89" s="6" t="s">
        <v>363</v>
      </c>
    </row>
    <row r="90">
      <c r="A90" s="8" t="s">
        <v>129</v>
      </c>
      <c r="B90" s="6" t="s">
        <v>364</v>
      </c>
    </row>
    <row r="91">
      <c r="A91" s="8" t="s">
        <v>27</v>
      </c>
      <c r="B91" s="6" t="s">
        <v>318</v>
      </c>
    </row>
    <row r="92">
      <c r="A92" s="8" t="s">
        <v>141</v>
      </c>
      <c r="B92" s="6" t="s">
        <v>318</v>
      </c>
    </row>
    <row r="93">
      <c r="A93" s="8" t="s">
        <v>132</v>
      </c>
      <c r="B93" s="6" t="s">
        <v>365</v>
      </c>
    </row>
    <row r="94">
      <c r="A94" s="8" t="s">
        <v>123</v>
      </c>
      <c r="B94" s="6" t="s">
        <v>366</v>
      </c>
    </row>
    <row r="95">
      <c r="A95" s="8" t="s">
        <v>186</v>
      </c>
      <c r="B95" s="6" t="s">
        <v>324</v>
      </c>
    </row>
    <row r="96">
      <c r="A96" s="8" t="s">
        <v>81</v>
      </c>
      <c r="B96" s="6" t="s">
        <v>367</v>
      </c>
    </row>
    <row r="97">
      <c r="A97" s="8" t="s">
        <v>267</v>
      </c>
      <c r="B97" s="6" t="s">
        <v>368</v>
      </c>
    </row>
    <row r="98">
      <c r="A98" s="8" t="s">
        <v>156</v>
      </c>
      <c r="B98" s="6" t="s">
        <v>369</v>
      </c>
    </row>
    <row r="99">
      <c r="A99" s="8" t="s">
        <v>58</v>
      </c>
      <c r="B99" s="6" t="s">
        <v>370</v>
      </c>
    </row>
    <row r="100">
      <c r="A100" s="8" t="s">
        <v>84</v>
      </c>
      <c r="B100" s="6" t="s">
        <v>371</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2024-06-10T16:47:05Z</dcterms:created>
  <dc:creator>openpyxl</dc:creator>
</cp:coreProperties>
</file>