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Monografia\"/>
    </mc:Choice>
  </mc:AlternateContent>
  <xr:revisionPtr revIDLastSave="0" documentId="13_ncr:1_{7E13CA3D-142A-41B4-AFBB-EC484FCFF0BD}" xr6:coauthVersionLast="47" xr6:coauthVersionMax="47" xr10:uidLastSave="{00000000-0000-0000-0000-000000000000}"/>
  <bookViews>
    <workbookView xWindow="-120" yWindow="-120" windowWidth="20730" windowHeight="11160" activeTab="1" xr2:uid="{3CFC146C-AAF8-4203-992D-5A2F5A886BC4}"/>
  </bookViews>
  <sheets>
    <sheet name="BP_WEGE3" sheetId="1" r:id="rId1"/>
    <sheet name="DRE_WEGE3" sheetId="2" r:id="rId2"/>
    <sheet name="FC_WEGE3" sheetId="4" r:id="rId3"/>
    <sheet name="NA_WEGE3" sheetId="3" r:id="rId4"/>
    <sheet name="Dado_Macro" sheetId="5" r:id="rId5"/>
    <sheet name="Retorno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<sst xmlns="http://schemas.openxmlformats.org/spreadsheetml/2006/main" count="486" uniqueCount="247">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</sst>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</cellXfs>
  <cellStyles count="3">
    <cellStyle name="Normal" xfId="0" builtinId="0"/>
    <cellStyle name="Pe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FV10"/>
  <sheetViews>
    <sheetView workbookViewId="0">
      <selection activeCell="A2" sqref="A2:XFD2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63.28515625" bestFit="1" customWidth="1"/>
    <col min="8" max="8" width="30.28515625" bestFit="1" customWidth="1"/>
    <col min="9" max="9" width="36.5703125" bestFit="1" customWidth="1"/>
    <col min="10" max="10" width="13.28515625" bestFit="1" customWidth="1"/>
    <col min="11" max="11" width="80.7109375" bestFit="1" customWidth="1"/>
    <col min="12" max="12" width="24.5703125" bestFit="1" customWidth="1"/>
    <col min="13" max="13" width="20.7109375" bestFit="1" customWidth="1"/>
    <col min="14" max="14" width="14.85546875" bestFit="1" customWidth="1"/>
    <col min="15" max="15" width="26" bestFit="1" customWidth="1"/>
    <col min="16" max="16" width="11.5703125" bestFit="1" customWidth="1"/>
    <col min="17" max="17" width="20.42578125" bestFit="1" customWidth="1"/>
    <col min="18" max="18" width="22" bestFit="1" customWidth="1"/>
    <col min="19" max="19" width="24.42578125" bestFit="1" customWidth="1"/>
    <col min="20" max="20" width="24.28515625" bestFit="1" customWidth="1"/>
    <col min="21" max="21" width="22.7109375" bestFit="1" customWidth="1"/>
    <col min="22" max="22" width="25.85546875" bestFit="1" customWidth="1"/>
    <col min="23" max="23" width="23.85546875" bestFit="1" customWidth="1"/>
    <col min="24" max="24" width="15.7109375" bestFit="1" customWidth="1"/>
    <col min="25" max="25" width="18" bestFit="1" customWidth="1"/>
    <col min="26" max="26" width="14.7109375" bestFit="1" customWidth="1"/>
    <col min="27" max="27" width="41.42578125" bestFit="1" customWidth="1"/>
    <col min="28" max="28" width="63" bestFit="1" customWidth="1"/>
    <col min="29" max="29" width="36.28515625" bestFit="1" customWidth="1"/>
    <col min="30" max="30" width="13.28515625" bestFit="1" customWidth="1"/>
    <col min="31" max="31" width="80.42578125" bestFit="1" customWidth="1"/>
    <col min="32" max="32" width="47.140625" bestFit="1" customWidth="1"/>
    <col min="33" max="33" width="21.85546875" bestFit="1" customWidth="1"/>
    <col min="34" max="34" width="15.85546875" bestFit="1" customWidth="1"/>
    <col min="35" max="35" width="24.85546875" bestFit="1" customWidth="1"/>
    <col min="36" max="36" width="15.5703125" bestFit="1" customWidth="1"/>
    <col min="37" max="37" width="21.5703125" bestFit="1" customWidth="1"/>
    <col min="38" max="38" width="20.5703125" bestFit="1" customWidth="1"/>
    <col min="39" max="39" width="23.42578125" bestFit="1" customWidth="1"/>
    <col min="40" max="40" width="11.85546875" bestFit="1" customWidth="1"/>
    <col min="41" max="42" width="24.140625" bestFit="1" customWidth="1"/>
    <col min="43" max="43" width="17.42578125" bestFit="1" customWidth="1"/>
    <col min="44" max="44" width="19" bestFit="1" customWidth="1"/>
    <col min="45" max="45" width="27" bestFit="1" customWidth="1"/>
    <col min="46" max="46" width="24.42578125" bestFit="1" customWidth="1"/>
    <col min="47" max="47" width="24" bestFit="1" customWidth="1"/>
    <col min="48" max="48" width="26.7109375" bestFit="1" customWidth="1"/>
    <col min="49" max="49" width="26.85546875" bestFit="1" customWidth="1"/>
    <col min="50" max="50" width="11.85546875" bestFit="1" customWidth="1"/>
    <col min="51" max="51" width="15.140625" bestFit="1" customWidth="1"/>
    <col min="52" max="52" width="23.5703125" bestFit="1" customWidth="1"/>
    <col min="53" max="53" width="24.7109375" bestFit="1" customWidth="1"/>
    <col min="54" max="54" width="26.42578125" bestFit="1" customWidth="1"/>
    <col min="55" max="55" width="26.7109375" bestFit="1" customWidth="1"/>
    <col min="56" max="56" width="26.42578125" bestFit="1" customWidth="1"/>
    <col min="57" max="57" width="25.28515625" bestFit="1" customWidth="1"/>
    <col min="58" max="58" width="13.140625" bestFit="1" customWidth="1"/>
    <col min="59" max="59" width="16" bestFit="1" customWidth="1"/>
    <col min="60" max="60" width="13.5703125" bestFit="1" customWidth="1"/>
    <col min="61" max="61" width="24.85546875" bestFit="1" customWidth="1"/>
    <col min="62" max="62" width="18.42578125" bestFit="1" customWidth="1"/>
    <col min="63" max="63" width="13.85546875" bestFit="1" customWidth="1"/>
    <col min="64" max="64" width="28" bestFit="1" customWidth="1"/>
    <col min="65" max="65" width="11.85546875" bestFit="1" customWidth="1"/>
    <col min="66" max="66" width="12.140625" bestFit="1" customWidth="1"/>
    <col min="67" max="67" width="20.5703125" bestFit="1" customWidth="1"/>
    <col min="68" max="68" width="17.7109375" bestFit="1" customWidth="1"/>
    <col min="69" max="69" width="22.140625" bestFit="1" customWidth="1"/>
    <col min="70" max="70" width="20.85546875" bestFit="1" customWidth="1"/>
    <col min="71" max="71" width="24.42578125" bestFit="1" customWidth="1"/>
    <col min="72" max="72" width="18.140625" bestFit="1" customWidth="1"/>
    <col min="73" max="73" width="13.42578125" bestFit="1" customWidth="1"/>
    <col min="74" max="74" width="15.5703125" bestFit="1" customWidth="1"/>
    <col min="75" max="75" width="18.140625" bestFit="1" customWidth="1"/>
    <col min="76" max="76" width="12.28515625" bestFit="1" customWidth="1"/>
    <col min="77" max="77" width="24.85546875" bestFit="1" customWidth="1"/>
    <col min="78" max="78" width="11.85546875" bestFit="1" customWidth="1"/>
    <col min="79" max="79" width="13.42578125" bestFit="1" customWidth="1"/>
    <col min="80" max="80" width="13.85546875" bestFit="1" customWidth="1"/>
    <col min="81" max="81" width="24.28515625" bestFit="1" customWidth="1"/>
    <col min="82" max="82" width="20.140625" bestFit="1" customWidth="1"/>
    <col min="83" max="83" width="27" bestFit="1" customWidth="1"/>
    <col min="84" max="84" width="25.7109375" bestFit="1" customWidth="1"/>
    <col min="85" max="85" width="17.7109375" bestFit="1" customWidth="1"/>
    <col min="86" max="86" width="24.7109375" bestFit="1" customWidth="1"/>
    <col min="87" max="87" width="21.85546875" bestFit="1" customWidth="1"/>
    <col min="88" max="88" width="36.28515625" bestFit="1" customWidth="1"/>
    <col min="89" max="89" width="25.5703125" bestFit="1" customWidth="1"/>
    <col min="90" max="91" width="27.140625" bestFit="1" customWidth="1"/>
    <col min="92" max="92" width="25.5703125" bestFit="1" customWidth="1"/>
    <col min="93" max="93" width="13.5703125" bestFit="1" customWidth="1"/>
    <col min="94" max="94" width="25.28515625" bestFit="1" customWidth="1"/>
    <col min="95" max="95" width="26.7109375" bestFit="1" customWidth="1"/>
    <col min="96" max="96" width="28.42578125" bestFit="1" customWidth="1"/>
    <col min="97" max="97" width="11.85546875" bestFit="1" customWidth="1"/>
    <col min="98" max="98" width="14.85546875" bestFit="1" customWidth="1"/>
    <col min="99" max="99" width="23.85546875" bestFit="1" customWidth="1"/>
    <col min="100" max="100" width="27" bestFit="1" customWidth="1"/>
    <col min="101" max="101" width="25.85546875" bestFit="1" customWidth="1"/>
    <col min="102" max="102" width="43" bestFit="1" customWidth="1"/>
    <col min="103" max="103" width="22.5703125" bestFit="1" customWidth="1"/>
    <col min="104" max="104" width="11.85546875" bestFit="1" customWidth="1"/>
    <col min="105" max="105" width="29.85546875" bestFit="1" customWidth="1"/>
    <col min="106" max="106" width="27.140625" bestFit="1" customWidth="1"/>
    <col min="107" max="107" width="25.28515625" bestFit="1" customWidth="1"/>
    <col min="108" max="108" width="27.5703125" bestFit="1" customWidth="1"/>
    <col min="109" max="109" width="11.85546875" bestFit="1" customWidth="1"/>
    <col min="110" max="110" width="24.140625" bestFit="1" customWidth="1"/>
    <col min="111" max="111" width="24" bestFit="1" customWidth="1"/>
    <col min="112" max="112" width="25.5703125" bestFit="1" customWidth="1"/>
    <col min="113" max="113" width="20.7109375" bestFit="1" customWidth="1"/>
    <col min="114" max="114" width="24" bestFit="1" customWidth="1"/>
    <col min="115" max="115" width="19.85546875" bestFit="1" customWidth="1"/>
    <col min="116" max="116" width="26.7109375" bestFit="1" customWidth="1"/>
    <col min="117" max="117" width="25.28515625" bestFit="1" customWidth="1"/>
    <col min="118" max="118" width="17.42578125" bestFit="1" customWidth="1"/>
    <col min="119" max="119" width="24.42578125" bestFit="1" customWidth="1"/>
    <col min="120" max="120" width="18.85546875" bestFit="1" customWidth="1"/>
    <col min="121" max="121" width="36" bestFit="1" customWidth="1"/>
    <col min="122" max="122" width="25.140625" bestFit="1" customWidth="1"/>
    <col min="123" max="124" width="26.85546875" bestFit="1" customWidth="1"/>
    <col min="125" max="125" width="25.140625" bestFit="1" customWidth="1"/>
    <col min="126" max="126" width="13.28515625" bestFit="1" customWidth="1"/>
    <col min="127" max="127" width="28.140625" bestFit="1" customWidth="1"/>
    <col min="128" max="128" width="26.42578125" bestFit="1" customWidth="1"/>
    <col min="129" max="129" width="11.85546875" bestFit="1" customWidth="1"/>
    <col min="130" max="130" width="22" bestFit="1" customWidth="1"/>
    <col min="131" max="131" width="22.5703125" bestFit="1" customWidth="1"/>
    <col min="132" max="132" width="14.5703125" bestFit="1" customWidth="1"/>
    <col min="133" max="133" width="22.5703125" bestFit="1" customWidth="1"/>
    <col min="134" max="134" width="23" bestFit="1" customWidth="1"/>
    <col min="135" max="135" width="25.5703125" bestFit="1" customWidth="1"/>
    <col min="136" max="136" width="36.85546875" bestFit="1" customWidth="1"/>
    <col min="137" max="137" width="22.28515625" bestFit="1" customWidth="1"/>
    <col min="138" max="138" width="11.85546875" bestFit="1" customWidth="1"/>
    <col min="139" max="139" width="30.42578125" bestFit="1" customWidth="1"/>
    <col min="140" max="140" width="26.85546875" bestFit="1" customWidth="1"/>
    <col min="141" max="141" width="25" bestFit="1" customWidth="1"/>
    <col min="142" max="142" width="27.28515625" bestFit="1" customWidth="1"/>
    <col min="143" max="143" width="11.85546875" bestFit="1" customWidth="1"/>
    <col min="144" max="144" width="23.85546875" bestFit="1" customWidth="1"/>
    <col min="145" max="145" width="23.7109375" bestFit="1" customWidth="1"/>
    <col min="146" max="146" width="25.140625" bestFit="1" customWidth="1"/>
    <col min="147" max="147" width="23" bestFit="1" customWidth="1"/>
    <col min="148" max="148" width="20" bestFit="1" customWidth="1"/>
    <col min="149" max="149" width="21.7109375" bestFit="1" customWidth="1"/>
    <col min="150" max="150" width="25.28515625" bestFit="1" customWidth="1"/>
    <col min="151" max="151" width="20.5703125" bestFit="1" customWidth="1"/>
    <col min="152" max="152" width="22" bestFit="1" customWidth="1"/>
    <col min="153" max="153" width="18.5703125" bestFit="1" customWidth="1"/>
    <col min="154" max="154" width="16.140625" bestFit="1" customWidth="1"/>
    <col min="155" max="155" width="21.7109375" bestFit="1" customWidth="1"/>
    <col min="156" max="156" width="28.140625" bestFit="1" customWidth="1"/>
    <col min="157" max="157" width="26.85546875" bestFit="1" customWidth="1"/>
    <col min="158" max="158" width="27.140625" bestFit="1" customWidth="1"/>
    <col min="159" max="159" width="22.5703125" bestFit="1" customWidth="1"/>
    <col min="160" max="160" width="26.85546875" bestFit="1" customWidth="1"/>
    <col min="161" max="161" width="25.28515625" bestFit="1" customWidth="1"/>
    <col min="162" max="162" width="11.85546875" bestFit="1" customWidth="1"/>
    <col min="163" max="163" width="26" bestFit="1" customWidth="1"/>
    <col min="164" max="164" width="20.42578125" bestFit="1" customWidth="1"/>
    <col min="165" max="165" width="18.28515625" bestFit="1" customWidth="1"/>
    <col min="166" max="166" width="22.42578125" bestFit="1" customWidth="1"/>
    <col min="167" max="167" width="27.42578125" bestFit="1" customWidth="1"/>
    <col min="168" max="168" width="26.7109375" bestFit="1" customWidth="1"/>
    <col min="169" max="169" width="27.28515625" bestFit="1" customWidth="1"/>
    <col min="170" max="171" width="26.42578125" bestFit="1" customWidth="1"/>
    <col min="172" max="172" width="26.5703125" bestFit="1" customWidth="1"/>
    <col min="173" max="173" width="26.28515625" bestFit="1" customWidth="1"/>
    <col min="174" max="174" width="11.85546875" bestFit="1" customWidth="1"/>
    <col min="175" max="175" width="21.42578125" bestFit="1" customWidth="1"/>
    <col min="176" max="176" width="25" bestFit="1" customWidth="1"/>
    <col min="177" max="177" width="26" bestFit="1" customWidth="1"/>
    <col min="178" max="178" width="24.28515625" bestFit="1" customWidth="1"/>
  </cols>
  <sheetData>
    <row r="1" spans="1:178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6" t="s">
        <v>9</v>
      </c>
      <c r="AE1" s="5" t="s">
        <v>29</v>
      </c>
      <c r="AF1" s="4" t="s">
        <v>30</v>
      </c>
      <c r="AG1" s="4" t="s">
        <v>31</v>
      </c>
      <c r="AH1" s="5" t="s">
        <v>32</v>
      </c>
      <c r="AI1" s="5" t="s">
        <v>33</v>
      </c>
      <c r="AJ1" s="4" t="s">
        <v>34</v>
      </c>
      <c r="AK1" s="4" t="s">
        <v>35</v>
      </c>
      <c r="AL1" s="4" t="s">
        <v>36</v>
      </c>
      <c r="AM1" s="5" t="s">
        <v>37</v>
      </c>
      <c r="AN1" s="5" t="s">
        <v>9</v>
      </c>
      <c r="AO1" s="4" t="s">
        <v>38</v>
      </c>
      <c r="AP1" s="4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4" t="s">
        <v>44</v>
      </c>
      <c r="AV1" s="5" t="s">
        <v>45</v>
      </c>
      <c r="AW1" s="5" t="s">
        <v>46</v>
      </c>
      <c r="AX1" s="5" t="s">
        <v>9</v>
      </c>
      <c r="AY1" s="3" t="s">
        <v>47</v>
      </c>
      <c r="AZ1" s="4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4" t="s">
        <v>53</v>
      </c>
      <c r="BF1" s="3" t="s">
        <v>54</v>
      </c>
      <c r="BG1" s="4" t="s">
        <v>55</v>
      </c>
      <c r="BH1" s="4" t="s">
        <v>56</v>
      </c>
      <c r="BI1" s="4" t="s">
        <v>57</v>
      </c>
      <c r="BJ1" s="3" t="s">
        <v>58</v>
      </c>
      <c r="BK1" s="4" t="s">
        <v>59</v>
      </c>
      <c r="BL1" s="5" t="s">
        <v>60</v>
      </c>
      <c r="BM1" s="5" t="s">
        <v>9</v>
      </c>
      <c r="BN1" s="4" t="s">
        <v>61</v>
      </c>
      <c r="BO1" s="1" t="s">
        <v>62</v>
      </c>
      <c r="BP1" s="2" t="s">
        <v>63</v>
      </c>
      <c r="BQ1" s="3" t="s">
        <v>64</v>
      </c>
      <c r="BR1" s="4" t="s">
        <v>65</v>
      </c>
      <c r="BS1" s="4" t="s">
        <v>66</v>
      </c>
      <c r="BT1" s="3" t="s">
        <v>67</v>
      </c>
      <c r="BU1" s="4" t="s">
        <v>68</v>
      </c>
      <c r="BV1" s="4" t="s">
        <v>69</v>
      </c>
      <c r="BW1" s="3" t="s">
        <v>70</v>
      </c>
      <c r="BX1" s="4" t="s">
        <v>71</v>
      </c>
      <c r="BY1" s="5" t="s">
        <v>72</v>
      </c>
      <c r="BZ1" s="5" t="s">
        <v>9</v>
      </c>
      <c r="CA1" s="4" t="s">
        <v>73</v>
      </c>
      <c r="CB1" s="4" t="s">
        <v>74</v>
      </c>
      <c r="CC1" s="3" t="s">
        <v>75</v>
      </c>
      <c r="CD1" s="4" t="s">
        <v>76</v>
      </c>
      <c r="CE1" s="5" t="s">
        <v>77</v>
      </c>
      <c r="CF1" s="5" t="s">
        <v>78</v>
      </c>
      <c r="CG1" s="4" t="s">
        <v>79</v>
      </c>
      <c r="CH1" s="4" t="s">
        <v>80</v>
      </c>
      <c r="CI1" s="3" t="s">
        <v>81</v>
      </c>
      <c r="CJ1" s="4" t="s">
        <v>82</v>
      </c>
      <c r="CK1" s="5" t="s">
        <v>83</v>
      </c>
      <c r="CL1" s="5" t="s">
        <v>84</v>
      </c>
      <c r="CM1" s="5" t="s">
        <v>85</v>
      </c>
      <c r="CN1" s="5" t="s">
        <v>86</v>
      </c>
      <c r="CO1" s="4" t="s">
        <v>87</v>
      </c>
      <c r="CP1" s="5" t="s">
        <v>88</v>
      </c>
      <c r="CQ1" s="5" t="s">
        <v>89</v>
      </c>
      <c r="CR1" s="5" t="s">
        <v>90</v>
      </c>
      <c r="CS1" s="5" t="s">
        <v>9</v>
      </c>
      <c r="CT1" s="3" t="s">
        <v>91</v>
      </c>
      <c r="CU1" s="4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</v>
      </c>
      <c r="DA1" s="4" t="s">
        <v>97</v>
      </c>
      <c r="DB1" s="5" t="s">
        <v>98</v>
      </c>
      <c r="DC1" s="5" t="s">
        <v>99</v>
      </c>
      <c r="DD1" s="5" t="s">
        <v>100</v>
      </c>
      <c r="DE1" s="5" t="s">
        <v>9</v>
      </c>
      <c r="DF1" s="3" t="s">
        <v>101</v>
      </c>
      <c r="DG1" s="4" t="s">
        <v>102</v>
      </c>
      <c r="DH1" s="4" t="s">
        <v>103</v>
      </c>
      <c r="DI1" s="2" t="s">
        <v>104</v>
      </c>
      <c r="DJ1" s="3" t="s">
        <v>105</v>
      </c>
      <c r="DK1" s="4" t="s">
        <v>106</v>
      </c>
      <c r="DL1" s="5" t="s">
        <v>107</v>
      </c>
      <c r="DM1" s="5" t="s">
        <v>108</v>
      </c>
      <c r="DN1" s="4" t="s">
        <v>109</v>
      </c>
      <c r="DO1" s="4" t="s">
        <v>110</v>
      </c>
      <c r="DP1" s="3" t="s">
        <v>111</v>
      </c>
      <c r="DQ1" s="4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4" t="s">
        <v>117</v>
      </c>
      <c r="DW1" s="5" t="s">
        <v>118</v>
      </c>
      <c r="DX1" s="5" t="s">
        <v>119</v>
      </c>
      <c r="DY1" s="5" t="s">
        <v>9</v>
      </c>
      <c r="DZ1" s="3" t="s">
        <v>120</v>
      </c>
      <c r="EA1" s="4" t="s">
        <v>121</v>
      </c>
      <c r="EB1" s="3" t="s">
        <v>122</v>
      </c>
      <c r="EC1" s="4" t="s">
        <v>123</v>
      </c>
      <c r="ED1" s="5" t="s">
        <v>124</v>
      </c>
      <c r="EE1" s="5" t="s">
        <v>125</v>
      </c>
      <c r="EF1" s="5" t="s">
        <v>126</v>
      </c>
      <c r="EG1" s="5" t="s">
        <v>127</v>
      </c>
      <c r="EH1" s="5" t="s">
        <v>9</v>
      </c>
      <c r="EI1" s="4" t="s">
        <v>128</v>
      </c>
      <c r="EJ1" s="5" t="s">
        <v>129</v>
      </c>
      <c r="EK1" s="5" t="s">
        <v>130</v>
      </c>
      <c r="EL1" s="5" t="s">
        <v>131</v>
      </c>
      <c r="EM1" s="5" t="s">
        <v>9</v>
      </c>
      <c r="EN1" s="3" t="s">
        <v>132</v>
      </c>
      <c r="EO1" s="4" t="s">
        <v>133</v>
      </c>
      <c r="EP1" s="4" t="s">
        <v>134</v>
      </c>
      <c r="EQ1" s="3" t="s">
        <v>135</v>
      </c>
      <c r="ER1" s="4" t="s">
        <v>136</v>
      </c>
      <c r="ES1" s="4" t="s">
        <v>137</v>
      </c>
      <c r="ET1" s="4" t="s">
        <v>138</v>
      </c>
      <c r="EU1" s="2" t="s">
        <v>139</v>
      </c>
      <c r="EV1" s="3" t="s">
        <v>140</v>
      </c>
      <c r="EW1" s="3" t="s">
        <v>141</v>
      </c>
      <c r="EX1" s="4" t="s">
        <v>142</v>
      </c>
      <c r="EY1" s="4" t="s">
        <v>143</v>
      </c>
      <c r="EZ1" s="5" t="s">
        <v>144</v>
      </c>
      <c r="FA1" s="5" t="s">
        <v>145</v>
      </c>
      <c r="FB1" s="5" t="s">
        <v>146</v>
      </c>
      <c r="FC1" s="5" t="s">
        <v>147</v>
      </c>
      <c r="FD1" s="5" t="s">
        <v>148</v>
      </c>
      <c r="FE1" s="5" t="s">
        <v>149</v>
      </c>
      <c r="FF1" s="5" t="s">
        <v>9</v>
      </c>
      <c r="FG1" s="4" t="s">
        <v>150</v>
      </c>
      <c r="FH1" s="4" t="s">
        <v>151</v>
      </c>
      <c r="FI1" s="5" t="s">
        <v>152</v>
      </c>
      <c r="FJ1" s="5" t="s">
        <v>153</v>
      </c>
      <c r="FK1" s="5" t="s">
        <v>154</v>
      </c>
      <c r="FL1" s="5" t="s">
        <v>155</v>
      </c>
      <c r="FM1" s="5" t="s">
        <v>156</v>
      </c>
      <c r="FN1" s="5" t="s">
        <v>157</v>
      </c>
      <c r="FO1" s="5" t="s">
        <v>158</v>
      </c>
      <c r="FP1" s="5" t="s">
        <v>159</v>
      </c>
      <c r="FQ1" s="5" t="s">
        <v>160</v>
      </c>
      <c r="FR1" s="5" t="s">
        <v>9</v>
      </c>
      <c r="FS1" s="4" t="s">
        <v>161</v>
      </c>
      <c r="FT1" s="4" t="s">
        <v>162</v>
      </c>
      <c r="FU1" s="4" t="s">
        <v>163</v>
      </c>
      <c r="FV1" s="4" t="s">
        <v>164</v>
      </c>
    </row>
    <row r="2" spans="1:178" x14ac:dyDescent="0.25">
      <c r="A2" s="12">
        <v>2013</v>
      </c>
      <c r="B2" s="7">
        <v>10141293</v>
      </c>
      <c r="C2" s="8">
        <v>6851787</v>
      </c>
      <c r="D2" s="9">
        <v>3373799</v>
      </c>
      <c r="E2" s="9">
        <v>0</v>
      </c>
      <c r="F2" s="8">
        <v>0</v>
      </c>
      <c r="G2" s="10" t="s">
        <v>165</v>
      </c>
      <c r="H2" s="11" t="s">
        <v>165</v>
      </c>
      <c r="I2" s="11" t="s">
        <v>165</v>
      </c>
      <c r="J2" s="11" t="s">
        <v>165</v>
      </c>
      <c r="K2" s="10" t="s">
        <v>165</v>
      </c>
      <c r="L2" s="8">
        <v>0</v>
      </c>
      <c r="M2" s="9">
        <v>1658806</v>
      </c>
      <c r="N2" s="8">
        <v>1658806</v>
      </c>
      <c r="O2" s="8">
        <v>0</v>
      </c>
      <c r="P2" s="9">
        <v>1445927</v>
      </c>
      <c r="Q2" s="9">
        <v>0</v>
      </c>
      <c r="R2" s="9">
        <v>166384</v>
      </c>
      <c r="S2" s="8">
        <v>166384</v>
      </c>
      <c r="T2" s="9">
        <v>0</v>
      </c>
      <c r="U2" s="9">
        <v>206871</v>
      </c>
      <c r="V2" s="8">
        <v>0</v>
      </c>
      <c r="W2" s="8">
        <v>0</v>
      </c>
      <c r="X2" s="8">
        <v>206871</v>
      </c>
      <c r="Y2" s="8">
        <v>3289506</v>
      </c>
      <c r="Z2" s="9">
        <v>123866</v>
      </c>
      <c r="AA2" s="8">
        <v>2230</v>
      </c>
      <c r="AB2" s="10" t="s">
        <v>165</v>
      </c>
      <c r="AC2" s="11" t="s">
        <v>165</v>
      </c>
      <c r="AD2" s="11" t="s">
        <v>165</v>
      </c>
      <c r="AE2" s="10" t="s">
        <v>165</v>
      </c>
      <c r="AF2" s="8">
        <v>0</v>
      </c>
      <c r="AG2" s="8">
        <v>0</v>
      </c>
      <c r="AH2" s="7">
        <v>0</v>
      </c>
      <c r="AI2" s="7">
        <v>0</v>
      </c>
      <c r="AJ2" s="8">
        <v>0</v>
      </c>
      <c r="AK2" s="8">
        <v>0</v>
      </c>
      <c r="AL2" s="8">
        <v>60376</v>
      </c>
      <c r="AM2" s="7">
        <v>60376</v>
      </c>
      <c r="AN2" s="7">
        <v>0</v>
      </c>
      <c r="AO2" s="8">
        <v>0</v>
      </c>
      <c r="AP2" s="8">
        <v>0</v>
      </c>
      <c r="AQ2" s="7">
        <v>0</v>
      </c>
      <c r="AR2" s="7">
        <v>0</v>
      </c>
      <c r="AS2" s="7">
        <v>0</v>
      </c>
      <c r="AT2" s="7">
        <v>0</v>
      </c>
      <c r="AU2" s="8">
        <v>61260</v>
      </c>
      <c r="AV2" s="7">
        <v>0</v>
      </c>
      <c r="AW2" s="7">
        <v>0</v>
      </c>
      <c r="AX2" s="7">
        <v>61260</v>
      </c>
      <c r="AY2" s="9">
        <v>7264</v>
      </c>
      <c r="AZ2" s="8">
        <v>44</v>
      </c>
      <c r="BA2" s="10" t="s">
        <v>165</v>
      </c>
      <c r="BB2" s="10" t="s">
        <v>165</v>
      </c>
      <c r="BC2" s="10" t="s">
        <v>165</v>
      </c>
      <c r="BD2" s="10" t="s">
        <v>165</v>
      </c>
      <c r="BE2" s="8">
        <v>7220</v>
      </c>
      <c r="BF2" s="9">
        <v>2614556</v>
      </c>
      <c r="BG2" s="8">
        <v>2614556</v>
      </c>
      <c r="BH2" s="8">
        <v>0</v>
      </c>
      <c r="BI2" s="8">
        <v>0</v>
      </c>
      <c r="BJ2" s="9">
        <v>543820</v>
      </c>
      <c r="BK2" s="8">
        <v>40772</v>
      </c>
      <c r="BL2" s="7">
        <v>0</v>
      </c>
      <c r="BM2" s="7">
        <v>40772</v>
      </c>
      <c r="BN2" s="8">
        <v>503048</v>
      </c>
      <c r="BO2" s="7">
        <v>10141293</v>
      </c>
      <c r="BP2" s="8">
        <v>2578048</v>
      </c>
      <c r="BQ2" s="9">
        <v>216553</v>
      </c>
      <c r="BR2" s="8">
        <v>216553</v>
      </c>
      <c r="BS2" s="8">
        <v>0</v>
      </c>
      <c r="BT2" s="9">
        <v>420250</v>
      </c>
      <c r="BU2" s="11" t="s">
        <v>165</v>
      </c>
      <c r="BV2" s="11" t="s">
        <v>165</v>
      </c>
      <c r="BW2" s="9">
        <v>139570</v>
      </c>
      <c r="BX2" s="8">
        <v>139570</v>
      </c>
      <c r="BY2" s="7">
        <v>83771</v>
      </c>
      <c r="BZ2" s="7">
        <v>55799</v>
      </c>
      <c r="CA2" s="8">
        <v>0</v>
      </c>
      <c r="CB2" s="8">
        <v>0</v>
      </c>
      <c r="CC2" s="9">
        <v>912796</v>
      </c>
      <c r="CD2" s="8">
        <v>912796</v>
      </c>
      <c r="CE2" s="10" t="s">
        <v>165</v>
      </c>
      <c r="CF2" s="10" t="s">
        <v>165</v>
      </c>
      <c r="CG2" s="8">
        <v>0</v>
      </c>
      <c r="CH2" s="8">
        <v>0</v>
      </c>
      <c r="CI2" s="9">
        <v>888879</v>
      </c>
      <c r="CJ2" s="8">
        <v>0</v>
      </c>
      <c r="CK2" s="7">
        <v>0</v>
      </c>
      <c r="CL2" s="7">
        <v>0</v>
      </c>
      <c r="CM2" s="7">
        <v>0</v>
      </c>
      <c r="CN2" s="7">
        <v>0</v>
      </c>
      <c r="CO2" s="8">
        <v>888879</v>
      </c>
      <c r="CP2" s="7">
        <v>87723</v>
      </c>
      <c r="CQ2" s="7">
        <v>0</v>
      </c>
      <c r="CR2" s="7">
        <v>0</v>
      </c>
      <c r="CS2" s="7">
        <v>801156</v>
      </c>
      <c r="CT2" s="9">
        <v>0</v>
      </c>
      <c r="CU2" s="8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8">
        <v>0</v>
      </c>
      <c r="DB2" s="7">
        <v>0</v>
      </c>
      <c r="DC2" s="7">
        <v>0</v>
      </c>
      <c r="DD2" s="7">
        <v>0</v>
      </c>
      <c r="DE2" s="7">
        <v>0</v>
      </c>
      <c r="DF2" s="9">
        <v>0</v>
      </c>
      <c r="DG2" s="8">
        <v>0</v>
      </c>
      <c r="DH2" s="8">
        <v>0</v>
      </c>
      <c r="DI2" s="8">
        <v>2920978</v>
      </c>
      <c r="DJ2" s="9">
        <v>2296208</v>
      </c>
      <c r="DK2" s="8">
        <v>2296208</v>
      </c>
      <c r="DL2" s="10" t="s">
        <v>165</v>
      </c>
      <c r="DM2" s="10" t="s">
        <v>165</v>
      </c>
      <c r="DN2" s="8">
        <v>0</v>
      </c>
      <c r="DO2" s="8">
        <v>0</v>
      </c>
      <c r="DP2" s="9">
        <v>95031</v>
      </c>
      <c r="DQ2" s="8">
        <v>0</v>
      </c>
      <c r="DR2" s="7">
        <v>0</v>
      </c>
      <c r="DS2" s="7">
        <v>0</v>
      </c>
      <c r="DT2" s="7">
        <v>0</v>
      </c>
      <c r="DU2" s="7">
        <v>0</v>
      </c>
      <c r="DV2" s="8">
        <v>95031</v>
      </c>
      <c r="DW2" s="7">
        <v>0</v>
      </c>
      <c r="DX2" s="7">
        <v>0</v>
      </c>
      <c r="DY2" s="7">
        <v>95031</v>
      </c>
      <c r="DZ2" s="9">
        <v>294405</v>
      </c>
      <c r="EA2" s="8">
        <v>294405</v>
      </c>
      <c r="EB2" s="9">
        <v>235334</v>
      </c>
      <c r="EC2" s="11" t="s">
        <v>165</v>
      </c>
      <c r="ED2" s="10" t="s">
        <v>165</v>
      </c>
      <c r="EE2" s="10" t="s">
        <v>165</v>
      </c>
      <c r="EF2" s="10" t="s">
        <v>165</v>
      </c>
      <c r="EG2" s="10" t="s">
        <v>165</v>
      </c>
      <c r="EH2" s="10" t="s">
        <v>165</v>
      </c>
      <c r="EI2" s="11" t="s">
        <v>165</v>
      </c>
      <c r="EJ2" s="10" t="s">
        <v>165</v>
      </c>
      <c r="EK2" s="10" t="s">
        <v>165</v>
      </c>
      <c r="EL2" s="10" t="s">
        <v>165</v>
      </c>
      <c r="EM2" s="10" t="s">
        <v>165</v>
      </c>
      <c r="EN2" s="9">
        <v>0</v>
      </c>
      <c r="EO2" s="8">
        <v>0</v>
      </c>
      <c r="EP2" s="8">
        <v>0</v>
      </c>
      <c r="EQ2" s="9">
        <v>0</v>
      </c>
      <c r="ER2" s="8">
        <v>0</v>
      </c>
      <c r="ES2" s="8">
        <v>0</v>
      </c>
      <c r="ET2" s="8">
        <v>0</v>
      </c>
      <c r="EU2" s="8">
        <v>4642267</v>
      </c>
      <c r="EV2" s="9">
        <v>84495</v>
      </c>
      <c r="EW2" s="9">
        <v>4557772</v>
      </c>
      <c r="EX2" s="8">
        <v>2718440</v>
      </c>
      <c r="EY2" s="8">
        <v>-57724</v>
      </c>
      <c r="EZ2" s="7">
        <v>0</v>
      </c>
      <c r="FA2" s="7">
        <v>0</v>
      </c>
      <c r="FB2" s="7">
        <v>0</v>
      </c>
      <c r="FC2" s="7">
        <v>1325</v>
      </c>
      <c r="FD2" s="7">
        <v>0</v>
      </c>
      <c r="FE2" s="7">
        <v>0</v>
      </c>
      <c r="FF2" s="7">
        <v>-59049</v>
      </c>
      <c r="FG2" s="8">
        <v>3712</v>
      </c>
      <c r="FH2" s="8">
        <v>1169077</v>
      </c>
      <c r="FI2" s="7">
        <v>74972</v>
      </c>
      <c r="FJ2" s="7">
        <v>940453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163174</v>
      </c>
      <c r="FQ2" s="7">
        <v>-9522</v>
      </c>
      <c r="FR2" s="7">
        <v>0</v>
      </c>
      <c r="FS2" s="8">
        <v>0</v>
      </c>
      <c r="FT2" s="8">
        <v>593500</v>
      </c>
      <c r="FU2" s="8">
        <v>130767</v>
      </c>
      <c r="FV2" s="8">
        <v>0</v>
      </c>
    </row>
    <row r="3" spans="1:178" x14ac:dyDescent="0.25">
      <c r="A3" s="12">
        <v>2014</v>
      </c>
      <c r="B3" s="7">
        <v>11782630</v>
      </c>
      <c r="C3" s="8">
        <v>8098187</v>
      </c>
      <c r="D3" s="9">
        <v>3328015</v>
      </c>
      <c r="E3" s="9">
        <v>865162</v>
      </c>
      <c r="F3" s="8">
        <v>865162</v>
      </c>
      <c r="G3" s="10" t="s">
        <v>165</v>
      </c>
      <c r="H3" s="11" t="s">
        <v>165</v>
      </c>
      <c r="I3" s="11" t="s">
        <v>165</v>
      </c>
      <c r="J3" s="11" t="s">
        <v>165</v>
      </c>
      <c r="K3" s="10" t="s">
        <v>165</v>
      </c>
      <c r="L3" s="8">
        <v>0</v>
      </c>
      <c r="M3" s="9">
        <v>1867864</v>
      </c>
      <c r="N3" s="8">
        <v>1867864</v>
      </c>
      <c r="O3" s="8">
        <v>0</v>
      </c>
      <c r="P3" s="9">
        <v>1704919</v>
      </c>
      <c r="Q3" s="9">
        <v>0</v>
      </c>
      <c r="R3" s="9">
        <v>159446</v>
      </c>
      <c r="S3" s="8">
        <v>159446</v>
      </c>
      <c r="T3" s="9">
        <v>0</v>
      </c>
      <c r="U3" s="9">
        <v>172781</v>
      </c>
      <c r="V3" s="8">
        <v>0</v>
      </c>
      <c r="W3" s="8">
        <v>0</v>
      </c>
      <c r="X3" s="8">
        <v>172781</v>
      </c>
      <c r="Y3" s="8">
        <v>3684443</v>
      </c>
      <c r="Z3" s="9">
        <v>126670</v>
      </c>
      <c r="AA3" s="8">
        <v>1047</v>
      </c>
      <c r="AB3" s="10" t="s">
        <v>165</v>
      </c>
      <c r="AC3" s="11" t="s">
        <v>165</v>
      </c>
      <c r="AD3" s="11" t="s">
        <v>165</v>
      </c>
      <c r="AE3" s="10" t="s">
        <v>165</v>
      </c>
      <c r="AF3" s="8">
        <v>0</v>
      </c>
      <c r="AG3" s="8">
        <v>0</v>
      </c>
      <c r="AH3" s="7">
        <v>0</v>
      </c>
      <c r="AI3" s="7">
        <v>0</v>
      </c>
      <c r="AJ3" s="8">
        <v>0</v>
      </c>
      <c r="AK3" s="8">
        <v>0</v>
      </c>
      <c r="AL3" s="8">
        <v>55864</v>
      </c>
      <c r="AM3" s="7">
        <v>55864</v>
      </c>
      <c r="AN3" s="7">
        <v>0</v>
      </c>
      <c r="AO3" s="8">
        <v>0</v>
      </c>
      <c r="AP3" s="8">
        <v>0</v>
      </c>
      <c r="AQ3" s="7">
        <v>0</v>
      </c>
      <c r="AR3" s="7">
        <v>0</v>
      </c>
      <c r="AS3" s="7">
        <v>0</v>
      </c>
      <c r="AT3" s="7">
        <v>0</v>
      </c>
      <c r="AU3" s="8">
        <v>69759</v>
      </c>
      <c r="AV3" s="7">
        <v>0</v>
      </c>
      <c r="AW3" s="7">
        <v>0</v>
      </c>
      <c r="AX3" s="7">
        <v>69759</v>
      </c>
      <c r="AY3" s="9">
        <v>8224</v>
      </c>
      <c r="AZ3" s="8">
        <v>1004</v>
      </c>
      <c r="BA3" s="7">
        <v>0</v>
      </c>
      <c r="BB3" s="7">
        <v>0</v>
      </c>
      <c r="BC3" s="7">
        <v>0</v>
      </c>
      <c r="BD3" s="7">
        <v>1004</v>
      </c>
      <c r="BE3" s="8">
        <v>7220</v>
      </c>
      <c r="BF3" s="9">
        <v>2877942</v>
      </c>
      <c r="BG3" s="8">
        <v>2877942</v>
      </c>
      <c r="BH3" s="8">
        <v>0</v>
      </c>
      <c r="BI3" s="8">
        <v>0</v>
      </c>
      <c r="BJ3" s="9">
        <v>671607</v>
      </c>
      <c r="BK3" s="8">
        <v>81317</v>
      </c>
      <c r="BL3" s="7">
        <v>0</v>
      </c>
      <c r="BM3" s="7">
        <v>81317</v>
      </c>
      <c r="BN3" s="8">
        <v>590290</v>
      </c>
      <c r="BO3" s="7">
        <v>11782630</v>
      </c>
      <c r="BP3" s="8">
        <v>3380815</v>
      </c>
      <c r="BQ3" s="9">
        <v>173382</v>
      </c>
      <c r="BR3" s="8">
        <v>173382</v>
      </c>
      <c r="BS3" s="8">
        <v>0</v>
      </c>
      <c r="BT3" s="9">
        <v>445577</v>
      </c>
      <c r="BU3" s="11" t="s">
        <v>165</v>
      </c>
      <c r="BV3" s="11" t="s">
        <v>165</v>
      </c>
      <c r="BW3" s="9">
        <v>148335</v>
      </c>
      <c r="BX3" s="8">
        <v>148335</v>
      </c>
      <c r="BY3" s="7">
        <v>84714</v>
      </c>
      <c r="BZ3" s="7">
        <v>63621</v>
      </c>
      <c r="CA3" s="8">
        <v>0</v>
      </c>
      <c r="CB3" s="8">
        <v>0</v>
      </c>
      <c r="CC3" s="9">
        <v>1466752</v>
      </c>
      <c r="CD3" s="8">
        <v>1466752</v>
      </c>
      <c r="CE3" s="10" t="s">
        <v>165</v>
      </c>
      <c r="CF3" s="10" t="s">
        <v>165</v>
      </c>
      <c r="CG3" s="8">
        <v>0</v>
      </c>
      <c r="CH3" s="8">
        <v>0</v>
      </c>
      <c r="CI3" s="9">
        <v>1146769</v>
      </c>
      <c r="CJ3" s="8">
        <v>0</v>
      </c>
      <c r="CK3" s="7">
        <v>0</v>
      </c>
      <c r="CL3" s="7">
        <v>0</v>
      </c>
      <c r="CM3" s="7">
        <v>0</v>
      </c>
      <c r="CN3" s="7">
        <v>0</v>
      </c>
      <c r="CO3" s="8">
        <v>1146769</v>
      </c>
      <c r="CP3" s="7">
        <v>111707</v>
      </c>
      <c r="CQ3" s="7">
        <v>0</v>
      </c>
      <c r="CR3" s="7">
        <v>0</v>
      </c>
      <c r="CS3" s="7">
        <v>1035062</v>
      </c>
      <c r="CT3" s="9">
        <v>0</v>
      </c>
      <c r="CU3" s="8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8">
        <v>0</v>
      </c>
      <c r="DB3" s="7">
        <v>0</v>
      </c>
      <c r="DC3" s="7">
        <v>0</v>
      </c>
      <c r="DD3" s="7">
        <v>0</v>
      </c>
      <c r="DE3" s="7">
        <v>0</v>
      </c>
      <c r="DF3" s="9">
        <v>0</v>
      </c>
      <c r="DG3" s="8">
        <v>0</v>
      </c>
      <c r="DH3" s="8">
        <v>0</v>
      </c>
      <c r="DI3" s="8">
        <v>3262552</v>
      </c>
      <c r="DJ3" s="9">
        <v>2625398</v>
      </c>
      <c r="DK3" s="8">
        <v>2625398</v>
      </c>
      <c r="DL3" s="10" t="s">
        <v>165</v>
      </c>
      <c r="DM3" s="10" t="s">
        <v>165</v>
      </c>
      <c r="DN3" s="8">
        <v>0</v>
      </c>
      <c r="DO3" s="8">
        <v>0</v>
      </c>
      <c r="DP3" s="9">
        <v>95316</v>
      </c>
      <c r="DQ3" s="8">
        <v>0</v>
      </c>
      <c r="DR3" s="7">
        <v>0</v>
      </c>
      <c r="DS3" s="7">
        <v>0</v>
      </c>
      <c r="DT3" s="7">
        <v>0</v>
      </c>
      <c r="DU3" s="7">
        <v>0</v>
      </c>
      <c r="DV3" s="8">
        <v>95316</v>
      </c>
      <c r="DW3" s="7">
        <v>0</v>
      </c>
      <c r="DX3" s="7">
        <v>0</v>
      </c>
      <c r="DY3" s="7">
        <v>95316</v>
      </c>
      <c r="DZ3" s="9">
        <v>282989</v>
      </c>
      <c r="EA3" s="8">
        <v>282989</v>
      </c>
      <c r="EB3" s="9">
        <v>258849</v>
      </c>
      <c r="EC3" s="11" t="s">
        <v>165</v>
      </c>
      <c r="ED3" s="10" t="s">
        <v>165</v>
      </c>
      <c r="EE3" s="10" t="s">
        <v>165</v>
      </c>
      <c r="EF3" s="10" t="s">
        <v>165</v>
      </c>
      <c r="EG3" s="10" t="s">
        <v>165</v>
      </c>
      <c r="EH3" s="10" t="s">
        <v>165</v>
      </c>
      <c r="EI3" s="11" t="s">
        <v>165</v>
      </c>
      <c r="EJ3" s="10" t="s">
        <v>165</v>
      </c>
      <c r="EK3" s="10" t="s">
        <v>165</v>
      </c>
      <c r="EL3" s="10" t="s">
        <v>165</v>
      </c>
      <c r="EM3" s="10" t="s">
        <v>165</v>
      </c>
      <c r="EN3" s="9">
        <v>0</v>
      </c>
      <c r="EO3" s="8">
        <v>0</v>
      </c>
      <c r="EP3" s="8">
        <v>0</v>
      </c>
      <c r="EQ3" s="9">
        <v>0</v>
      </c>
      <c r="ER3" s="8">
        <v>0</v>
      </c>
      <c r="ES3" s="8">
        <v>0</v>
      </c>
      <c r="ET3" s="8">
        <v>0</v>
      </c>
      <c r="EU3" s="8">
        <v>5139263</v>
      </c>
      <c r="EV3" s="9">
        <v>82878</v>
      </c>
      <c r="EW3" s="9">
        <v>5056385</v>
      </c>
      <c r="EX3" s="8">
        <v>3533973</v>
      </c>
      <c r="EY3" s="8">
        <v>-59139</v>
      </c>
      <c r="EZ3" s="7">
        <v>0</v>
      </c>
      <c r="FA3" s="7">
        <v>0</v>
      </c>
      <c r="FB3" s="7">
        <v>0</v>
      </c>
      <c r="FC3" s="7">
        <v>1817</v>
      </c>
      <c r="FD3" s="7">
        <v>0</v>
      </c>
      <c r="FE3" s="7">
        <v>0</v>
      </c>
      <c r="FF3" s="7">
        <v>-60956</v>
      </c>
      <c r="FG3" s="8">
        <v>3658</v>
      </c>
      <c r="FH3" s="8">
        <v>837741</v>
      </c>
      <c r="FI3" s="7">
        <v>47736</v>
      </c>
      <c r="FJ3" s="7">
        <v>630929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167494</v>
      </c>
      <c r="FQ3" s="7">
        <v>-8418</v>
      </c>
      <c r="FR3" s="7">
        <v>0</v>
      </c>
      <c r="FS3" s="8">
        <v>0</v>
      </c>
      <c r="FT3" s="8">
        <v>548750</v>
      </c>
      <c r="FU3" s="8">
        <v>191402</v>
      </c>
      <c r="FV3" s="8">
        <v>0</v>
      </c>
    </row>
    <row r="4" spans="1:178" x14ac:dyDescent="0.25">
      <c r="A4" s="12">
        <v>2015</v>
      </c>
      <c r="B4" s="7">
        <v>14261541</v>
      </c>
      <c r="C4" s="8">
        <v>9589344</v>
      </c>
      <c r="D4" s="9">
        <v>3277115</v>
      </c>
      <c r="E4" s="9">
        <v>1157644</v>
      </c>
      <c r="F4" s="11" t="s">
        <v>165</v>
      </c>
      <c r="G4" s="10" t="s">
        <v>165</v>
      </c>
      <c r="H4" s="11" t="s">
        <v>165</v>
      </c>
      <c r="I4" s="11" t="s">
        <v>165</v>
      </c>
      <c r="J4" s="11" t="s">
        <v>165</v>
      </c>
      <c r="K4" s="10" t="s">
        <v>165</v>
      </c>
      <c r="L4" s="11" t="s">
        <v>165</v>
      </c>
      <c r="M4" s="9">
        <v>2545927</v>
      </c>
      <c r="N4" s="8">
        <v>2545927</v>
      </c>
      <c r="O4" s="8">
        <v>0</v>
      </c>
      <c r="P4" s="9">
        <v>2009254</v>
      </c>
      <c r="Q4" s="9">
        <v>0</v>
      </c>
      <c r="R4" s="9">
        <v>266944</v>
      </c>
      <c r="S4" s="8">
        <v>266944</v>
      </c>
      <c r="T4" s="9">
        <v>0</v>
      </c>
      <c r="U4" s="9">
        <v>332460</v>
      </c>
      <c r="V4" s="8">
        <v>0</v>
      </c>
      <c r="W4" s="8">
        <v>0</v>
      </c>
      <c r="X4" s="8">
        <v>332460</v>
      </c>
      <c r="Y4" s="8">
        <v>4672197</v>
      </c>
      <c r="Z4" s="9">
        <v>619206</v>
      </c>
      <c r="AA4" s="8">
        <v>214</v>
      </c>
      <c r="AB4" s="10" t="s">
        <v>165</v>
      </c>
      <c r="AC4" s="11" t="s">
        <v>165</v>
      </c>
      <c r="AD4" s="11" t="s">
        <v>165</v>
      </c>
      <c r="AE4" s="10" t="s">
        <v>165</v>
      </c>
      <c r="AF4" s="8">
        <v>0</v>
      </c>
      <c r="AG4" s="8">
        <v>0</v>
      </c>
      <c r="AH4" s="7">
        <v>0</v>
      </c>
      <c r="AI4" s="7">
        <v>0</v>
      </c>
      <c r="AJ4" s="8">
        <v>0</v>
      </c>
      <c r="AK4" s="8">
        <v>0</v>
      </c>
      <c r="AL4" s="8">
        <v>131327</v>
      </c>
      <c r="AM4" s="7">
        <v>131327</v>
      </c>
      <c r="AN4" s="7">
        <v>0</v>
      </c>
      <c r="AO4" s="8">
        <v>0</v>
      </c>
      <c r="AP4" s="8">
        <v>0</v>
      </c>
      <c r="AQ4" s="7">
        <v>0</v>
      </c>
      <c r="AR4" s="7">
        <v>0</v>
      </c>
      <c r="AS4" s="7">
        <v>0</v>
      </c>
      <c r="AT4" s="7">
        <v>0</v>
      </c>
      <c r="AU4" s="8">
        <v>487665</v>
      </c>
      <c r="AV4" s="7">
        <v>0</v>
      </c>
      <c r="AW4" s="7">
        <v>0</v>
      </c>
      <c r="AX4" s="7">
        <v>487665</v>
      </c>
      <c r="AY4" s="9">
        <v>1379</v>
      </c>
      <c r="AZ4" s="8">
        <v>1379</v>
      </c>
      <c r="BA4" s="7">
        <v>0</v>
      </c>
      <c r="BB4" s="7">
        <v>0</v>
      </c>
      <c r="BC4" s="7">
        <v>0</v>
      </c>
      <c r="BD4" s="7">
        <v>1379</v>
      </c>
      <c r="BE4" s="8">
        <v>0</v>
      </c>
      <c r="BF4" s="9">
        <v>3264898</v>
      </c>
      <c r="BG4" s="8">
        <v>3264898</v>
      </c>
      <c r="BH4" s="8">
        <v>0</v>
      </c>
      <c r="BI4" s="8">
        <v>0</v>
      </c>
      <c r="BJ4" s="9">
        <v>786714</v>
      </c>
      <c r="BK4" s="8">
        <v>117394</v>
      </c>
      <c r="BL4" s="7">
        <v>0</v>
      </c>
      <c r="BM4" s="7">
        <v>117394</v>
      </c>
      <c r="BN4" s="8">
        <v>669320</v>
      </c>
      <c r="BO4" s="7">
        <v>14261541</v>
      </c>
      <c r="BP4" s="8">
        <v>3494850</v>
      </c>
      <c r="BQ4" s="9">
        <v>191077</v>
      </c>
      <c r="BR4" s="8">
        <v>191077</v>
      </c>
      <c r="BS4" s="8">
        <v>0</v>
      </c>
      <c r="BT4" s="9">
        <v>566769</v>
      </c>
      <c r="BU4" s="11" t="s">
        <v>165</v>
      </c>
      <c r="BV4" s="11" t="s">
        <v>165</v>
      </c>
      <c r="BW4" s="9">
        <v>121461</v>
      </c>
      <c r="BX4" s="8">
        <v>121461</v>
      </c>
      <c r="BY4" s="7">
        <v>28160</v>
      </c>
      <c r="BZ4" s="7">
        <v>93301</v>
      </c>
      <c r="CA4" s="8">
        <v>0</v>
      </c>
      <c r="CB4" s="8">
        <v>0</v>
      </c>
      <c r="CC4" s="9">
        <v>1284633</v>
      </c>
      <c r="CD4" s="8">
        <v>1284633</v>
      </c>
      <c r="CE4" s="10" t="s">
        <v>165</v>
      </c>
      <c r="CF4" s="10" t="s">
        <v>165</v>
      </c>
      <c r="CG4" s="8">
        <v>0</v>
      </c>
      <c r="CH4" s="8">
        <v>0</v>
      </c>
      <c r="CI4" s="9">
        <v>1330910</v>
      </c>
      <c r="CJ4" s="8">
        <v>0</v>
      </c>
      <c r="CK4" s="7">
        <v>0</v>
      </c>
      <c r="CL4" s="7">
        <v>0</v>
      </c>
      <c r="CM4" s="7">
        <v>0</v>
      </c>
      <c r="CN4" s="7">
        <v>0</v>
      </c>
      <c r="CO4" s="8">
        <v>1330910</v>
      </c>
      <c r="CP4" s="7">
        <v>172484</v>
      </c>
      <c r="CQ4" s="7">
        <v>0</v>
      </c>
      <c r="CR4" s="7">
        <v>0</v>
      </c>
      <c r="CS4" s="7">
        <v>1158426</v>
      </c>
      <c r="CT4" s="9">
        <v>0</v>
      </c>
      <c r="CU4" s="8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8">
        <v>0</v>
      </c>
      <c r="DB4" s="7">
        <v>0</v>
      </c>
      <c r="DC4" s="7">
        <v>0</v>
      </c>
      <c r="DD4" s="7">
        <v>0</v>
      </c>
      <c r="DE4" s="7">
        <v>0</v>
      </c>
      <c r="DF4" s="9">
        <v>0</v>
      </c>
      <c r="DG4" s="8">
        <v>0</v>
      </c>
      <c r="DH4" s="8">
        <v>0</v>
      </c>
      <c r="DI4" s="8">
        <v>4610631</v>
      </c>
      <c r="DJ4" s="9">
        <v>3868335</v>
      </c>
      <c r="DK4" s="8">
        <v>3868335</v>
      </c>
      <c r="DL4" s="10" t="s">
        <v>165</v>
      </c>
      <c r="DM4" s="10" t="s">
        <v>165</v>
      </c>
      <c r="DN4" s="8">
        <v>0</v>
      </c>
      <c r="DO4" s="8">
        <v>0</v>
      </c>
      <c r="DP4" s="9">
        <v>159632</v>
      </c>
      <c r="DQ4" s="8">
        <v>0</v>
      </c>
      <c r="DR4" s="7">
        <v>0</v>
      </c>
      <c r="DS4" s="7">
        <v>0</v>
      </c>
      <c r="DT4" s="7">
        <v>0</v>
      </c>
      <c r="DU4" s="7">
        <v>0</v>
      </c>
      <c r="DV4" s="8">
        <v>159632</v>
      </c>
      <c r="DW4" s="7">
        <v>0</v>
      </c>
      <c r="DX4" s="7">
        <v>0</v>
      </c>
      <c r="DY4" s="7">
        <v>159632</v>
      </c>
      <c r="DZ4" s="9">
        <v>242696</v>
      </c>
      <c r="EA4" s="8">
        <v>242696</v>
      </c>
      <c r="EB4" s="9">
        <v>339968</v>
      </c>
      <c r="EC4" s="11" t="s">
        <v>165</v>
      </c>
      <c r="ED4" s="10" t="s">
        <v>165</v>
      </c>
      <c r="EE4" s="10" t="s">
        <v>165</v>
      </c>
      <c r="EF4" s="10" t="s">
        <v>165</v>
      </c>
      <c r="EG4" s="10" t="s">
        <v>165</v>
      </c>
      <c r="EH4" s="10" t="s">
        <v>165</v>
      </c>
      <c r="EI4" s="11" t="s">
        <v>165</v>
      </c>
      <c r="EJ4" s="10" t="s">
        <v>165</v>
      </c>
      <c r="EK4" s="10" t="s">
        <v>165</v>
      </c>
      <c r="EL4" s="10" t="s">
        <v>165</v>
      </c>
      <c r="EM4" s="10" t="s">
        <v>165</v>
      </c>
      <c r="EN4" s="9">
        <v>0</v>
      </c>
      <c r="EO4" s="8">
        <v>0</v>
      </c>
      <c r="EP4" s="8">
        <v>0</v>
      </c>
      <c r="EQ4" s="9">
        <v>0</v>
      </c>
      <c r="ER4" s="8">
        <v>0</v>
      </c>
      <c r="ES4" s="8">
        <v>0</v>
      </c>
      <c r="ET4" s="8">
        <v>0</v>
      </c>
      <c r="EU4" s="8">
        <v>6156060</v>
      </c>
      <c r="EV4" s="9">
        <v>126680</v>
      </c>
      <c r="EW4" s="9">
        <v>6029380</v>
      </c>
      <c r="EX4" s="8">
        <v>3533973</v>
      </c>
      <c r="EY4" s="8">
        <v>-57044</v>
      </c>
      <c r="EZ4" s="7">
        <v>0</v>
      </c>
      <c r="FA4" s="7">
        <v>0</v>
      </c>
      <c r="FB4" s="7">
        <v>0</v>
      </c>
      <c r="FC4" s="7">
        <v>2474</v>
      </c>
      <c r="FD4" s="7">
        <v>0</v>
      </c>
      <c r="FE4" s="7">
        <v>0</v>
      </c>
      <c r="FF4" s="7">
        <v>-59518</v>
      </c>
      <c r="FG4" s="8">
        <v>3630</v>
      </c>
      <c r="FH4" s="8">
        <v>1413353</v>
      </c>
      <c r="FI4" s="7">
        <v>105539</v>
      </c>
      <c r="FJ4" s="7">
        <v>1194329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130554</v>
      </c>
      <c r="FQ4" s="7">
        <v>-17069</v>
      </c>
      <c r="FR4" s="7">
        <v>0</v>
      </c>
      <c r="FS4" s="8">
        <v>0</v>
      </c>
      <c r="FT4" s="8">
        <v>493106</v>
      </c>
      <c r="FU4" s="8">
        <v>0</v>
      </c>
      <c r="FV4" s="8">
        <v>642362</v>
      </c>
    </row>
    <row r="5" spans="1:178" x14ac:dyDescent="0.25">
      <c r="A5" s="12">
        <v>2016</v>
      </c>
      <c r="B5" s="7">
        <v>13509331</v>
      </c>
      <c r="C5" s="8">
        <v>9127483</v>
      </c>
      <c r="D5" s="9">
        <v>3390662</v>
      </c>
      <c r="E5" s="9">
        <v>1373287</v>
      </c>
      <c r="F5" s="11" t="s">
        <v>165</v>
      </c>
      <c r="G5" s="10" t="s">
        <v>165</v>
      </c>
      <c r="H5" s="11" t="s">
        <v>165</v>
      </c>
      <c r="I5" s="11" t="s">
        <v>165</v>
      </c>
      <c r="J5" s="11" t="s">
        <v>165</v>
      </c>
      <c r="K5" s="10" t="s">
        <v>165</v>
      </c>
      <c r="L5" s="11" t="s">
        <v>165</v>
      </c>
      <c r="M5" s="9">
        <v>2251922</v>
      </c>
      <c r="N5" s="8">
        <v>2251922</v>
      </c>
      <c r="O5" s="8">
        <v>0</v>
      </c>
      <c r="P5" s="9">
        <v>1575055</v>
      </c>
      <c r="Q5" s="9">
        <v>0</v>
      </c>
      <c r="R5" s="9">
        <v>269626</v>
      </c>
      <c r="S5" s="8">
        <v>269626</v>
      </c>
      <c r="T5" s="9">
        <v>0</v>
      </c>
      <c r="U5" s="9">
        <v>266931</v>
      </c>
      <c r="V5" s="8">
        <v>0</v>
      </c>
      <c r="W5" s="8">
        <v>0</v>
      </c>
      <c r="X5" s="8">
        <v>266931</v>
      </c>
      <c r="Y5" s="8">
        <v>4381848</v>
      </c>
      <c r="Z5" s="9">
        <v>397383</v>
      </c>
      <c r="AA5" s="8">
        <v>0</v>
      </c>
      <c r="AB5" s="10" t="s">
        <v>165</v>
      </c>
      <c r="AC5" s="11" t="s">
        <v>165</v>
      </c>
      <c r="AD5" s="11" t="s">
        <v>165</v>
      </c>
      <c r="AE5" s="10" t="s">
        <v>165</v>
      </c>
      <c r="AF5" s="8">
        <v>0</v>
      </c>
      <c r="AG5" s="8">
        <v>0</v>
      </c>
      <c r="AH5" s="7">
        <v>0</v>
      </c>
      <c r="AI5" s="7">
        <v>0</v>
      </c>
      <c r="AJ5" s="8">
        <v>0</v>
      </c>
      <c r="AK5" s="8">
        <v>0</v>
      </c>
      <c r="AL5" s="8">
        <v>130291</v>
      </c>
      <c r="AM5" s="7">
        <v>130291</v>
      </c>
      <c r="AN5" s="7">
        <v>0</v>
      </c>
      <c r="AO5" s="8">
        <v>0</v>
      </c>
      <c r="AP5" s="8">
        <v>0</v>
      </c>
      <c r="AQ5" s="7">
        <v>0</v>
      </c>
      <c r="AR5" s="7">
        <v>0</v>
      </c>
      <c r="AS5" s="7">
        <v>0</v>
      </c>
      <c r="AT5" s="7">
        <v>0</v>
      </c>
      <c r="AU5" s="8">
        <v>267092</v>
      </c>
      <c r="AV5" s="7">
        <v>0</v>
      </c>
      <c r="AW5" s="7">
        <v>0</v>
      </c>
      <c r="AX5" s="7">
        <v>267092</v>
      </c>
      <c r="AY5" s="9">
        <v>223</v>
      </c>
      <c r="AZ5" s="8">
        <v>223</v>
      </c>
      <c r="BA5" s="7">
        <v>0</v>
      </c>
      <c r="BB5" s="7">
        <v>0</v>
      </c>
      <c r="BC5" s="7">
        <v>0</v>
      </c>
      <c r="BD5" s="7">
        <v>223</v>
      </c>
      <c r="BE5" s="8">
        <v>0</v>
      </c>
      <c r="BF5" s="9">
        <v>3032716</v>
      </c>
      <c r="BG5" s="8">
        <v>3032716</v>
      </c>
      <c r="BH5" s="8">
        <v>0</v>
      </c>
      <c r="BI5" s="8">
        <v>0</v>
      </c>
      <c r="BJ5" s="9">
        <v>951526</v>
      </c>
      <c r="BK5" s="8">
        <v>161200</v>
      </c>
      <c r="BL5" s="7">
        <v>0</v>
      </c>
      <c r="BM5" s="7">
        <v>161200</v>
      </c>
      <c r="BN5" s="8">
        <v>790326</v>
      </c>
      <c r="BO5" s="7">
        <v>13509331</v>
      </c>
      <c r="BP5" s="8">
        <v>3278855</v>
      </c>
      <c r="BQ5" s="9">
        <v>199543</v>
      </c>
      <c r="BR5" s="8">
        <v>199543</v>
      </c>
      <c r="BS5" s="8">
        <v>0</v>
      </c>
      <c r="BT5" s="9">
        <v>562851</v>
      </c>
      <c r="BU5" s="11" t="s">
        <v>165</v>
      </c>
      <c r="BV5" s="11" t="s">
        <v>165</v>
      </c>
      <c r="BW5" s="9">
        <v>125062</v>
      </c>
      <c r="BX5" s="8">
        <v>125062</v>
      </c>
      <c r="BY5" s="7">
        <v>29241</v>
      </c>
      <c r="BZ5" s="7">
        <v>95821</v>
      </c>
      <c r="CA5" s="8">
        <v>0</v>
      </c>
      <c r="CB5" s="8">
        <v>0</v>
      </c>
      <c r="CC5" s="9">
        <v>991433</v>
      </c>
      <c r="CD5" s="8">
        <v>991433</v>
      </c>
      <c r="CE5" s="7">
        <v>642413</v>
      </c>
      <c r="CF5" s="7">
        <v>349020</v>
      </c>
      <c r="CG5" s="8">
        <v>0</v>
      </c>
      <c r="CH5" s="8">
        <v>0</v>
      </c>
      <c r="CI5" s="9">
        <v>1399966</v>
      </c>
      <c r="CJ5" s="8">
        <v>0</v>
      </c>
      <c r="CK5" s="7">
        <v>0</v>
      </c>
      <c r="CL5" s="7">
        <v>0</v>
      </c>
      <c r="CM5" s="7">
        <v>0</v>
      </c>
      <c r="CN5" s="7">
        <v>0</v>
      </c>
      <c r="CO5" s="8">
        <v>1399966</v>
      </c>
      <c r="CP5" s="7">
        <v>191365</v>
      </c>
      <c r="CQ5" s="7">
        <v>0</v>
      </c>
      <c r="CR5" s="7">
        <v>0</v>
      </c>
      <c r="CS5" s="7">
        <v>1208601</v>
      </c>
      <c r="CT5" s="9">
        <v>0</v>
      </c>
      <c r="CU5" s="8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8">
        <v>0</v>
      </c>
      <c r="DB5" s="7">
        <v>0</v>
      </c>
      <c r="DC5" s="7">
        <v>0</v>
      </c>
      <c r="DD5" s="7">
        <v>0</v>
      </c>
      <c r="DE5" s="7">
        <v>0</v>
      </c>
      <c r="DF5" s="9">
        <v>0</v>
      </c>
      <c r="DG5" s="8">
        <v>0</v>
      </c>
      <c r="DH5" s="8">
        <v>0</v>
      </c>
      <c r="DI5" s="8">
        <v>4159644</v>
      </c>
      <c r="DJ5" s="9">
        <v>3408892</v>
      </c>
      <c r="DK5" s="8">
        <v>3408892</v>
      </c>
      <c r="DL5" s="7">
        <v>1887571</v>
      </c>
      <c r="DM5" s="7">
        <v>1521321</v>
      </c>
      <c r="DN5" s="8">
        <v>0</v>
      </c>
      <c r="DO5" s="8">
        <v>0</v>
      </c>
      <c r="DP5" s="9">
        <v>157147</v>
      </c>
      <c r="DQ5" s="8">
        <v>0</v>
      </c>
      <c r="DR5" s="7">
        <v>0</v>
      </c>
      <c r="DS5" s="7">
        <v>0</v>
      </c>
      <c r="DT5" s="7">
        <v>0</v>
      </c>
      <c r="DU5" s="7">
        <v>0</v>
      </c>
      <c r="DV5" s="8">
        <v>157147</v>
      </c>
      <c r="DW5" s="7">
        <v>0</v>
      </c>
      <c r="DX5" s="7">
        <v>0</v>
      </c>
      <c r="DY5" s="7">
        <v>157147</v>
      </c>
      <c r="DZ5" s="9">
        <v>159203</v>
      </c>
      <c r="EA5" s="8">
        <v>159203</v>
      </c>
      <c r="EB5" s="9">
        <v>434402</v>
      </c>
      <c r="EC5" s="11" t="s">
        <v>165</v>
      </c>
      <c r="ED5" s="10" t="s">
        <v>165</v>
      </c>
      <c r="EE5" s="10" t="s">
        <v>165</v>
      </c>
      <c r="EF5" s="10" t="s">
        <v>165</v>
      </c>
      <c r="EG5" s="10" t="s">
        <v>165</v>
      </c>
      <c r="EH5" s="10" t="s">
        <v>165</v>
      </c>
      <c r="EI5" s="11" t="s">
        <v>165</v>
      </c>
      <c r="EJ5" s="10" t="s">
        <v>165</v>
      </c>
      <c r="EK5" s="10" t="s">
        <v>165</v>
      </c>
      <c r="EL5" s="10" t="s">
        <v>165</v>
      </c>
      <c r="EM5" s="10" t="s">
        <v>165</v>
      </c>
      <c r="EN5" s="9">
        <v>0</v>
      </c>
      <c r="EO5" s="8">
        <v>0</v>
      </c>
      <c r="EP5" s="8">
        <v>0</v>
      </c>
      <c r="EQ5" s="9">
        <v>0</v>
      </c>
      <c r="ER5" s="8">
        <v>0</v>
      </c>
      <c r="ES5" s="8">
        <v>0</v>
      </c>
      <c r="ET5" s="8">
        <v>0</v>
      </c>
      <c r="EU5" s="8">
        <v>6070832</v>
      </c>
      <c r="EV5" s="9">
        <v>107958</v>
      </c>
      <c r="EW5" s="9">
        <v>5962874</v>
      </c>
      <c r="EX5" s="8">
        <v>3533973</v>
      </c>
      <c r="EY5" s="8">
        <v>-68092</v>
      </c>
      <c r="EZ5" s="7">
        <v>0</v>
      </c>
      <c r="FA5" s="7">
        <v>0</v>
      </c>
      <c r="FB5" s="7">
        <v>0</v>
      </c>
      <c r="FC5" s="7">
        <v>1971</v>
      </c>
      <c r="FD5" s="7">
        <v>-11924</v>
      </c>
      <c r="FE5" s="7">
        <v>0</v>
      </c>
      <c r="FF5" s="7">
        <v>-58139</v>
      </c>
      <c r="FG5" s="8">
        <v>3630</v>
      </c>
      <c r="FH5" s="8">
        <v>1993631</v>
      </c>
      <c r="FI5" s="7">
        <v>161420</v>
      </c>
      <c r="FJ5" s="7">
        <v>1729461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102750</v>
      </c>
      <c r="FQ5" s="7">
        <v>0</v>
      </c>
      <c r="FR5" s="7">
        <v>0</v>
      </c>
      <c r="FS5" s="8">
        <v>0</v>
      </c>
      <c r="FT5" s="8">
        <v>442032</v>
      </c>
      <c r="FU5" s="8">
        <v>0</v>
      </c>
      <c r="FV5" s="8">
        <v>57700</v>
      </c>
    </row>
    <row r="6" spans="1:178" x14ac:dyDescent="0.25">
      <c r="A6" s="12">
        <v>2017</v>
      </c>
      <c r="B6" s="7">
        <v>13985987</v>
      </c>
      <c r="C6" s="8">
        <v>9415667</v>
      </c>
      <c r="D6" s="9">
        <v>3162685</v>
      </c>
      <c r="E6" s="9">
        <v>1411046</v>
      </c>
      <c r="F6" s="11" t="s">
        <v>165</v>
      </c>
      <c r="G6" s="10" t="s">
        <v>165</v>
      </c>
      <c r="H6" s="11" t="s">
        <v>165</v>
      </c>
      <c r="I6" s="11" t="s">
        <v>165</v>
      </c>
      <c r="J6" s="11" t="s">
        <v>165</v>
      </c>
      <c r="K6" s="10" t="s">
        <v>165</v>
      </c>
      <c r="L6" s="11" t="s">
        <v>165</v>
      </c>
      <c r="M6" s="9">
        <v>2242613</v>
      </c>
      <c r="N6" s="8">
        <v>2242613</v>
      </c>
      <c r="O6" s="8">
        <v>0</v>
      </c>
      <c r="P6" s="9">
        <v>1852266</v>
      </c>
      <c r="Q6" s="9">
        <v>0</v>
      </c>
      <c r="R6" s="9">
        <v>419845</v>
      </c>
      <c r="S6" s="8">
        <v>419845</v>
      </c>
      <c r="T6" s="9">
        <v>0</v>
      </c>
      <c r="U6" s="9">
        <v>327212</v>
      </c>
      <c r="V6" s="8">
        <v>0</v>
      </c>
      <c r="W6" s="8">
        <v>0</v>
      </c>
      <c r="X6" s="8">
        <v>327212</v>
      </c>
      <c r="Y6" s="8">
        <v>4570320</v>
      </c>
      <c r="Z6" s="9">
        <v>443844</v>
      </c>
      <c r="AA6" s="8">
        <v>0</v>
      </c>
      <c r="AB6" s="10" t="s">
        <v>165</v>
      </c>
      <c r="AC6" s="11" t="s">
        <v>165</v>
      </c>
      <c r="AD6" s="11" t="s">
        <v>165</v>
      </c>
      <c r="AE6" s="10" t="s">
        <v>165</v>
      </c>
      <c r="AF6" s="8">
        <v>0</v>
      </c>
      <c r="AG6" s="8">
        <v>0</v>
      </c>
      <c r="AH6" s="7">
        <v>0</v>
      </c>
      <c r="AI6" s="7">
        <v>0</v>
      </c>
      <c r="AJ6" s="8">
        <v>0</v>
      </c>
      <c r="AK6" s="8">
        <v>0</v>
      </c>
      <c r="AL6" s="8">
        <v>148284</v>
      </c>
      <c r="AM6" s="7">
        <v>148284</v>
      </c>
      <c r="AN6" s="7">
        <v>0</v>
      </c>
      <c r="AO6" s="8">
        <v>0</v>
      </c>
      <c r="AP6" s="8">
        <v>0</v>
      </c>
      <c r="AQ6" s="7">
        <v>0</v>
      </c>
      <c r="AR6" s="7">
        <v>0</v>
      </c>
      <c r="AS6" s="7">
        <v>0</v>
      </c>
      <c r="AT6" s="7">
        <v>0</v>
      </c>
      <c r="AU6" s="8">
        <v>295560</v>
      </c>
      <c r="AV6" s="7">
        <v>0</v>
      </c>
      <c r="AW6" s="7">
        <v>0</v>
      </c>
      <c r="AX6" s="7">
        <v>295560</v>
      </c>
      <c r="AY6" s="9">
        <v>268</v>
      </c>
      <c r="AZ6" s="8">
        <v>268</v>
      </c>
      <c r="BA6" s="7">
        <v>0</v>
      </c>
      <c r="BB6" s="7">
        <v>0</v>
      </c>
      <c r="BC6" s="7">
        <v>0</v>
      </c>
      <c r="BD6" s="7">
        <v>268</v>
      </c>
      <c r="BE6" s="8">
        <v>0</v>
      </c>
      <c r="BF6" s="9">
        <v>3160111</v>
      </c>
      <c r="BG6" s="8">
        <v>3160111</v>
      </c>
      <c r="BH6" s="8">
        <v>0</v>
      </c>
      <c r="BI6" s="8">
        <v>0</v>
      </c>
      <c r="BJ6" s="9">
        <v>966097</v>
      </c>
      <c r="BK6" s="8">
        <v>142682</v>
      </c>
      <c r="BL6" s="7">
        <v>0</v>
      </c>
      <c r="BM6" s="7">
        <v>142682</v>
      </c>
      <c r="BN6" s="8">
        <v>823415</v>
      </c>
      <c r="BO6" s="7">
        <v>13985987</v>
      </c>
      <c r="BP6" s="8">
        <v>4326788</v>
      </c>
      <c r="BQ6" s="9">
        <v>211062</v>
      </c>
      <c r="BR6" s="8">
        <v>211062</v>
      </c>
      <c r="BS6" s="8">
        <v>0</v>
      </c>
      <c r="BT6" s="9">
        <v>750533</v>
      </c>
      <c r="BU6" s="11" t="s">
        <v>165</v>
      </c>
      <c r="BV6" s="11" t="s">
        <v>165</v>
      </c>
      <c r="BW6" s="9">
        <v>102944</v>
      </c>
      <c r="BX6" s="8">
        <v>102944</v>
      </c>
      <c r="BY6" s="7">
        <v>29672</v>
      </c>
      <c r="BZ6" s="7">
        <v>73272</v>
      </c>
      <c r="CA6" s="8">
        <v>0</v>
      </c>
      <c r="CB6" s="8">
        <v>0</v>
      </c>
      <c r="CC6" s="9">
        <v>2014530</v>
      </c>
      <c r="CD6" s="8">
        <v>2014530</v>
      </c>
      <c r="CE6" s="7">
        <v>1300232</v>
      </c>
      <c r="CF6" s="7">
        <v>714298</v>
      </c>
      <c r="CG6" s="8">
        <v>0</v>
      </c>
      <c r="CH6" s="8">
        <v>0</v>
      </c>
      <c r="CI6" s="9">
        <v>1247719</v>
      </c>
      <c r="CJ6" s="8">
        <v>0</v>
      </c>
      <c r="CK6" s="7">
        <v>0</v>
      </c>
      <c r="CL6" s="7">
        <v>0</v>
      </c>
      <c r="CM6" s="7">
        <v>0</v>
      </c>
      <c r="CN6" s="7">
        <v>0</v>
      </c>
      <c r="CO6" s="8">
        <v>1247719</v>
      </c>
      <c r="CP6" s="7">
        <v>160892</v>
      </c>
      <c r="CQ6" s="7">
        <v>0</v>
      </c>
      <c r="CR6" s="7">
        <v>0</v>
      </c>
      <c r="CS6" s="7">
        <v>1086827</v>
      </c>
      <c r="CT6" s="9">
        <v>0</v>
      </c>
      <c r="CU6" s="8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8">
        <v>0</v>
      </c>
      <c r="DB6" s="7">
        <v>0</v>
      </c>
      <c r="DC6" s="7">
        <v>0</v>
      </c>
      <c r="DD6" s="7">
        <v>0</v>
      </c>
      <c r="DE6" s="7">
        <v>0</v>
      </c>
      <c r="DF6" s="9">
        <v>0</v>
      </c>
      <c r="DG6" s="8">
        <v>0</v>
      </c>
      <c r="DH6" s="8">
        <v>0</v>
      </c>
      <c r="DI6" s="8">
        <v>2815892</v>
      </c>
      <c r="DJ6" s="9">
        <v>2041912</v>
      </c>
      <c r="DK6" s="8">
        <v>2041912</v>
      </c>
      <c r="DL6" s="7">
        <v>457386</v>
      </c>
      <c r="DM6" s="7">
        <v>1584526</v>
      </c>
      <c r="DN6" s="8">
        <v>0</v>
      </c>
      <c r="DO6" s="8">
        <v>0</v>
      </c>
      <c r="DP6" s="9">
        <v>150390</v>
      </c>
      <c r="DQ6" s="8">
        <v>0</v>
      </c>
      <c r="DR6" s="7">
        <v>0</v>
      </c>
      <c r="DS6" s="7">
        <v>0</v>
      </c>
      <c r="DT6" s="7">
        <v>0</v>
      </c>
      <c r="DU6" s="7">
        <v>0</v>
      </c>
      <c r="DV6" s="8">
        <v>150390</v>
      </c>
      <c r="DW6" s="7">
        <v>0</v>
      </c>
      <c r="DX6" s="7">
        <v>0</v>
      </c>
      <c r="DY6" s="7">
        <v>150390</v>
      </c>
      <c r="DZ6" s="9">
        <v>116629</v>
      </c>
      <c r="EA6" s="8">
        <v>116629</v>
      </c>
      <c r="EB6" s="9">
        <v>506961</v>
      </c>
      <c r="EC6" s="11" t="s">
        <v>165</v>
      </c>
      <c r="ED6" s="10" t="s">
        <v>165</v>
      </c>
      <c r="EE6" s="10" t="s">
        <v>165</v>
      </c>
      <c r="EF6" s="10" t="s">
        <v>165</v>
      </c>
      <c r="EG6" s="10" t="s">
        <v>165</v>
      </c>
      <c r="EH6" s="10" t="s">
        <v>165</v>
      </c>
      <c r="EI6" s="11" t="s">
        <v>165</v>
      </c>
      <c r="EJ6" s="10" t="s">
        <v>165</v>
      </c>
      <c r="EK6" s="10" t="s">
        <v>165</v>
      </c>
      <c r="EL6" s="10" t="s">
        <v>165</v>
      </c>
      <c r="EM6" s="10" t="s">
        <v>165</v>
      </c>
      <c r="EN6" s="9">
        <v>0</v>
      </c>
      <c r="EO6" s="8">
        <v>0</v>
      </c>
      <c r="EP6" s="8">
        <v>0</v>
      </c>
      <c r="EQ6" s="9">
        <v>0</v>
      </c>
      <c r="ER6" s="8">
        <v>0</v>
      </c>
      <c r="ES6" s="8">
        <v>0</v>
      </c>
      <c r="ET6" s="8">
        <v>0</v>
      </c>
      <c r="EU6" s="8">
        <v>6843307</v>
      </c>
      <c r="EV6" s="9">
        <v>122381</v>
      </c>
      <c r="EW6" s="9">
        <v>6720926</v>
      </c>
      <c r="EX6" s="8">
        <v>3533973</v>
      </c>
      <c r="EY6" s="8">
        <v>-91997</v>
      </c>
      <c r="EZ6" s="7">
        <v>0</v>
      </c>
      <c r="FA6" s="7">
        <v>0</v>
      </c>
      <c r="FB6" s="7">
        <v>0</v>
      </c>
      <c r="FC6" s="7">
        <v>4437</v>
      </c>
      <c r="FD6" s="7">
        <v>-17392</v>
      </c>
      <c r="FE6" s="7">
        <v>0</v>
      </c>
      <c r="FF6" s="7">
        <v>-79042</v>
      </c>
      <c r="FG6" s="8">
        <v>3630</v>
      </c>
      <c r="FH6" s="8">
        <v>2595610</v>
      </c>
      <c r="FI6" s="7">
        <v>218528</v>
      </c>
      <c r="FJ6" s="7">
        <v>2244627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132455</v>
      </c>
      <c r="FQ6" s="7">
        <v>0</v>
      </c>
      <c r="FR6" s="7">
        <v>0</v>
      </c>
      <c r="FS6" s="8">
        <v>0</v>
      </c>
      <c r="FT6" s="8">
        <v>406240</v>
      </c>
      <c r="FU6" s="8">
        <v>0</v>
      </c>
      <c r="FV6" s="8">
        <v>273470</v>
      </c>
    </row>
    <row r="7" spans="1:178" x14ac:dyDescent="0.25">
      <c r="A7" s="12">
        <v>2018</v>
      </c>
      <c r="B7" s="7">
        <v>15399850</v>
      </c>
      <c r="C7" s="8">
        <v>9438581</v>
      </c>
      <c r="D7" s="9">
        <v>2205700</v>
      </c>
      <c r="E7" s="9">
        <v>1324188</v>
      </c>
      <c r="F7" s="11" t="s">
        <v>165</v>
      </c>
      <c r="G7" s="10" t="s">
        <v>165</v>
      </c>
      <c r="H7" s="11" t="s">
        <v>165</v>
      </c>
      <c r="I7" s="11" t="s">
        <v>165</v>
      </c>
      <c r="J7" s="11" t="s">
        <v>165</v>
      </c>
      <c r="K7" s="10" t="s">
        <v>165</v>
      </c>
      <c r="L7" s="11" t="s">
        <v>165</v>
      </c>
      <c r="M7" s="9">
        <v>2440844</v>
      </c>
      <c r="N7" s="8">
        <v>2440844</v>
      </c>
      <c r="O7" s="8">
        <v>0</v>
      </c>
      <c r="P7" s="9">
        <v>2458410</v>
      </c>
      <c r="Q7" s="9">
        <v>0</v>
      </c>
      <c r="R7" s="9">
        <v>421938</v>
      </c>
      <c r="S7" s="8">
        <v>421938</v>
      </c>
      <c r="T7" s="9">
        <v>0</v>
      </c>
      <c r="U7" s="9">
        <v>587501</v>
      </c>
      <c r="V7" s="8">
        <v>0</v>
      </c>
      <c r="W7" s="8">
        <v>0</v>
      </c>
      <c r="X7" s="8">
        <v>587501</v>
      </c>
      <c r="Y7" s="8">
        <v>5961269</v>
      </c>
      <c r="Z7" s="9">
        <v>1178926</v>
      </c>
      <c r="AA7" s="8">
        <v>562782</v>
      </c>
      <c r="AB7" s="7">
        <v>562782</v>
      </c>
      <c r="AC7" s="8">
        <v>562782</v>
      </c>
      <c r="AD7" s="8">
        <v>0</v>
      </c>
      <c r="AE7" s="7">
        <v>0</v>
      </c>
      <c r="AF7" s="8">
        <v>0</v>
      </c>
      <c r="AG7" s="8">
        <v>0</v>
      </c>
      <c r="AH7" s="7">
        <v>0</v>
      </c>
      <c r="AI7" s="7">
        <v>0</v>
      </c>
      <c r="AJ7" s="8">
        <v>0</v>
      </c>
      <c r="AK7" s="8">
        <v>0</v>
      </c>
      <c r="AL7" s="8">
        <v>142669</v>
      </c>
      <c r="AM7" s="7">
        <v>142669</v>
      </c>
      <c r="AN7" s="7">
        <v>0</v>
      </c>
      <c r="AO7" s="8">
        <v>0</v>
      </c>
      <c r="AP7" s="8">
        <v>0</v>
      </c>
      <c r="AQ7" s="7">
        <v>0</v>
      </c>
      <c r="AR7" s="7">
        <v>0</v>
      </c>
      <c r="AS7" s="7">
        <v>0</v>
      </c>
      <c r="AT7" s="7">
        <v>0</v>
      </c>
      <c r="AU7" s="8">
        <v>473475</v>
      </c>
      <c r="AV7" s="7">
        <v>0</v>
      </c>
      <c r="AW7" s="7">
        <v>0</v>
      </c>
      <c r="AX7" s="7">
        <v>473475</v>
      </c>
      <c r="AY7" s="9">
        <v>20362</v>
      </c>
      <c r="AZ7" s="8">
        <v>20362</v>
      </c>
      <c r="BA7" s="7">
        <v>19981</v>
      </c>
      <c r="BB7" s="7">
        <v>0</v>
      </c>
      <c r="BC7" s="7">
        <v>0</v>
      </c>
      <c r="BD7" s="7">
        <v>381</v>
      </c>
      <c r="BE7" s="8">
        <v>0</v>
      </c>
      <c r="BF7" s="9">
        <v>3541954</v>
      </c>
      <c r="BG7" s="8">
        <v>3541954</v>
      </c>
      <c r="BH7" s="8">
        <v>0</v>
      </c>
      <c r="BI7" s="8">
        <v>0</v>
      </c>
      <c r="BJ7" s="9">
        <v>1220027</v>
      </c>
      <c r="BK7" s="8">
        <v>225160</v>
      </c>
      <c r="BL7" s="7">
        <v>0</v>
      </c>
      <c r="BM7" s="7">
        <v>225160</v>
      </c>
      <c r="BN7" s="8">
        <v>994867</v>
      </c>
      <c r="BO7" s="7">
        <v>15399850</v>
      </c>
      <c r="BP7" s="8">
        <v>5034004</v>
      </c>
      <c r="BQ7" s="9">
        <v>240346</v>
      </c>
      <c r="BR7" s="8">
        <v>240346</v>
      </c>
      <c r="BS7" s="8">
        <v>0</v>
      </c>
      <c r="BT7" s="9">
        <v>842957</v>
      </c>
      <c r="BU7" s="11" t="s">
        <v>165</v>
      </c>
      <c r="BV7" s="11" t="s">
        <v>165</v>
      </c>
      <c r="BW7" s="9">
        <v>88183</v>
      </c>
      <c r="BX7" s="8">
        <v>88183</v>
      </c>
      <c r="BY7" s="7">
        <v>24968</v>
      </c>
      <c r="BZ7" s="7">
        <v>63215</v>
      </c>
      <c r="CA7" s="8">
        <v>0</v>
      </c>
      <c r="CB7" s="8">
        <v>0</v>
      </c>
      <c r="CC7" s="9">
        <v>2049093</v>
      </c>
      <c r="CD7" s="8">
        <v>2049093</v>
      </c>
      <c r="CE7" s="7">
        <v>175475</v>
      </c>
      <c r="CF7" s="7">
        <v>1873618</v>
      </c>
      <c r="CG7" s="8">
        <v>0</v>
      </c>
      <c r="CH7" s="8">
        <v>0</v>
      </c>
      <c r="CI7" s="9">
        <v>1813425</v>
      </c>
      <c r="CJ7" s="8">
        <v>0</v>
      </c>
      <c r="CK7" s="7">
        <v>0</v>
      </c>
      <c r="CL7" s="7">
        <v>0</v>
      </c>
      <c r="CM7" s="7">
        <v>0</v>
      </c>
      <c r="CN7" s="7">
        <v>0</v>
      </c>
      <c r="CO7" s="8">
        <v>1813425</v>
      </c>
      <c r="CP7" s="7">
        <v>165441</v>
      </c>
      <c r="CQ7" s="7">
        <v>0</v>
      </c>
      <c r="CR7" s="7">
        <v>0</v>
      </c>
      <c r="CS7" s="7">
        <v>1647984</v>
      </c>
      <c r="CT7" s="9">
        <v>0</v>
      </c>
      <c r="CU7" s="8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8">
        <v>0</v>
      </c>
      <c r="DB7" s="7">
        <v>0</v>
      </c>
      <c r="DC7" s="7">
        <v>0</v>
      </c>
      <c r="DD7" s="7">
        <v>0</v>
      </c>
      <c r="DE7" s="7">
        <v>0</v>
      </c>
      <c r="DF7" s="9">
        <v>0</v>
      </c>
      <c r="DG7" s="8">
        <v>0</v>
      </c>
      <c r="DH7" s="8">
        <v>0</v>
      </c>
      <c r="DI7" s="8">
        <v>2512589</v>
      </c>
      <c r="DJ7" s="9">
        <v>1723021</v>
      </c>
      <c r="DK7" s="8">
        <v>1723021</v>
      </c>
      <c r="DL7" s="7">
        <v>315291</v>
      </c>
      <c r="DM7" s="7">
        <v>1407730</v>
      </c>
      <c r="DN7" s="8">
        <v>0</v>
      </c>
      <c r="DO7" s="8">
        <v>0</v>
      </c>
      <c r="DP7" s="9">
        <v>155394</v>
      </c>
      <c r="DQ7" s="8">
        <v>0</v>
      </c>
      <c r="DR7" s="7">
        <v>0</v>
      </c>
      <c r="DS7" s="7">
        <v>0</v>
      </c>
      <c r="DT7" s="7">
        <v>0</v>
      </c>
      <c r="DU7" s="7">
        <v>0</v>
      </c>
      <c r="DV7" s="8">
        <v>155394</v>
      </c>
      <c r="DW7" s="7">
        <v>0</v>
      </c>
      <c r="DX7" s="7">
        <v>0</v>
      </c>
      <c r="DY7" s="7">
        <v>155394</v>
      </c>
      <c r="DZ7" s="9">
        <v>86537</v>
      </c>
      <c r="EA7" s="8">
        <v>86537</v>
      </c>
      <c r="EB7" s="9">
        <v>547637</v>
      </c>
      <c r="EC7" s="11" t="s">
        <v>165</v>
      </c>
      <c r="ED7" s="10" t="s">
        <v>165</v>
      </c>
      <c r="EE7" s="10" t="s">
        <v>165</v>
      </c>
      <c r="EF7" s="10" t="s">
        <v>165</v>
      </c>
      <c r="EG7" s="10" t="s">
        <v>165</v>
      </c>
      <c r="EH7" s="10" t="s">
        <v>165</v>
      </c>
      <c r="EI7" s="11" t="s">
        <v>165</v>
      </c>
      <c r="EJ7" s="10" t="s">
        <v>165</v>
      </c>
      <c r="EK7" s="10" t="s">
        <v>165</v>
      </c>
      <c r="EL7" s="10" t="s">
        <v>165</v>
      </c>
      <c r="EM7" s="10" t="s">
        <v>165</v>
      </c>
      <c r="EN7" s="9">
        <v>0</v>
      </c>
      <c r="EO7" s="8">
        <v>0</v>
      </c>
      <c r="EP7" s="8">
        <v>0</v>
      </c>
      <c r="EQ7" s="9">
        <v>0</v>
      </c>
      <c r="ER7" s="8">
        <v>0</v>
      </c>
      <c r="ES7" s="8">
        <v>0</v>
      </c>
      <c r="ET7" s="8">
        <v>0</v>
      </c>
      <c r="EU7" s="8">
        <v>7853257</v>
      </c>
      <c r="EV7" s="9">
        <v>138983</v>
      </c>
      <c r="EW7" s="9">
        <v>7714274</v>
      </c>
      <c r="EX7" s="8">
        <v>5504517</v>
      </c>
      <c r="EY7" s="8">
        <v>-87102</v>
      </c>
      <c r="EZ7" s="7">
        <v>0</v>
      </c>
      <c r="FA7" s="7">
        <v>0</v>
      </c>
      <c r="FB7" s="7">
        <v>0</v>
      </c>
      <c r="FC7" s="7">
        <v>9615</v>
      </c>
      <c r="FD7" s="7">
        <v>-15261</v>
      </c>
      <c r="FE7" s="7">
        <v>0</v>
      </c>
      <c r="FF7" s="7">
        <v>-81456</v>
      </c>
      <c r="FG7" s="8">
        <v>3630</v>
      </c>
      <c r="FH7" s="8">
        <v>1133122</v>
      </c>
      <c r="FI7" s="7">
        <v>66916</v>
      </c>
      <c r="FJ7" s="7">
        <v>892339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173867</v>
      </c>
      <c r="FQ7" s="7">
        <v>0</v>
      </c>
      <c r="FR7" s="7">
        <v>0</v>
      </c>
      <c r="FS7" s="8">
        <v>0</v>
      </c>
      <c r="FT7" s="8">
        <v>380781</v>
      </c>
      <c r="FU7" s="8">
        <v>0</v>
      </c>
      <c r="FV7" s="8">
        <v>779326</v>
      </c>
    </row>
    <row r="8" spans="1:178" x14ac:dyDescent="0.25">
      <c r="A8" s="12">
        <v>2019</v>
      </c>
      <c r="B8" s="7">
        <v>15687641</v>
      </c>
      <c r="C8" s="8">
        <v>9760902</v>
      </c>
      <c r="D8" s="9">
        <v>1946044</v>
      </c>
      <c r="E8" s="9">
        <v>1444227</v>
      </c>
      <c r="F8" s="11" t="s">
        <v>165</v>
      </c>
      <c r="G8" s="10" t="s">
        <v>165</v>
      </c>
      <c r="H8" s="11" t="s">
        <v>165</v>
      </c>
      <c r="I8" s="11" t="s">
        <v>165</v>
      </c>
      <c r="J8" s="11" t="s">
        <v>165</v>
      </c>
      <c r="K8" s="10" t="s">
        <v>165</v>
      </c>
      <c r="L8" s="11" t="s">
        <v>165</v>
      </c>
      <c r="M8" s="9">
        <v>2747084</v>
      </c>
      <c r="N8" s="8">
        <v>2747084</v>
      </c>
      <c r="O8" s="8">
        <v>0</v>
      </c>
      <c r="P8" s="9">
        <v>2817129</v>
      </c>
      <c r="Q8" s="9">
        <v>0</v>
      </c>
      <c r="R8" s="9">
        <v>394839</v>
      </c>
      <c r="S8" s="8">
        <v>394839</v>
      </c>
      <c r="T8" s="9">
        <v>0</v>
      </c>
      <c r="U8" s="9">
        <v>411579</v>
      </c>
      <c r="V8" s="8">
        <v>0</v>
      </c>
      <c r="W8" s="8">
        <v>0</v>
      </c>
      <c r="X8" s="8">
        <v>411579</v>
      </c>
      <c r="Y8" s="8">
        <v>5926739</v>
      </c>
      <c r="Z8" s="9">
        <v>597797</v>
      </c>
      <c r="AA8" s="8">
        <v>0</v>
      </c>
      <c r="AB8" s="7">
        <v>0</v>
      </c>
      <c r="AC8" s="8">
        <v>0</v>
      </c>
      <c r="AD8" s="8">
        <v>0</v>
      </c>
      <c r="AE8" s="7">
        <v>0</v>
      </c>
      <c r="AF8" s="8">
        <v>0</v>
      </c>
      <c r="AG8" s="8">
        <v>0</v>
      </c>
      <c r="AH8" s="7">
        <v>0</v>
      </c>
      <c r="AI8" s="7">
        <v>0</v>
      </c>
      <c r="AJ8" s="8">
        <v>0</v>
      </c>
      <c r="AK8" s="8">
        <v>0</v>
      </c>
      <c r="AL8" s="8">
        <v>182042</v>
      </c>
      <c r="AM8" s="7">
        <v>182042</v>
      </c>
      <c r="AN8" s="7">
        <v>0</v>
      </c>
      <c r="AO8" s="8">
        <v>0</v>
      </c>
      <c r="AP8" s="8">
        <v>0</v>
      </c>
      <c r="AQ8" s="7">
        <v>0</v>
      </c>
      <c r="AR8" s="7">
        <v>0</v>
      </c>
      <c r="AS8" s="7">
        <v>0</v>
      </c>
      <c r="AT8" s="7">
        <v>0</v>
      </c>
      <c r="AU8" s="8">
        <v>415755</v>
      </c>
      <c r="AV8" s="7">
        <v>0</v>
      </c>
      <c r="AW8" s="7">
        <v>0</v>
      </c>
      <c r="AX8" s="7">
        <v>415755</v>
      </c>
      <c r="AY8" s="9">
        <v>28012</v>
      </c>
      <c r="AZ8" s="8">
        <v>28012</v>
      </c>
      <c r="BA8" s="7">
        <v>28007</v>
      </c>
      <c r="BB8" s="7">
        <v>0</v>
      </c>
      <c r="BC8" s="7">
        <v>0</v>
      </c>
      <c r="BD8" s="7">
        <v>5</v>
      </c>
      <c r="BE8" s="8">
        <v>0</v>
      </c>
      <c r="BF8" s="9">
        <v>3981184</v>
      </c>
      <c r="BG8" s="8">
        <v>3776561</v>
      </c>
      <c r="BH8" s="8">
        <v>204623</v>
      </c>
      <c r="BI8" s="8">
        <v>0</v>
      </c>
      <c r="BJ8" s="9">
        <v>1319746</v>
      </c>
      <c r="BK8" s="8">
        <v>201431</v>
      </c>
      <c r="BL8" s="7">
        <v>0</v>
      </c>
      <c r="BM8" s="7">
        <v>201431</v>
      </c>
      <c r="BN8" s="8">
        <v>1118315</v>
      </c>
      <c r="BO8" s="7">
        <v>15687641</v>
      </c>
      <c r="BP8" s="8">
        <v>4491021</v>
      </c>
      <c r="BQ8" s="9">
        <v>287187</v>
      </c>
      <c r="BR8" s="8">
        <v>287187</v>
      </c>
      <c r="BS8" s="8">
        <v>0</v>
      </c>
      <c r="BT8" s="9">
        <v>839879</v>
      </c>
      <c r="BU8" s="11" t="s">
        <v>165</v>
      </c>
      <c r="BV8" s="11" t="s">
        <v>165</v>
      </c>
      <c r="BW8" s="9">
        <v>134510</v>
      </c>
      <c r="BX8" s="8">
        <v>134510</v>
      </c>
      <c r="BY8" s="7">
        <v>31578</v>
      </c>
      <c r="BZ8" s="7">
        <v>102932</v>
      </c>
      <c r="CA8" s="8">
        <v>0</v>
      </c>
      <c r="CB8" s="8">
        <v>0</v>
      </c>
      <c r="CC8" s="9">
        <v>936370</v>
      </c>
      <c r="CD8" s="8">
        <v>936370</v>
      </c>
      <c r="CE8" s="7">
        <v>87566</v>
      </c>
      <c r="CF8" s="7">
        <v>848804</v>
      </c>
      <c r="CG8" s="8">
        <v>0</v>
      </c>
      <c r="CH8" s="8">
        <v>0</v>
      </c>
      <c r="CI8" s="9">
        <v>2293075</v>
      </c>
      <c r="CJ8" s="8">
        <v>0</v>
      </c>
      <c r="CK8" s="7">
        <v>0</v>
      </c>
      <c r="CL8" s="7">
        <v>0</v>
      </c>
      <c r="CM8" s="7">
        <v>0</v>
      </c>
      <c r="CN8" s="7">
        <v>0</v>
      </c>
      <c r="CO8" s="8">
        <v>2293075</v>
      </c>
      <c r="CP8" s="7">
        <v>145376</v>
      </c>
      <c r="CQ8" s="7">
        <v>0</v>
      </c>
      <c r="CR8" s="7">
        <v>0</v>
      </c>
      <c r="CS8" s="7">
        <v>2147699</v>
      </c>
      <c r="CT8" s="9">
        <v>0</v>
      </c>
      <c r="CU8" s="8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8">
        <v>0</v>
      </c>
      <c r="DB8" s="7">
        <v>0</v>
      </c>
      <c r="DC8" s="7">
        <v>0</v>
      </c>
      <c r="DD8" s="7">
        <v>0</v>
      </c>
      <c r="DE8" s="7">
        <v>0</v>
      </c>
      <c r="DF8" s="9">
        <v>0</v>
      </c>
      <c r="DG8" s="8">
        <v>0</v>
      </c>
      <c r="DH8" s="8">
        <v>0</v>
      </c>
      <c r="DI8" s="8">
        <v>2266630</v>
      </c>
      <c r="DJ8" s="9">
        <v>1348599</v>
      </c>
      <c r="DK8" s="8">
        <v>1348599</v>
      </c>
      <c r="DL8" s="7">
        <v>107930</v>
      </c>
      <c r="DM8" s="7">
        <v>1240669</v>
      </c>
      <c r="DN8" s="8">
        <v>0</v>
      </c>
      <c r="DO8" s="8">
        <v>0</v>
      </c>
      <c r="DP8" s="9">
        <v>291310</v>
      </c>
      <c r="DQ8" s="8">
        <v>0</v>
      </c>
      <c r="DR8" s="7">
        <v>0</v>
      </c>
      <c r="DS8" s="7">
        <v>0</v>
      </c>
      <c r="DT8" s="7">
        <v>0</v>
      </c>
      <c r="DU8" s="7">
        <v>0</v>
      </c>
      <c r="DV8" s="8">
        <v>291310</v>
      </c>
      <c r="DW8" s="7">
        <v>0</v>
      </c>
      <c r="DX8" s="7">
        <v>0</v>
      </c>
      <c r="DY8" s="7">
        <v>291310</v>
      </c>
      <c r="DZ8" s="9">
        <v>75143</v>
      </c>
      <c r="EA8" s="8">
        <v>75143</v>
      </c>
      <c r="EB8" s="9">
        <v>551578</v>
      </c>
      <c r="EC8" s="11" t="s">
        <v>165</v>
      </c>
      <c r="ED8" s="10" t="s">
        <v>165</v>
      </c>
      <c r="EE8" s="10" t="s">
        <v>165</v>
      </c>
      <c r="EF8" s="10" t="s">
        <v>165</v>
      </c>
      <c r="EG8" s="10" t="s">
        <v>165</v>
      </c>
      <c r="EH8" s="10" t="s">
        <v>165</v>
      </c>
      <c r="EI8" s="11" t="s">
        <v>165</v>
      </c>
      <c r="EJ8" s="10" t="s">
        <v>165</v>
      </c>
      <c r="EK8" s="10" t="s">
        <v>165</v>
      </c>
      <c r="EL8" s="10" t="s">
        <v>165</v>
      </c>
      <c r="EM8" s="10" t="s">
        <v>165</v>
      </c>
      <c r="EN8" s="9">
        <v>0</v>
      </c>
      <c r="EO8" s="8">
        <v>0</v>
      </c>
      <c r="EP8" s="8">
        <v>0</v>
      </c>
      <c r="EQ8" s="9">
        <v>0</v>
      </c>
      <c r="ER8" s="8">
        <v>0</v>
      </c>
      <c r="ES8" s="8">
        <v>0</v>
      </c>
      <c r="ET8" s="8">
        <v>0</v>
      </c>
      <c r="EU8" s="8">
        <v>8929990</v>
      </c>
      <c r="EV8" s="9">
        <v>212743</v>
      </c>
      <c r="EW8" s="9">
        <v>8717247</v>
      </c>
      <c r="EX8" s="8">
        <v>5504517</v>
      </c>
      <c r="EY8" s="8">
        <v>-103868</v>
      </c>
      <c r="EZ8" s="7">
        <v>0</v>
      </c>
      <c r="FA8" s="7">
        <v>0</v>
      </c>
      <c r="FB8" s="7">
        <v>0</v>
      </c>
      <c r="FC8" s="7">
        <v>12857</v>
      </c>
      <c r="FD8" s="7">
        <v>-11419</v>
      </c>
      <c r="FE8" s="7">
        <v>0</v>
      </c>
      <c r="FF8" s="7">
        <v>-105306</v>
      </c>
      <c r="FG8" s="8">
        <v>3630</v>
      </c>
      <c r="FH8" s="8">
        <v>2059144</v>
      </c>
      <c r="FI8" s="7">
        <v>147645</v>
      </c>
      <c r="FJ8" s="7">
        <v>1559607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351892</v>
      </c>
      <c r="FQ8" s="7">
        <v>0</v>
      </c>
      <c r="FR8" s="7">
        <v>0</v>
      </c>
      <c r="FS8" s="8">
        <v>0</v>
      </c>
      <c r="FT8" s="8">
        <v>359298</v>
      </c>
      <c r="FU8" s="8">
        <v>0</v>
      </c>
      <c r="FV8" s="8">
        <v>894526</v>
      </c>
    </row>
    <row r="9" spans="1:178" x14ac:dyDescent="0.25">
      <c r="A9" s="12">
        <v>2020</v>
      </c>
      <c r="B9" s="7">
        <v>19927896</v>
      </c>
      <c r="C9" s="8">
        <v>12556143</v>
      </c>
      <c r="D9" s="9">
        <v>3892140</v>
      </c>
      <c r="E9" s="9">
        <v>592794</v>
      </c>
      <c r="F9" s="11" t="s">
        <v>165</v>
      </c>
      <c r="G9" s="10" t="s">
        <v>165</v>
      </c>
      <c r="H9" s="11" t="s">
        <v>165</v>
      </c>
      <c r="I9" s="11" t="s">
        <v>165</v>
      </c>
      <c r="J9" s="11" t="s">
        <v>165</v>
      </c>
      <c r="K9" s="10" t="s">
        <v>165</v>
      </c>
      <c r="L9" s="11" t="s">
        <v>165</v>
      </c>
      <c r="M9" s="9">
        <v>3417251</v>
      </c>
      <c r="N9" s="8">
        <v>3417251</v>
      </c>
      <c r="O9" s="8">
        <v>0</v>
      </c>
      <c r="P9" s="9">
        <v>3737529</v>
      </c>
      <c r="Q9" s="9">
        <v>0</v>
      </c>
      <c r="R9" s="9">
        <v>339283</v>
      </c>
      <c r="S9" s="8">
        <v>339283</v>
      </c>
      <c r="T9" s="9">
        <v>0</v>
      </c>
      <c r="U9" s="9">
        <v>577146</v>
      </c>
      <c r="V9" s="8">
        <v>0</v>
      </c>
      <c r="W9" s="8">
        <v>0</v>
      </c>
      <c r="X9" s="8">
        <v>577146</v>
      </c>
      <c r="Y9" s="8">
        <v>7371753</v>
      </c>
      <c r="Z9" s="9">
        <v>898045</v>
      </c>
      <c r="AA9" s="8">
        <v>0</v>
      </c>
      <c r="AB9" s="7">
        <v>0</v>
      </c>
      <c r="AC9" s="8">
        <v>0</v>
      </c>
      <c r="AD9" s="8">
        <v>0</v>
      </c>
      <c r="AE9" s="7">
        <v>0</v>
      </c>
      <c r="AF9" s="8">
        <v>0</v>
      </c>
      <c r="AG9" s="8">
        <v>0</v>
      </c>
      <c r="AH9" s="7">
        <v>0</v>
      </c>
      <c r="AI9" s="7">
        <v>0</v>
      </c>
      <c r="AJ9" s="8">
        <v>0</v>
      </c>
      <c r="AK9" s="8">
        <v>0</v>
      </c>
      <c r="AL9" s="8">
        <v>360390</v>
      </c>
      <c r="AM9" s="7">
        <v>360390</v>
      </c>
      <c r="AN9" s="7">
        <v>0</v>
      </c>
      <c r="AO9" s="8">
        <v>0</v>
      </c>
      <c r="AP9" s="8">
        <v>0</v>
      </c>
      <c r="AQ9" s="7">
        <v>0</v>
      </c>
      <c r="AR9" s="7">
        <v>0</v>
      </c>
      <c r="AS9" s="7">
        <v>0</v>
      </c>
      <c r="AT9" s="7">
        <v>0</v>
      </c>
      <c r="AU9" s="8">
        <v>537655</v>
      </c>
      <c r="AV9" s="7">
        <v>0</v>
      </c>
      <c r="AW9" s="7">
        <v>0</v>
      </c>
      <c r="AX9" s="7">
        <v>537655</v>
      </c>
      <c r="AY9" s="9">
        <v>1023</v>
      </c>
      <c r="AZ9" s="8">
        <v>1023</v>
      </c>
      <c r="BA9" s="7">
        <v>0</v>
      </c>
      <c r="BB9" s="7">
        <v>0</v>
      </c>
      <c r="BC9" s="7">
        <v>0</v>
      </c>
      <c r="BD9" s="7">
        <v>1023</v>
      </c>
      <c r="BE9" s="8">
        <v>0</v>
      </c>
      <c r="BF9" s="9">
        <v>4877210</v>
      </c>
      <c r="BG9" s="8">
        <v>4598730</v>
      </c>
      <c r="BH9" s="8">
        <v>278480</v>
      </c>
      <c r="BI9" s="8">
        <v>0</v>
      </c>
      <c r="BJ9" s="9">
        <v>1595475</v>
      </c>
      <c r="BK9" s="8">
        <v>276765</v>
      </c>
      <c r="BL9" s="7">
        <v>0</v>
      </c>
      <c r="BM9" s="7">
        <v>276765</v>
      </c>
      <c r="BN9" s="8">
        <v>1318710</v>
      </c>
      <c r="BO9" s="7">
        <v>19927896</v>
      </c>
      <c r="BP9" s="8">
        <v>5882044</v>
      </c>
      <c r="BQ9" s="9">
        <v>366790</v>
      </c>
      <c r="BR9" s="8">
        <v>366790</v>
      </c>
      <c r="BS9" s="8">
        <v>0</v>
      </c>
      <c r="BT9" s="9">
        <v>1249368</v>
      </c>
      <c r="BU9" s="11" t="s">
        <v>165</v>
      </c>
      <c r="BV9" s="11" t="s">
        <v>165</v>
      </c>
      <c r="BW9" s="9">
        <v>240467</v>
      </c>
      <c r="BX9" s="8">
        <v>240467</v>
      </c>
      <c r="BY9" s="7">
        <v>111072</v>
      </c>
      <c r="BZ9" s="7">
        <v>129395</v>
      </c>
      <c r="CA9" s="8">
        <v>0</v>
      </c>
      <c r="CB9" s="8">
        <v>0</v>
      </c>
      <c r="CC9" s="9">
        <v>642284</v>
      </c>
      <c r="CD9" s="8">
        <v>642284</v>
      </c>
      <c r="CE9" s="7">
        <v>12289</v>
      </c>
      <c r="CF9" s="7">
        <v>629995</v>
      </c>
      <c r="CG9" s="8">
        <v>0</v>
      </c>
      <c r="CH9" s="8">
        <v>0</v>
      </c>
      <c r="CI9" s="9">
        <v>3383135</v>
      </c>
      <c r="CJ9" s="8">
        <v>0</v>
      </c>
      <c r="CK9" s="7">
        <v>0</v>
      </c>
      <c r="CL9" s="7">
        <v>0</v>
      </c>
      <c r="CM9" s="7">
        <v>0</v>
      </c>
      <c r="CN9" s="7">
        <v>0</v>
      </c>
      <c r="CO9" s="8">
        <v>3383135</v>
      </c>
      <c r="CP9" s="7">
        <v>136007</v>
      </c>
      <c r="CQ9" s="7">
        <v>0</v>
      </c>
      <c r="CR9" s="7">
        <v>0</v>
      </c>
      <c r="CS9" s="7">
        <v>3247128</v>
      </c>
      <c r="CT9" s="9">
        <v>0</v>
      </c>
      <c r="CU9" s="8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8">
        <v>0</v>
      </c>
      <c r="DB9" s="7">
        <v>0</v>
      </c>
      <c r="DC9" s="7">
        <v>0</v>
      </c>
      <c r="DD9" s="7">
        <v>0</v>
      </c>
      <c r="DE9" s="7">
        <v>0</v>
      </c>
      <c r="DF9" s="9">
        <v>0</v>
      </c>
      <c r="DG9" s="8">
        <v>0</v>
      </c>
      <c r="DH9" s="8">
        <v>0</v>
      </c>
      <c r="DI9" s="8">
        <v>2115554</v>
      </c>
      <c r="DJ9" s="9">
        <v>1044296</v>
      </c>
      <c r="DK9" s="8">
        <v>1044296</v>
      </c>
      <c r="DL9" s="7">
        <v>48193</v>
      </c>
      <c r="DM9" s="7">
        <v>996103</v>
      </c>
      <c r="DN9" s="8">
        <v>0</v>
      </c>
      <c r="DO9" s="8">
        <v>0</v>
      </c>
      <c r="DP9" s="9">
        <v>388928</v>
      </c>
      <c r="DQ9" s="8">
        <v>0</v>
      </c>
      <c r="DR9" s="7">
        <v>0</v>
      </c>
      <c r="DS9" s="7">
        <v>0</v>
      </c>
      <c r="DT9" s="7">
        <v>0</v>
      </c>
      <c r="DU9" s="7">
        <v>0</v>
      </c>
      <c r="DV9" s="8">
        <v>388928</v>
      </c>
      <c r="DW9" s="7">
        <v>0</v>
      </c>
      <c r="DX9" s="7">
        <v>0</v>
      </c>
      <c r="DY9" s="7">
        <v>388928</v>
      </c>
      <c r="DZ9" s="9">
        <v>69625</v>
      </c>
      <c r="EA9" s="8">
        <v>69625</v>
      </c>
      <c r="EB9" s="9">
        <v>612705</v>
      </c>
      <c r="EC9" s="11" t="s">
        <v>165</v>
      </c>
      <c r="ED9" s="10" t="s">
        <v>165</v>
      </c>
      <c r="EE9" s="10" t="s">
        <v>165</v>
      </c>
      <c r="EF9" s="10" t="s">
        <v>165</v>
      </c>
      <c r="EG9" s="10" t="s">
        <v>165</v>
      </c>
      <c r="EH9" s="10" t="s">
        <v>165</v>
      </c>
      <c r="EI9" s="11" t="s">
        <v>165</v>
      </c>
      <c r="EJ9" s="10" t="s">
        <v>165</v>
      </c>
      <c r="EK9" s="10" t="s">
        <v>165</v>
      </c>
      <c r="EL9" s="10" t="s">
        <v>165</v>
      </c>
      <c r="EM9" s="10" t="s">
        <v>165</v>
      </c>
      <c r="EN9" s="9">
        <v>0</v>
      </c>
      <c r="EO9" s="8">
        <v>0</v>
      </c>
      <c r="EP9" s="8">
        <v>0</v>
      </c>
      <c r="EQ9" s="9">
        <v>0</v>
      </c>
      <c r="ER9" s="8">
        <v>0</v>
      </c>
      <c r="ES9" s="8">
        <v>0</v>
      </c>
      <c r="ET9" s="8">
        <v>0</v>
      </c>
      <c r="EU9" s="8">
        <v>11930298</v>
      </c>
      <c r="EV9" s="9">
        <v>367133</v>
      </c>
      <c r="EW9" s="9">
        <v>11563165</v>
      </c>
      <c r="EX9" s="8">
        <v>5504517</v>
      </c>
      <c r="EY9" s="8">
        <v>-132242</v>
      </c>
      <c r="EZ9" s="7">
        <v>0</v>
      </c>
      <c r="FA9" s="7">
        <v>0</v>
      </c>
      <c r="FB9" s="7">
        <v>0</v>
      </c>
      <c r="FC9" s="7">
        <v>11512</v>
      </c>
      <c r="FD9" s="7">
        <v>-15779</v>
      </c>
      <c r="FE9" s="7">
        <v>0</v>
      </c>
      <c r="FF9" s="7">
        <v>-127975</v>
      </c>
      <c r="FG9" s="8">
        <v>3630</v>
      </c>
      <c r="FH9" s="8">
        <v>3512410</v>
      </c>
      <c r="FI9" s="7">
        <v>264689</v>
      </c>
      <c r="FJ9" s="7">
        <v>2518254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729467</v>
      </c>
      <c r="FQ9" s="7">
        <v>0</v>
      </c>
      <c r="FR9" s="7">
        <v>0</v>
      </c>
      <c r="FS9" s="8">
        <v>0</v>
      </c>
      <c r="FT9" s="8">
        <v>343843</v>
      </c>
      <c r="FU9" s="8">
        <v>0</v>
      </c>
      <c r="FV9" s="8">
        <v>2331007</v>
      </c>
    </row>
    <row r="10" spans="1:178" x14ac:dyDescent="0.25">
      <c r="A10" s="12">
        <v>2021</v>
      </c>
      <c r="B10" s="7">
        <v>23932787</v>
      </c>
      <c r="C10" s="8">
        <v>15945946</v>
      </c>
      <c r="D10" s="9">
        <v>2714427</v>
      </c>
      <c r="E10" s="9">
        <v>502708</v>
      </c>
      <c r="F10" s="11" t="s">
        <v>165</v>
      </c>
      <c r="G10" s="10" t="s">
        <v>165</v>
      </c>
      <c r="H10" s="11" t="s">
        <v>165</v>
      </c>
      <c r="I10" s="11" t="s">
        <v>165</v>
      </c>
      <c r="J10" s="11" t="s">
        <v>165</v>
      </c>
      <c r="K10" s="10" t="s">
        <v>165</v>
      </c>
      <c r="L10" s="11" t="s">
        <v>165</v>
      </c>
      <c r="M10" s="9">
        <v>4317393</v>
      </c>
      <c r="N10" s="8">
        <v>4317393</v>
      </c>
      <c r="O10" s="8">
        <v>0</v>
      </c>
      <c r="P10" s="9">
        <v>6497048</v>
      </c>
      <c r="Q10" s="9">
        <v>0</v>
      </c>
      <c r="R10" s="9">
        <v>890290</v>
      </c>
      <c r="S10" s="8">
        <v>890290</v>
      </c>
      <c r="T10" s="9">
        <v>0</v>
      </c>
      <c r="U10" s="9">
        <v>1024080</v>
      </c>
      <c r="V10" s="8">
        <v>0</v>
      </c>
      <c r="W10" s="8">
        <v>0</v>
      </c>
      <c r="X10" s="8">
        <v>1024080</v>
      </c>
      <c r="Y10" s="8">
        <v>7986841</v>
      </c>
      <c r="Z10" s="9">
        <v>930416</v>
      </c>
      <c r="AA10" s="8">
        <v>0</v>
      </c>
      <c r="AB10" s="7">
        <v>0</v>
      </c>
      <c r="AC10" s="8">
        <v>0</v>
      </c>
      <c r="AD10" s="8">
        <v>0</v>
      </c>
      <c r="AE10" s="7">
        <v>0</v>
      </c>
      <c r="AF10" s="8">
        <v>0</v>
      </c>
      <c r="AG10" s="8">
        <v>0</v>
      </c>
      <c r="AH10" s="7">
        <v>0</v>
      </c>
      <c r="AI10" s="7">
        <v>0</v>
      </c>
      <c r="AJ10" s="8">
        <v>0</v>
      </c>
      <c r="AK10" s="8">
        <v>0</v>
      </c>
      <c r="AL10" s="8">
        <v>421900</v>
      </c>
      <c r="AM10" s="7">
        <v>421900</v>
      </c>
      <c r="AN10" s="7">
        <v>0</v>
      </c>
      <c r="AO10" s="8">
        <v>0</v>
      </c>
      <c r="AP10" s="8">
        <v>0</v>
      </c>
      <c r="AQ10" s="7">
        <v>0</v>
      </c>
      <c r="AR10" s="7">
        <v>0</v>
      </c>
      <c r="AS10" s="7">
        <v>0</v>
      </c>
      <c r="AT10" s="7">
        <v>0</v>
      </c>
      <c r="AU10" s="8">
        <v>508516</v>
      </c>
      <c r="AV10" s="7">
        <v>0</v>
      </c>
      <c r="AW10" s="7">
        <v>0</v>
      </c>
      <c r="AX10" s="7">
        <v>508516</v>
      </c>
      <c r="AY10" s="9">
        <v>1265</v>
      </c>
      <c r="AZ10" s="8">
        <v>1265</v>
      </c>
      <c r="BA10" s="7">
        <v>0</v>
      </c>
      <c r="BB10" s="7">
        <v>0</v>
      </c>
      <c r="BC10" s="7">
        <v>0</v>
      </c>
      <c r="BD10" s="7">
        <v>1265</v>
      </c>
      <c r="BE10" s="8">
        <v>0</v>
      </c>
      <c r="BF10" s="9">
        <v>5504772</v>
      </c>
      <c r="BG10" s="8">
        <v>5101051</v>
      </c>
      <c r="BH10" s="8">
        <v>403721</v>
      </c>
      <c r="BI10" s="8">
        <v>0</v>
      </c>
      <c r="BJ10" s="9">
        <v>1550388</v>
      </c>
      <c r="BK10" s="8">
        <v>188080</v>
      </c>
      <c r="BL10" s="7">
        <v>0</v>
      </c>
      <c r="BM10" s="7">
        <v>188080</v>
      </c>
      <c r="BN10" s="8">
        <v>1362308</v>
      </c>
      <c r="BO10" s="7">
        <v>23932787</v>
      </c>
      <c r="BP10" s="8">
        <v>7927884</v>
      </c>
      <c r="BQ10" s="9">
        <v>388190</v>
      </c>
      <c r="BR10" s="8">
        <v>388190</v>
      </c>
      <c r="BS10" s="8">
        <v>0</v>
      </c>
      <c r="BT10" s="9">
        <v>2120338</v>
      </c>
      <c r="BU10" s="11" t="s">
        <v>165</v>
      </c>
      <c r="BV10" s="11" t="s">
        <v>165</v>
      </c>
      <c r="BW10" s="9">
        <v>279271</v>
      </c>
      <c r="BX10" s="8">
        <v>279271</v>
      </c>
      <c r="BY10" s="7">
        <v>129609</v>
      </c>
      <c r="BZ10" s="7">
        <v>149662</v>
      </c>
      <c r="CA10" s="8">
        <v>0</v>
      </c>
      <c r="CB10" s="8">
        <v>0</v>
      </c>
      <c r="CC10" s="9">
        <v>1052044</v>
      </c>
      <c r="CD10" s="8">
        <v>1052044</v>
      </c>
      <c r="CE10" s="7">
        <v>7769</v>
      </c>
      <c r="CF10" s="7">
        <v>1044275</v>
      </c>
      <c r="CG10" s="8">
        <v>0</v>
      </c>
      <c r="CH10" s="8">
        <v>0</v>
      </c>
      <c r="CI10" s="9">
        <v>4088041</v>
      </c>
      <c r="CJ10" s="8">
        <v>0</v>
      </c>
      <c r="CK10" s="7">
        <v>0</v>
      </c>
      <c r="CL10" s="7">
        <v>0</v>
      </c>
      <c r="CM10" s="7">
        <v>0</v>
      </c>
      <c r="CN10" s="7">
        <v>0</v>
      </c>
      <c r="CO10" s="8">
        <v>4088041</v>
      </c>
      <c r="CP10" s="7">
        <v>195272</v>
      </c>
      <c r="CQ10" s="7">
        <v>0</v>
      </c>
      <c r="CR10" s="7">
        <v>0</v>
      </c>
      <c r="CS10" s="7">
        <v>3892769</v>
      </c>
      <c r="CT10" s="9">
        <v>0</v>
      </c>
      <c r="CU10" s="8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8">
        <v>0</v>
      </c>
      <c r="DB10" s="7">
        <v>0</v>
      </c>
      <c r="DC10" s="7">
        <v>0</v>
      </c>
      <c r="DD10" s="7">
        <v>0</v>
      </c>
      <c r="DE10" s="7">
        <v>0</v>
      </c>
      <c r="DF10" s="9">
        <v>0</v>
      </c>
      <c r="DG10" s="8">
        <v>0</v>
      </c>
      <c r="DH10" s="8">
        <v>0</v>
      </c>
      <c r="DI10" s="8">
        <v>1994231</v>
      </c>
      <c r="DJ10" s="9">
        <v>737071</v>
      </c>
      <c r="DK10" s="8">
        <v>737071</v>
      </c>
      <c r="DL10" s="7">
        <v>35818</v>
      </c>
      <c r="DM10" s="7">
        <v>701253</v>
      </c>
      <c r="DN10" s="8">
        <v>0</v>
      </c>
      <c r="DO10" s="8">
        <v>0</v>
      </c>
      <c r="DP10" s="9">
        <v>542097</v>
      </c>
      <c r="DQ10" s="8">
        <v>0</v>
      </c>
      <c r="DR10" s="7">
        <v>0</v>
      </c>
      <c r="DS10" s="7">
        <v>0</v>
      </c>
      <c r="DT10" s="7">
        <v>0</v>
      </c>
      <c r="DU10" s="7">
        <v>0</v>
      </c>
      <c r="DV10" s="8">
        <v>542097</v>
      </c>
      <c r="DW10" s="7">
        <v>0</v>
      </c>
      <c r="DX10" s="7">
        <v>0</v>
      </c>
      <c r="DY10" s="7">
        <v>542097</v>
      </c>
      <c r="DZ10" s="9">
        <v>71892</v>
      </c>
      <c r="EA10" s="8">
        <v>71892</v>
      </c>
      <c r="EB10" s="9">
        <v>643171</v>
      </c>
      <c r="EC10" s="11" t="s">
        <v>165</v>
      </c>
      <c r="ED10" s="10" t="s">
        <v>165</v>
      </c>
      <c r="EE10" s="10" t="s">
        <v>165</v>
      </c>
      <c r="EF10" s="10" t="s">
        <v>165</v>
      </c>
      <c r="EG10" s="10" t="s">
        <v>165</v>
      </c>
      <c r="EH10" s="10" t="s">
        <v>165</v>
      </c>
      <c r="EI10" s="11" t="s">
        <v>165</v>
      </c>
      <c r="EJ10" s="10" t="s">
        <v>165</v>
      </c>
      <c r="EK10" s="10" t="s">
        <v>165</v>
      </c>
      <c r="EL10" s="10" t="s">
        <v>165</v>
      </c>
      <c r="EM10" s="10" t="s">
        <v>165</v>
      </c>
      <c r="EN10" s="9">
        <v>0</v>
      </c>
      <c r="EO10" s="8">
        <v>0</v>
      </c>
      <c r="EP10" s="8">
        <v>0</v>
      </c>
      <c r="EQ10" s="9">
        <v>0</v>
      </c>
      <c r="ER10" s="8">
        <v>0</v>
      </c>
      <c r="ES10" s="8">
        <v>0</v>
      </c>
      <c r="ET10" s="8">
        <v>0</v>
      </c>
      <c r="EU10" s="8">
        <v>14010672</v>
      </c>
      <c r="EV10" s="9">
        <v>405701</v>
      </c>
      <c r="EW10" s="9">
        <v>13604971</v>
      </c>
      <c r="EX10" s="8">
        <v>5504517</v>
      </c>
      <c r="EY10" s="8">
        <v>-120840</v>
      </c>
      <c r="EZ10" s="7">
        <v>0</v>
      </c>
      <c r="FA10" s="7">
        <v>0</v>
      </c>
      <c r="FB10" s="7">
        <v>0</v>
      </c>
      <c r="FC10" s="7">
        <v>13567</v>
      </c>
      <c r="FD10" s="7">
        <v>-11216</v>
      </c>
      <c r="FE10" s="7">
        <v>0</v>
      </c>
      <c r="FF10" s="7">
        <v>-123191</v>
      </c>
      <c r="FG10" s="8">
        <v>3631</v>
      </c>
      <c r="FH10" s="8">
        <v>5346602</v>
      </c>
      <c r="FI10" s="7">
        <v>443986</v>
      </c>
      <c r="FJ10" s="7">
        <v>4041579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861037</v>
      </c>
      <c r="FQ10" s="7">
        <v>0</v>
      </c>
      <c r="FR10" s="7">
        <v>0</v>
      </c>
      <c r="FS10" s="8">
        <v>0</v>
      </c>
      <c r="FT10" s="8">
        <v>322893</v>
      </c>
      <c r="FU10" s="8">
        <v>0</v>
      </c>
      <c r="FV10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AB21"/>
  <sheetViews>
    <sheetView tabSelected="1" zoomScale="90" zoomScaleNormal="90" workbookViewId="0">
      <selection activeCell="A2" sqref="A2:XFD2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8" width="22.42578125" bestFit="1" customWidth="1"/>
    <col min="9" max="9" width="22.140625" bestFit="1" customWidth="1"/>
    <col min="10" max="10" width="23.85546875" bestFit="1" customWidth="1"/>
    <col min="11" max="11" width="21" bestFit="1" customWidth="1"/>
    <col min="12" max="13" width="21" customWidth="1"/>
    <col min="14" max="14" width="22.42578125" bestFit="1" customWidth="1"/>
    <col min="15" max="15" width="18.5703125" bestFit="1" customWidth="1"/>
    <col min="16" max="16" width="20.28515625" bestFit="1" customWidth="1"/>
    <col min="17" max="17" width="21.140625" bestFit="1" customWidth="1"/>
    <col min="18" max="18" width="8.85546875" bestFit="1" customWidth="1"/>
    <col min="19" max="19" width="20.28515625" bestFit="1" customWidth="1"/>
    <col min="20" max="20" width="22.28515625" bestFit="1" customWidth="1"/>
    <col min="21" max="21" width="11" bestFit="1" customWidth="1"/>
    <col min="22" max="22" width="20.85546875" bestFit="1" customWidth="1"/>
    <col min="23" max="23" width="21.140625" bestFit="1" customWidth="1"/>
    <col min="24" max="24" width="21.5703125" bestFit="1" customWidth="1"/>
    <col min="25" max="25" width="21.42578125" bestFit="1" customWidth="1"/>
    <col min="26" max="26" width="17.28515625" bestFit="1" customWidth="1"/>
    <col min="27" max="27" width="18.42578125" bestFit="1" customWidth="1"/>
    <col min="28" max="28" width="12.140625" bestFit="1" customWidth="1"/>
  </cols>
  <sheetData>
    <row r="1" spans="1:28" x14ac:dyDescent="0.25">
      <c r="A1" s="12" t="s">
        <v>0</v>
      </c>
      <c r="B1" s="1" t="s">
        <v>244</v>
      </c>
      <c r="C1" s="1" t="s">
        <v>245</v>
      </c>
      <c r="D1" s="1" t="s">
        <v>166</v>
      </c>
      <c r="E1" s="1" t="s">
        <v>167</v>
      </c>
      <c r="F1" s="2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189</v>
      </c>
      <c r="M1" s="3" t="s">
        <v>190</v>
      </c>
      <c r="N1" s="1" t="s">
        <v>174</v>
      </c>
      <c r="O1" s="1" t="s">
        <v>175</v>
      </c>
      <c r="P1" s="2" t="s">
        <v>176</v>
      </c>
      <c r="Q1" s="2" t="s">
        <v>177</v>
      </c>
      <c r="R1" s="1" t="s">
        <v>178</v>
      </c>
      <c r="S1" s="1" t="s">
        <v>179</v>
      </c>
      <c r="T1" s="2" t="s">
        <v>180</v>
      </c>
      <c r="U1" s="2" t="s">
        <v>181</v>
      </c>
      <c r="V1" s="1" t="s">
        <v>182</v>
      </c>
      <c r="W1" s="1" t="s">
        <v>183</v>
      </c>
      <c r="X1" s="2" t="s">
        <v>184</v>
      </c>
      <c r="Y1" s="2" t="s">
        <v>185</v>
      </c>
      <c r="Z1" s="1" t="s">
        <v>186</v>
      </c>
      <c r="AA1" s="1" t="s">
        <v>187</v>
      </c>
      <c r="AB1" s="1" t="s">
        <v>188</v>
      </c>
    </row>
    <row r="2" spans="1:28" x14ac:dyDescent="0.25">
      <c r="A2" s="12">
        <v>2013</v>
      </c>
      <c r="B2" s="7">
        <v>6828896</v>
      </c>
      <c r="C2" s="7">
        <v>4592130</v>
      </c>
      <c r="D2" s="7">
        <v>2236766</v>
      </c>
      <c r="E2" s="7">
        <v>1225013</v>
      </c>
      <c r="F2" s="8">
        <v>716358</v>
      </c>
      <c r="G2" s="8">
        <v>328863</v>
      </c>
      <c r="H2" s="8">
        <v>0</v>
      </c>
      <c r="I2" s="8">
        <v>16431</v>
      </c>
      <c r="J2" s="8">
        <v>196223</v>
      </c>
      <c r="K2" s="8">
        <v>0</v>
      </c>
      <c r="L2" s="15">
        <v>1230032</v>
      </c>
      <c r="M2" s="9">
        <v>218279</v>
      </c>
      <c r="N2" s="7">
        <v>1011753</v>
      </c>
      <c r="O2" s="7">
        <v>73126</v>
      </c>
      <c r="P2" s="8">
        <v>599974</v>
      </c>
      <c r="Q2" s="8">
        <v>526848</v>
      </c>
      <c r="R2" s="7">
        <v>1084879</v>
      </c>
      <c r="S2" s="7">
        <v>239575</v>
      </c>
      <c r="T2" s="8">
        <v>274859</v>
      </c>
      <c r="U2" s="8">
        <v>-35284</v>
      </c>
      <c r="V2" s="7">
        <v>845304</v>
      </c>
      <c r="W2" s="7">
        <v>0</v>
      </c>
      <c r="X2" s="8">
        <v>0</v>
      </c>
      <c r="Y2" s="8">
        <v>0</v>
      </c>
      <c r="Z2" s="7">
        <v>845304</v>
      </c>
      <c r="AA2" s="7">
        <v>1837</v>
      </c>
      <c r="AB2" s="7">
        <v>843467</v>
      </c>
    </row>
    <row r="3" spans="1:28" x14ac:dyDescent="0.25">
      <c r="A3" s="12">
        <v>2014</v>
      </c>
      <c r="B3" s="7">
        <v>7840757</v>
      </c>
      <c r="C3" s="7">
        <v>5356260</v>
      </c>
      <c r="D3" s="7">
        <v>2484497</v>
      </c>
      <c r="E3" s="7">
        <v>1390145</v>
      </c>
      <c r="F3" s="8">
        <v>820471</v>
      </c>
      <c r="G3" s="8">
        <v>386112</v>
      </c>
      <c r="H3" s="8">
        <v>0</v>
      </c>
      <c r="I3" s="8">
        <v>15902</v>
      </c>
      <c r="J3" s="8">
        <v>199464</v>
      </c>
      <c r="K3" s="8">
        <v>0</v>
      </c>
      <c r="L3" s="15">
        <v>1344829</v>
      </c>
      <c r="M3" s="9">
        <v>250477</v>
      </c>
      <c r="N3" s="7">
        <v>1094352</v>
      </c>
      <c r="O3" s="7">
        <v>133577</v>
      </c>
      <c r="P3" s="8">
        <v>785503</v>
      </c>
      <c r="Q3" s="8">
        <v>651926</v>
      </c>
      <c r="R3" s="7">
        <v>1227929</v>
      </c>
      <c r="S3" s="7">
        <v>265613</v>
      </c>
      <c r="T3" s="8">
        <v>271583</v>
      </c>
      <c r="U3" s="8">
        <v>-5970</v>
      </c>
      <c r="V3" s="7">
        <v>962316</v>
      </c>
      <c r="W3" s="7">
        <v>0</v>
      </c>
      <c r="X3" s="8">
        <v>0</v>
      </c>
      <c r="Y3" s="8">
        <v>0</v>
      </c>
      <c r="Z3" s="7">
        <v>962316</v>
      </c>
      <c r="AA3" s="7">
        <v>7590</v>
      </c>
      <c r="AB3" s="7">
        <v>954726</v>
      </c>
    </row>
    <row r="4" spans="1:28" x14ac:dyDescent="0.25">
      <c r="A4" s="12">
        <v>2015</v>
      </c>
      <c r="B4" s="7">
        <v>9760323</v>
      </c>
      <c r="C4" s="7">
        <v>6994735</v>
      </c>
      <c r="D4" s="7">
        <v>2765588</v>
      </c>
      <c r="E4" s="7">
        <v>1607343</v>
      </c>
      <c r="F4" s="8">
        <v>950252</v>
      </c>
      <c r="G4" s="8">
        <v>458953</v>
      </c>
      <c r="H4" s="8">
        <v>0</v>
      </c>
      <c r="I4" s="8">
        <v>28351</v>
      </c>
      <c r="J4" s="8">
        <v>226489</v>
      </c>
      <c r="K4" s="8">
        <v>0</v>
      </c>
      <c r="L4" s="15">
        <v>1477603</v>
      </c>
      <c r="M4" s="9">
        <v>319358</v>
      </c>
      <c r="N4" s="7">
        <v>1158245</v>
      </c>
      <c r="O4" s="7">
        <v>145483</v>
      </c>
      <c r="P4" s="8">
        <v>1345633</v>
      </c>
      <c r="Q4" s="8">
        <v>1200150</v>
      </c>
      <c r="R4" s="7">
        <v>1303728</v>
      </c>
      <c r="S4" s="7">
        <v>137918</v>
      </c>
      <c r="T4" s="8">
        <v>234116</v>
      </c>
      <c r="U4" s="8">
        <v>-96198</v>
      </c>
      <c r="V4" s="7">
        <v>1165810</v>
      </c>
      <c r="W4" s="7">
        <v>0</v>
      </c>
      <c r="X4" s="8">
        <v>0</v>
      </c>
      <c r="Y4" s="8">
        <v>0</v>
      </c>
      <c r="Z4" s="7">
        <v>1165810</v>
      </c>
      <c r="AA4" s="7">
        <v>9745</v>
      </c>
      <c r="AB4" s="7">
        <v>1156065</v>
      </c>
    </row>
    <row r="5" spans="1:28" x14ac:dyDescent="0.25">
      <c r="A5" s="12">
        <v>2016</v>
      </c>
      <c r="B5" s="7">
        <v>9367008</v>
      </c>
      <c r="C5" s="7">
        <v>6731229</v>
      </c>
      <c r="D5" s="7">
        <v>2635779</v>
      </c>
      <c r="E5" s="7">
        <v>1572105</v>
      </c>
      <c r="F5" s="8">
        <v>924999</v>
      </c>
      <c r="G5" s="8">
        <v>465383</v>
      </c>
      <c r="H5" s="8">
        <v>0</v>
      </c>
      <c r="I5" s="8">
        <v>15526</v>
      </c>
      <c r="J5" s="8">
        <v>197249</v>
      </c>
      <c r="K5" s="8">
        <v>0</v>
      </c>
      <c r="L5" s="15">
        <v>1406931</v>
      </c>
      <c r="M5" s="9">
        <v>343257</v>
      </c>
      <c r="N5" s="7">
        <v>1063674</v>
      </c>
      <c r="O5" s="7">
        <v>215840</v>
      </c>
      <c r="P5" s="8">
        <v>816087</v>
      </c>
      <c r="Q5" s="8">
        <v>600247</v>
      </c>
      <c r="R5" s="7">
        <v>1279514</v>
      </c>
      <c r="S5" s="7">
        <v>151682</v>
      </c>
      <c r="T5" s="8">
        <v>245415</v>
      </c>
      <c r="U5" s="8">
        <v>-93733</v>
      </c>
      <c r="V5" s="7">
        <v>1127832</v>
      </c>
      <c r="W5" s="7">
        <v>0</v>
      </c>
      <c r="X5" s="8">
        <v>0</v>
      </c>
      <c r="Y5" s="8">
        <v>0</v>
      </c>
      <c r="Z5" s="7">
        <v>1127832</v>
      </c>
      <c r="AA5" s="7">
        <v>10208</v>
      </c>
      <c r="AB5" s="7">
        <v>1117624</v>
      </c>
    </row>
    <row r="6" spans="1:28" x14ac:dyDescent="0.25">
      <c r="A6" s="12">
        <v>2017</v>
      </c>
      <c r="B6" s="7">
        <v>9523830</v>
      </c>
      <c r="C6" s="7">
        <v>6765383</v>
      </c>
      <c r="D6" s="7">
        <v>2758447</v>
      </c>
      <c r="E6" s="7">
        <v>1576035</v>
      </c>
      <c r="F6" s="8">
        <v>894353</v>
      </c>
      <c r="G6" s="8">
        <v>488681</v>
      </c>
      <c r="H6" s="8">
        <v>0</v>
      </c>
      <c r="I6" s="8">
        <v>23205</v>
      </c>
      <c r="J6" s="8">
        <v>216206</v>
      </c>
      <c r="K6" s="8">
        <v>0</v>
      </c>
      <c r="L6" s="15">
        <v>1466287</v>
      </c>
      <c r="M6" s="9">
        <v>283875</v>
      </c>
      <c r="N6" s="7">
        <v>1182412</v>
      </c>
      <c r="O6" s="7">
        <v>58036</v>
      </c>
      <c r="P6" s="8">
        <v>851852</v>
      </c>
      <c r="Q6" s="8">
        <v>793816</v>
      </c>
      <c r="R6" s="7">
        <v>1240448</v>
      </c>
      <c r="S6" s="7">
        <v>99506</v>
      </c>
      <c r="T6" s="8">
        <v>167681</v>
      </c>
      <c r="U6" s="8">
        <v>-68175</v>
      </c>
      <c r="V6" s="7">
        <v>1140942</v>
      </c>
      <c r="W6" s="7">
        <v>0</v>
      </c>
      <c r="X6" s="8">
        <v>0</v>
      </c>
      <c r="Y6" s="8">
        <v>0</v>
      </c>
      <c r="Z6" s="7">
        <v>1140942</v>
      </c>
      <c r="AA6" s="7">
        <v>-1207</v>
      </c>
      <c r="AB6" s="7">
        <v>1142149</v>
      </c>
    </row>
    <row r="7" spans="1:28" x14ac:dyDescent="0.25">
      <c r="A7" s="12">
        <v>2018</v>
      </c>
      <c r="B7" s="7">
        <v>11970090</v>
      </c>
      <c r="C7" s="7">
        <v>8500816</v>
      </c>
      <c r="D7" s="7">
        <v>3469274</v>
      </c>
      <c r="E7" s="7">
        <v>1962243</v>
      </c>
      <c r="F7" s="8">
        <v>1139413</v>
      </c>
      <c r="G7" s="8">
        <v>566631</v>
      </c>
      <c r="H7" s="8">
        <v>0</v>
      </c>
      <c r="I7" s="8">
        <v>22656</v>
      </c>
      <c r="J7" s="8">
        <v>282284</v>
      </c>
      <c r="K7" s="8">
        <v>3429</v>
      </c>
      <c r="L7" s="15">
        <v>1824054</v>
      </c>
      <c r="M7" s="9">
        <v>317023</v>
      </c>
      <c r="N7" s="7">
        <v>1507031</v>
      </c>
      <c r="O7" s="7">
        <v>-9489</v>
      </c>
      <c r="P7" s="8">
        <v>877674</v>
      </c>
      <c r="Q7" s="8">
        <v>887163</v>
      </c>
      <c r="R7" s="7">
        <v>1497542</v>
      </c>
      <c r="S7" s="7">
        <v>153394</v>
      </c>
      <c r="T7" s="8">
        <v>188185</v>
      </c>
      <c r="U7" s="8">
        <v>-34791</v>
      </c>
      <c r="V7" s="7">
        <v>1344148</v>
      </c>
      <c r="W7" s="7">
        <v>0</v>
      </c>
      <c r="X7" s="8">
        <v>0</v>
      </c>
      <c r="Y7" s="8">
        <v>0</v>
      </c>
      <c r="Z7" s="7">
        <v>1344148</v>
      </c>
      <c r="AA7" s="7">
        <v>5829</v>
      </c>
      <c r="AB7" s="7">
        <v>1338319</v>
      </c>
    </row>
    <row r="8" spans="1:28" x14ac:dyDescent="0.25">
      <c r="A8" s="12">
        <v>2019</v>
      </c>
      <c r="B8" s="7">
        <v>13347434</v>
      </c>
      <c r="C8" s="7">
        <v>9394166</v>
      </c>
      <c r="D8" s="7">
        <v>3953268</v>
      </c>
      <c r="E8" s="7">
        <v>2105534</v>
      </c>
      <c r="F8" s="8">
        <v>1253165</v>
      </c>
      <c r="G8" s="8">
        <v>548407</v>
      </c>
      <c r="H8" s="8">
        <v>0</v>
      </c>
      <c r="I8" s="8">
        <v>30278</v>
      </c>
      <c r="J8" s="8">
        <v>344675</v>
      </c>
      <c r="K8" s="8">
        <v>10435</v>
      </c>
      <c r="L8" s="15">
        <v>2244517</v>
      </c>
      <c r="M8" s="9">
        <v>396783</v>
      </c>
      <c r="N8" s="7">
        <v>1847734</v>
      </c>
      <c r="O8" s="7">
        <v>-43283</v>
      </c>
      <c r="P8" s="8">
        <v>917382</v>
      </c>
      <c r="Q8" s="8">
        <v>960665</v>
      </c>
      <c r="R8" s="7">
        <v>1804451</v>
      </c>
      <c r="S8" s="7">
        <v>171996</v>
      </c>
      <c r="T8" s="8">
        <v>217098</v>
      </c>
      <c r="U8" s="8">
        <v>-45102</v>
      </c>
      <c r="V8" s="7">
        <v>1632455</v>
      </c>
      <c r="W8" s="7">
        <v>0</v>
      </c>
      <c r="X8" s="8">
        <v>0</v>
      </c>
      <c r="Y8" s="8">
        <v>0</v>
      </c>
      <c r="Z8" s="7">
        <v>1632455</v>
      </c>
      <c r="AA8" s="7">
        <v>17874</v>
      </c>
      <c r="AB8" s="7">
        <v>1614581</v>
      </c>
    </row>
    <row r="9" spans="1:28" x14ac:dyDescent="0.25">
      <c r="A9" s="12">
        <v>2020</v>
      </c>
      <c r="B9" s="7">
        <v>17469557</v>
      </c>
      <c r="C9" s="7">
        <v>12032050</v>
      </c>
      <c r="D9" s="7">
        <v>5437507</v>
      </c>
      <c r="E9" s="7">
        <v>2621183</v>
      </c>
      <c r="F9" s="8">
        <v>1506817</v>
      </c>
      <c r="G9" s="8">
        <v>654469</v>
      </c>
      <c r="H9" s="8">
        <v>0</v>
      </c>
      <c r="I9" s="8">
        <v>46369</v>
      </c>
      <c r="J9" s="8">
        <v>510136</v>
      </c>
      <c r="K9" s="8">
        <v>3870</v>
      </c>
      <c r="L9" s="15">
        <v>3267683</v>
      </c>
      <c r="M9" s="9">
        <v>451359</v>
      </c>
      <c r="N9" s="7">
        <v>2816324</v>
      </c>
      <c r="O9" s="7">
        <v>-69675</v>
      </c>
      <c r="P9" s="8">
        <v>1020426</v>
      </c>
      <c r="Q9" s="8">
        <v>1090101</v>
      </c>
      <c r="R9" s="7">
        <v>2746649</v>
      </c>
      <c r="S9" s="7">
        <v>350692</v>
      </c>
      <c r="T9" s="8">
        <v>500450</v>
      </c>
      <c r="U9" s="8">
        <v>-149758</v>
      </c>
      <c r="V9" s="7">
        <v>2395957</v>
      </c>
      <c r="W9" s="7">
        <v>0</v>
      </c>
      <c r="X9" s="8">
        <v>0</v>
      </c>
      <c r="Y9" s="8">
        <v>0</v>
      </c>
      <c r="Z9" s="7">
        <v>2395957</v>
      </c>
      <c r="AA9" s="7">
        <v>55084</v>
      </c>
      <c r="AB9" s="7">
        <v>2340873</v>
      </c>
    </row>
    <row r="10" spans="1:28" x14ac:dyDescent="0.25">
      <c r="A10" s="12">
        <v>2021</v>
      </c>
      <c r="B10" s="7">
        <v>23563338</v>
      </c>
      <c r="C10" s="7">
        <v>16602381</v>
      </c>
      <c r="D10" s="7">
        <v>6960957</v>
      </c>
      <c r="E10" s="7">
        <v>2802614</v>
      </c>
      <c r="F10" s="8">
        <v>1833204</v>
      </c>
      <c r="G10" s="8">
        <v>776007</v>
      </c>
      <c r="H10" s="8">
        <v>0</v>
      </c>
      <c r="I10" s="8">
        <v>422154</v>
      </c>
      <c r="J10" s="8">
        <v>615557</v>
      </c>
      <c r="K10" s="8">
        <v>0</v>
      </c>
      <c r="L10" s="15">
        <v>4678521</v>
      </c>
      <c r="M10" s="9">
        <v>520178</v>
      </c>
      <c r="N10" s="7">
        <v>4158343</v>
      </c>
      <c r="O10" s="7">
        <v>171693</v>
      </c>
      <c r="P10" s="8">
        <v>992739</v>
      </c>
      <c r="Q10" s="8">
        <v>821046</v>
      </c>
      <c r="R10" s="7">
        <v>4330036</v>
      </c>
      <c r="S10" s="7">
        <v>672556</v>
      </c>
      <c r="T10" s="8">
        <v>693854</v>
      </c>
      <c r="U10" s="8">
        <v>-21298</v>
      </c>
      <c r="V10" s="7">
        <v>3657480</v>
      </c>
      <c r="W10" s="7">
        <v>0</v>
      </c>
      <c r="X10" s="8">
        <v>0</v>
      </c>
      <c r="Y10" s="8">
        <v>0</v>
      </c>
      <c r="Z10" s="7">
        <v>3657480</v>
      </c>
      <c r="AA10" s="7">
        <v>71533</v>
      </c>
      <c r="AB10" s="7">
        <v>3585947</v>
      </c>
    </row>
    <row r="12" spans="1:28" x14ac:dyDescent="0.25">
      <c r="G12" s="13"/>
      <c r="H12" s="13"/>
    </row>
    <row r="13" spans="1:28" x14ac:dyDescent="0.25">
      <c r="G13" s="13"/>
      <c r="H13" s="13"/>
    </row>
    <row r="14" spans="1:28" x14ac:dyDescent="0.25">
      <c r="G14" s="13"/>
      <c r="H14" s="13"/>
    </row>
    <row r="15" spans="1:28" x14ac:dyDescent="0.25">
      <c r="G15" s="13"/>
      <c r="H15" s="13"/>
    </row>
    <row r="16" spans="1:28" x14ac:dyDescent="0.25">
      <c r="G16" s="13"/>
      <c r="H16" s="13"/>
    </row>
    <row r="17" spans="7:8" x14ac:dyDescent="0.25">
      <c r="G17" s="13"/>
      <c r="H17" s="13"/>
    </row>
    <row r="18" spans="7:8" x14ac:dyDescent="0.25">
      <c r="G18" s="13"/>
      <c r="H18" s="13"/>
    </row>
    <row r="19" spans="7:8" x14ac:dyDescent="0.25">
      <c r="G19" s="13"/>
      <c r="H19" s="13"/>
    </row>
    <row r="20" spans="7:8" x14ac:dyDescent="0.25">
      <c r="G20" s="13"/>
      <c r="H20" s="13"/>
    </row>
    <row r="21" spans="7:8" x14ac:dyDescent="0.25">
      <c r="G21" s="13"/>
      <c r="H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N10"/>
  <sheetViews>
    <sheetView workbookViewId="0">
      <selection activeCell="C4" sqref="C4"/>
    </sheetView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19" bestFit="1" customWidth="1"/>
    <col min="11" max="11" width="21.7109375" bestFit="1" customWidth="1"/>
    <col min="12" max="12" width="23.140625" bestFit="1" customWidth="1"/>
    <col min="13" max="13" width="24" bestFit="1" customWidth="1"/>
    <col min="14" max="14" width="25.140625" bestFit="1" customWidth="1"/>
    <col min="15" max="15" width="21.140625" bestFit="1" customWidth="1"/>
    <col min="16" max="16" width="23.85546875" bestFit="1" customWidth="1"/>
    <col min="17" max="17" width="23.5703125" bestFit="1" customWidth="1"/>
    <col min="18" max="18" width="24" bestFit="1" customWidth="1"/>
    <col min="19" max="19" width="23.7109375" bestFit="1" customWidth="1"/>
    <col min="20" max="20" width="21.85546875" bestFit="1" customWidth="1"/>
    <col min="21" max="21" width="20.7109375" bestFit="1" customWidth="1"/>
    <col min="22" max="22" width="22.85546875" bestFit="1" customWidth="1"/>
    <col min="23" max="23" width="24.85546875" bestFit="1" customWidth="1"/>
    <col min="24" max="24" width="21.5703125" bestFit="1" customWidth="1"/>
    <col min="25" max="25" width="24.85546875" bestFit="1" customWidth="1"/>
    <col min="26" max="26" width="20.140625" bestFit="1" customWidth="1"/>
    <col min="27" max="27" width="20" bestFit="1" customWidth="1"/>
    <col min="28" max="28" width="21.42578125" bestFit="1" customWidth="1"/>
    <col min="29" max="29" width="20.85546875" bestFit="1" customWidth="1"/>
    <col min="30" max="30" width="22.42578125" bestFit="1" customWidth="1"/>
    <col min="31" max="31" width="23.42578125" bestFit="1" customWidth="1"/>
    <col min="32" max="32" width="22.5703125" bestFit="1" customWidth="1"/>
    <col min="33" max="33" width="20.28515625" bestFit="1" customWidth="1"/>
    <col min="34" max="34" width="19.28515625" bestFit="1" customWidth="1"/>
    <col min="35" max="35" width="19.42578125" bestFit="1" customWidth="1"/>
    <col min="36" max="36" width="17.28515625" bestFit="1" customWidth="1"/>
    <col min="37" max="37" width="21" bestFit="1" customWidth="1"/>
    <col min="38" max="38" width="13.7109375" bestFit="1" customWidth="1"/>
    <col min="39" max="39" width="15.42578125" bestFit="1" customWidth="1"/>
    <col min="40" max="40" width="19.7109375" bestFit="1" customWidth="1"/>
  </cols>
  <sheetData>
    <row r="1" spans="1:40" x14ac:dyDescent="0.25">
      <c r="A1" s="12" t="s">
        <v>0</v>
      </c>
      <c r="B1" s="1" t="s">
        <v>246</v>
      </c>
      <c r="C1" s="2" t="s">
        <v>191</v>
      </c>
      <c r="D1" s="3" t="s">
        <v>192</v>
      </c>
      <c r="E1" s="3" t="s">
        <v>190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199</v>
      </c>
      <c r="M1" s="2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2" t="s">
        <v>207</v>
      </c>
      <c r="U1" s="1" t="s">
        <v>208</v>
      </c>
      <c r="V1" s="2" t="s">
        <v>209</v>
      </c>
      <c r="W1" s="3" t="s">
        <v>210</v>
      </c>
      <c r="X1" s="3" t="s">
        <v>211</v>
      </c>
      <c r="Y1" s="3" t="s">
        <v>212</v>
      </c>
      <c r="Z1" s="2" t="s">
        <v>213</v>
      </c>
      <c r="AA1" s="2" t="s">
        <v>214</v>
      </c>
      <c r="AB1" s="2" t="s">
        <v>215</v>
      </c>
      <c r="AC1" s="1" t="s">
        <v>216</v>
      </c>
      <c r="AD1" s="2" t="s">
        <v>217</v>
      </c>
      <c r="AE1" s="3" t="s">
        <v>218</v>
      </c>
      <c r="AF1" s="3" t="s">
        <v>219</v>
      </c>
      <c r="AG1" s="2" t="s">
        <v>220</v>
      </c>
      <c r="AH1" s="3" t="s">
        <v>221</v>
      </c>
      <c r="AI1" s="3" t="s">
        <v>222</v>
      </c>
      <c r="AJ1" s="2" t="s">
        <v>223</v>
      </c>
      <c r="AK1" s="2" t="s">
        <v>224</v>
      </c>
      <c r="AL1" s="1" t="s">
        <v>225</v>
      </c>
      <c r="AM1" s="1" t="s">
        <v>226</v>
      </c>
      <c r="AN1" s="1" t="s">
        <v>227</v>
      </c>
    </row>
    <row r="2" spans="1:40" x14ac:dyDescent="0.25">
      <c r="A2" s="12">
        <v>2013</v>
      </c>
      <c r="B2" s="7">
        <v>1027434</v>
      </c>
      <c r="C2" s="8">
        <v>1656597</v>
      </c>
      <c r="D2" s="9">
        <v>1084879</v>
      </c>
      <c r="E2" s="9">
        <v>218279</v>
      </c>
      <c r="F2" s="9">
        <v>138564</v>
      </c>
      <c r="G2" s="9">
        <v>0</v>
      </c>
      <c r="H2" s="9">
        <v>15052</v>
      </c>
      <c r="I2" s="9">
        <v>0</v>
      </c>
      <c r="J2" s="9">
        <v>0</v>
      </c>
      <c r="K2" s="9">
        <v>0</v>
      </c>
      <c r="L2" s="9">
        <v>199823</v>
      </c>
      <c r="M2" s="8">
        <v>-655083</v>
      </c>
      <c r="N2" s="9">
        <v>-299506</v>
      </c>
      <c r="O2" s="9">
        <v>-146049</v>
      </c>
      <c r="P2" s="9">
        <v>0</v>
      </c>
      <c r="Q2" s="9">
        <v>0</v>
      </c>
      <c r="R2" s="9">
        <v>-396937</v>
      </c>
      <c r="S2" s="9">
        <v>187409</v>
      </c>
      <c r="T2" s="8">
        <v>25920</v>
      </c>
      <c r="U2" s="7">
        <v>54758</v>
      </c>
      <c r="V2" s="8">
        <v>-290049</v>
      </c>
      <c r="W2" s="9">
        <v>-11437</v>
      </c>
      <c r="X2" s="9">
        <v>-280642</v>
      </c>
      <c r="Y2" s="9">
        <v>2030</v>
      </c>
      <c r="Z2" s="8">
        <v>0</v>
      </c>
      <c r="AA2" s="8">
        <v>261046</v>
      </c>
      <c r="AB2" s="8">
        <v>83761</v>
      </c>
      <c r="AC2" s="7">
        <v>-10649</v>
      </c>
      <c r="AD2" s="8">
        <v>380600</v>
      </c>
      <c r="AE2" s="9">
        <v>1890267</v>
      </c>
      <c r="AF2" s="9">
        <v>-1509667</v>
      </c>
      <c r="AG2" s="8">
        <v>738</v>
      </c>
      <c r="AH2" s="9">
        <v>738</v>
      </c>
      <c r="AI2" s="9">
        <v>0</v>
      </c>
      <c r="AJ2" s="8">
        <v>-391987</v>
      </c>
      <c r="AK2" s="8">
        <v>0</v>
      </c>
      <c r="AL2" s="7">
        <v>0</v>
      </c>
      <c r="AM2" s="7">
        <v>0</v>
      </c>
      <c r="AN2" s="7">
        <v>1071543</v>
      </c>
    </row>
    <row r="3" spans="1:40" x14ac:dyDescent="0.25">
      <c r="A3" s="12">
        <v>2014</v>
      </c>
      <c r="B3" s="7">
        <v>1147520</v>
      </c>
      <c r="C3" s="8">
        <v>1860652</v>
      </c>
      <c r="D3" s="9">
        <v>1227929</v>
      </c>
      <c r="E3" s="9">
        <v>250477</v>
      </c>
      <c r="F3" s="9">
        <v>146296</v>
      </c>
      <c r="G3" s="9">
        <v>0</v>
      </c>
      <c r="H3" s="9">
        <v>2541</v>
      </c>
      <c r="I3" s="9">
        <v>0</v>
      </c>
      <c r="J3" s="9">
        <v>0</v>
      </c>
      <c r="K3" s="9">
        <v>0</v>
      </c>
      <c r="L3" s="9">
        <v>233409</v>
      </c>
      <c r="M3" s="8">
        <v>-726524</v>
      </c>
      <c r="N3" s="9">
        <v>-199394</v>
      </c>
      <c r="O3" s="9">
        <v>-237825</v>
      </c>
      <c r="P3" s="9">
        <v>0</v>
      </c>
      <c r="Q3" s="9">
        <v>0</v>
      </c>
      <c r="R3" s="9">
        <v>-445390</v>
      </c>
      <c r="S3" s="9">
        <v>156085</v>
      </c>
      <c r="T3" s="8">
        <v>13392</v>
      </c>
      <c r="U3" s="7">
        <v>-1389830</v>
      </c>
      <c r="V3" s="8">
        <v>-601409</v>
      </c>
      <c r="W3" s="9">
        <v>-145169</v>
      </c>
      <c r="X3" s="9">
        <v>-468595</v>
      </c>
      <c r="Y3" s="9">
        <v>12355</v>
      </c>
      <c r="Z3" s="8">
        <v>0</v>
      </c>
      <c r="AA3" s="8">
        <v>-849057</v>
      </c>
      <c r="AB3" s="8">
        <v>60636</v>
      </c>
      <c r="AC3" s="7">
        <v>196526</v>
      </c>
      <c r="AD3" s="8">
        <v>654938</v>
      </c>
      <c r="AE3" s="9">
        <v>1517761</v>
      </c>
      <c r="AF3" s="9">
        <v>-862823</v>
      </c>
      <c r="AG3" s="8">
        <v>1104</v>
      </c>
      <c r="AH3" s="9">
        <v>1104</v>
      </c>
      <c r="AI3" s="9">
        <v>0</v>
      </c>
      <c r="AJ3" s="8">
        <v>-459516</v>
      </c>
      <c r="AK3" s="8">
        <v>0</v>
      </c>
      <c r="AL3" s="7">
        <v>0</v>
      </c>
      <c r="AM3" s="7">
        <v>0</v>
      </c>
      <c r="AN3" s="7">
        <v>-45784</v>
      </c>
    </row>
    <row r="4" spans="1:40" x14ac:dyDescent="0.25">
      <c r="A4" s="12">
        <v>2015</v>
      </c>
      <c r="B4" s="7">
        <v>982442</v>
      </c>
      <c r="C4" s="8">
        <v>2140082</v>
      </c>
      <c r="D4" s="9">
        <v>1303728</v>
      </c>
      <c r="E4" s="9">
        <v>319358</v>
      </c>
      <c r="F4" s="9">
        <v>149774</v>
      </c>
      <c r="G4" s="9">
        <v>0</v>
      </c>
      <c r="H4" s="9">
        <v>5655</v>
      </c>
      <c r="I4" s="9">
        <v>0</v>
      </c>
      <c r="J4" s="9">
        <v>0</v>
      </c>
      <c r="K4" s="9">
        <v>0</v>
      </c>
      <c r="L4" s="9">
        <v>361567</v>
      </c>
      <c r="M4" s="8">
        <v>-1202117</v>
      </c>
      <c r="N4" s="9">
        <v>-651516</v>
      </c>
      <c r="O4" s="9">
        <v>-67035</v>
      </c>
      <c r="P4" s="9">
        <v>0</v>
      </c>
      <c r="Q4" s="9">
        <v>0</v>
      </c>
      <c r="R4" s="9">
        <v>-459869</v>
      </c>
      <c r="S4" s="9">
        <v>-23697</v>
      </c>
      <c r="T4" s="8">
        <v>44477</v>
      </c>
      <c r="U4" s="7">
        <v>-903966</v>
      </c>
      <c r="V4" s="8">
        <v>-618576</v>
      </c>
      <c r="W4" s="9">
        <v>-129678</v>
      </c>
      <c r="X4" s="9">
        <v>-507068</v>
      </c>
      <c r="Y4" s="9">
        <v>18170</v>
      </c>
      <c r="Z4" s="8">
        <v>0</v>
      </c>
      <c r="AA4" s="8">
        <v>-285390</v>
      </c>
      <c r="AB4" s="8">
        <v>0</v>
      </c>
      <c r="AC4" s="7">
        <v>-157581</v>
      </c>
      <c r="AD4" s="8">
        <v>370965</v>
      </c>
      <c r="AE4" s="9">
        <v>2598115</v>
      </c>
      <c r="AF4" s="9">
        <v>-2227150</v>
      </c>
      <c r="AG4" s="8">
        <v>-8651</v>
      </c>
      <c r="AH4" s="9">
        <v>0</v>
      </c>
      <c r="AI4" s="9">
        <v>-8651</v>
      </c>
      <c r="AJ4" s="8">
        <v>-519895</v>
      </c>
      <c r="AK4" s="8">
        <v>0</v>
      </c>
      <c r="AL4" s="7">
        <v>71945</v>
      </c>
      <c r="AM4" s="7">
        <v>0</v>
      </c>
      <c r="AN4" s="7">
        <v>-7160</v>
      </c>
    </row>
    <row r="5" spans="1:40" x14ac:dyDescent="0.25">
      <c r="A5" s="12">
        <v>2016</v>
      </c>
      <c r="B5" s="7">
        <v>2130912</v>
      </c>
      <c r="C5" s="8">
        <v>2089478</v>
      </c>
      <c r="D5" s="9">
        <v>1279514</v>
      </c>
      <c r="E5" s="9">
        <v>343257</v>
      </c>
      <c r="F5" s="9">
        <v>191238</v>
      </c>
      <c r="G5" s="9">
        <v>0</v>
      </c>
      <c r="H5" s="9">
        <v>3962</v>
      </c>
      <c r="I5" s="9">
        <v>0</v>
      </c>
      <c r="J5" s="9">
        <v>0</v>
      </c>
      <c r="K5" s="9">
        <v>0</v>
      </c>
      <c r="L5" s="9">
        <v>271507</v>
      </c>
      <c r="M5" s="8">
        <v>151470</v>
      </c>
      <c r="N5" s="9">
        <v>89449</v>
      </c>
      <c r="O5" s="9">
        <v>276537</v>
      </c>
      <c r="P5" s="9">
        <v>0</v>
      </c>
      <c r="Q5" s="9">
        <v>0</v>
      </c>
      <c r="R5" s="9">
        <v>-434226</v>
      </c>
      <c r="S5" s="9">
        <v>219710</v>
      </c>
      <c r="T5" s="8">
        <v>-110036</v>
      </c>
      <c r="U5" s="7">
        <v>-852730</v>
      </c>
      <c r="V5" s="8">
        <v>-641315</v>
      </c>
      <c r="W5" s="9">
        <v>-292301</v>
      </c>
      <c r="X5" s="9">
        <v>-362625</v>
      </c>
      <c r="Y5" s="9">
        <v>13611</v>
      </c>
      <c r="Z5" s="8">
        <v>0</v>
      </c>
      <c r="AA5" s="8">
        <v>-215429</v>
      </c>
      <c r="AB5" s="8">
        <v>4014</v>
      </c>
      <c r="AC5" s="7">
        <v>-1063919</v>
      </c>
      <c r="AD5" s="8">
        <v>-542334</v>
      </c>
      <c r="AE5" s="9">
        <v>1142860</v>
      </c>
      <c r="AF5" s="9">
        <v>-1685194</v>
      </c>
      <c r="AG5" s="8">
        <v>5145</v>
      </c>
      <c r="AH5" s="9">
        <v>5145</v>
      </c>
      <c r="AI5" s="9">
        <v>0</v>
      </c>
      <c r="AJ5" s="8">
        <v>-526730</v>
      </c>
      <c r="AK5" s="8">
        <v>0</v>
      </c>
      <c r="AL5" s="7">
        <v>-100716</v>
      </c>
      <c r="AM5" s="7">
        <v>0</v>
      </c>
      <c r="AN5" s="7">
        <v>113547</v>
      </c>
    </row>
    <row r="6" spans="1:40" x14ac:dyDescent="0.25">
      <c r="A6" s="12">
        <v>2017</v>
      </c>
      <c r="B6" s="7">
        <v>1290136</v>
      </c>
      <c r="C6" s="8">
        <v>2029497</v>
      </c>
      <c r="D6" s="9">
        <v>1240448</v>
      </c>
      <c r="E6" s="9">
        <v>283875</v>
      </c>
      <c r="F6" s="9">
        <v>199767</v>
      </c>
      <c r="G6" s="9">
        <v>0</v>
      </c>
      <c r="H6" s="9">
        <v>11954</v>
      </c>
      <c r="I6" s="9">
        <v>0</v>
      </c>
      <c r="J6" s="9">
        <v>0</v>
      </c>
      <c r="K6" s="9">
        <v>0</v>
      </c>
      <c r="L6" s="9">
        <v>293453</v>
      </c>
      <c r="M6" s="8">
        <v>-739361</v>
      </c>
      <c r="N6" s="9">
        <v>-104890</v>
      </c>
      <c r="O6" s="9">
        <v>-172271</v>
      </c>
      <c r="P6" s="9">
        <v>0</v>
      </c>
      <c r="Q6" s="9">
        <v>0</v>
      </c>
      <c r="R6" s="9">
        <v>-354430</v>
      </c>
      <c r="S6" s="9">
        <v>-107770</v>
      </c>
      <c r="T6" s="8">
        <v>0</v>
      </c>
      <c r="U6" s="7">
        <v>-382756</v>
      </c>
      <c r="V6" s="8">
        <v>-346151</v>
      </c>
      <c r="W6" s="9">
        <v>-95828</v>
      </c>
      <c r="X6" s="9">
        <v>-265777</v>
      </c>
      <c r="Y6" s="9">
        <v>15454</v>
      </c>
      <c r="Z6" s="8">
        <v>0</v>
      </c>
      <c r="AA6" s="8">
        <v>-37759</v>
      </c>
      <c r="AB6" s="8">
        <v>1154</v>
      </c>
      <c r="AC6" s="7">
        <v>-1153007</v>
      </c>
      <c r="AD6" s="8">
        <v>-599037</v>
      </c>
      <c r="AE6" s="9">
        <v>1161890</v>
      </c>
      <c r="AF6" s="9">
        <v>-1760927</v>
      </c>
      <c r="AG6" s="8">
        <v>-5468</v>
      </c>
      <c r="AH6" s="9">
        <v>0</v>
      </c>
      <c r="AI6" s="9">
        <v>-5468</v>
      </c>
      <c r="AJ6" s="8">
        <v>-548502</v>
      </c>
      <c r="AK6" s="8">
        <v>0</v>
      </c>
      <c r="AL6" s="7">
        <v>17650</v>
      </c>
      <c r="AM6" s="7">
        <v>0</v>
      </c>
      <c r="AN6" s="7">
        <v>-227977</v>
      </c>
    </row>
    <row r="7" spans="1:40" x14ac:dyDescent="0.25">
      <c r="A7" s="12">
        <v>2018</v>
      </c>
      <c r="B7" s="7">
        <v>1299655</v>
      </c>
      <c r="C7" s="8">
        <v>2058264</v>
      </c>
      <c r="D7" s="9">
        <v>1497542</v>
      </c>
      <c r="E7" s="9">
        <v>317023</v>
      </c>
      <c r="F7" s="9">
        <v>-94404</v>
      </c>
      <c r="G7" s="9">
        <v>9881</v>
      </c>
      <c r="H7" s="9">
        <v>0</v>
      </c>
      <c r="I7" s="9">
        <v>-3429</v>
      </c>
      <c r="J7" s="9">
        <v>0</v>
      </c>
      <c r="K7" s="9">
        <v>0</v>
      </c>
      <c r="L7" s="9">
        <v>331651</v>
      </c>
      <c r="M7" s="8">
        <v>-758609</v>
      </c>
      <c r="N7" s="9">
        <v>-188969</v>
      </c>
      <c r="O7" s="9">
        <v>-441614</v>
      </c>
      <c r="P7" s="9">
        <v>0</v>
      </c>
      <c r="Q7" s="9">
        <v>0</v>
      </c>
      <c r="R7" s="9">
        <v>-392051</v>
      </c>
      <c r="S7" s="9">
        <v>264025</v>
      </c>
      <c r="T7" s="8">
        <v>0</v>
      </c>
      <c r="U7" s="7">
        <v>-833290</v>
      </c>
      <c r="V7" s="8">
        <v>-418050</v>
      </c>
      <c r="W7" s="9">
        <v>0</v>
      </c>
      <c r="X7" s="9">
        <v>-429403</v>
      </c>
      <c r="Y7" s="9">
        <v>11353</v>
      </c>
      <c r="Z7" s="8">
        <v>0</v>
      </c>
      <c r="AA7" s="8">
        <v>-296983</v>
      </c>
      <c r="AB7" s="8">
        <v>-118257</v>
      </c>
      <c r="AC7" s="7">
        <v>-1446435</v>
      </c>
      <c r="AD7" s="8">
        <v>-844609</v>
      </c>
      <c r="AE7" s="9">
        <v>1005626</v>
      </c>
      <c r="AF7" s="9">
        <v>-1850235</v>
      </c>
      <c r="AG7" s="8">
        <v>0</v>
      </c>
      <c r="AH7" s="9">
        <v>0</v>
      </c>
      <c r="AI7" s="9">
        <v>0</v>
      </c>
      <c r="AJ7" s="8">
        <v>-603957</v>
      </c>
      <c r="AK7" s="8">
        <v>2131</v>
      </c>
      <c r="AL7" s="7">
        <v>23085</v>
      </c>
      <c r="AM7" s="7">
        <v>0</v>
      </c>
      <c r="AN7" s="7">
        <v>-956985</v>
      </c>
    </row>
    <row r="8" spans="1:40" x14ac:dyDescent="0.25">
      <c r="A8" s="12">
        <v>2019</v>
      </c>
      <c r="B8" s="7">
        <v>1907853</v>
      </c>
      <c r="C8" s="8">
        <v>2495657</v>
      </c>
      <c r="D8" s="9">
        <v>1804451</v>
      </c>
      <c r="E8" s="9">
        <v>396783</v>
      </c>
      <c r="F8" s="9">
        <v>-21583</v>
      </c>
      <c r="G8" s="9">
        <v>13998</v>
      </c>
      <c r="H8" s="9">
        <v>0</v>
      </c>
      <c r="I8" s="9">
        <v>-10435</v>
      </c>
      <c r="J8" s="9">
        <v>0</v>
      </c>
      <c r="K8" s="9">
        <v>0</v>
      </c>
      <c r="L8" s="9">
        <v>312443</v>
      </c>
      <c r="M8" s="8">
        <v>-587804</v>
      </c>
      <c r="N8" s="9">
        <v>-150828</v>
      </c>
      <c r="O8" s="9">
        <v>-311532</v>
      </c>
      <c r="P8" s="9">
        <v>0</v>
      </c>
      <c r="Q8" s="9">
        <v>0</v>
      </c>
      <c r="R8" s="9">
        <v>-446634</v>
      </c>
      <c r="S8" s="9">
        <v>321190</v>
      </c>
      <c r="T8" s="8">
        <v>0</v>
      </c>
      <c r="U8" s="7">
        <v>-59748</v>
      </c>
      <c r="V8" s="8">
        <v>-480627</v>
      </c>
      <c r="W8" s="9">
        <v>0</v>
      </c>
      <c r="X8" s="9">
        <v>-524482</v>
      </c>
      <c r="Y8" s="9">
        <v>43855</v>
      </c>
      <c r="Z8" s="8">
        <v>0</v>
      </c>
      <c r="AA8" s="8">
        <v>542709</v>
      </c>
      <c r="AB8" s="8">
        <v>-121830</v>
      </c>
      <c r="AC8" s="7">
        <v>-2115441</v>
      </c>
      <c r="AD8" s="8">
        <v>-1438359</v>
      </c>
      <c r="AE8" s="9">
        <v>1407993</v>
      </c>
      <c r="AF8" s="9">
        <v>-2846352</v>
      </c>
      <c r="AG8" s="8">
        <v>0</v>
      </c>
      <c r="AH8" s="9">
        <v>0</v>
      </c>
      <c r="AI8" s="9">
        <v>0</v>
      </c>
      <c r="AJ8" s="8">
        <v>-680924</v>
      </c>
      <c r="AK8" s="8">
        <v>3842</v>
      </c>
      <c r="AL8" s="7">
        <v>7680</v>
      </c>
      <c r="AM8" s="7">
        <v>0</v>
      </c>
      <c r="AN8" s="7">
        <v>-259656</v>
      </c>
    </row>
    <row r="9" spans="1:40" x14ac:dyDescent="0.25">
      <c r="A9" s="12">
        <v>2020</v>
      </c>
      <c r="B9" s="7">
        <v>3930032</v>
      </c>
      <c r="C9" s="8">
        <v>3800156</v>
      </c>
      <c r="D9" s="9">
        <v>2746649</v>
      </c>
      <c r="E9" s="9">
        <v>451359</v>
      </c>
      <c r="F9" s="9">
        <v>-27154</v>
      </c>
      <c r="G9" s="9">
        <v>7869</v>
      </c>
      <c r="H9" s="9">
        <v>0</v>
      </c>
      <c r="I9" s="9">
        <v>-3870</v>
      </c>
      <c r="J9" s="9">
        <v>0</v>
      </c>
      <c r="K9" s="9">
        <v>0</v>
      </c>
      <c r="L9" s="9">
        <v>625303</v>
      </c>
      <c r="M9" s="8">
        <v>129876</v>
      </c>
      <c r="N9" s="9">
        <v>487751</v>
      </c>
      <c r="O9" s="9">
        <v>-439340</v>
      </c>
      <c r="P9" s="9">
        <v>0</v>
      </c>
      <c r="Q9" s="9">
        <v>0</v>
      </c>
      <c r="R9" s="9">
        <v>-704073</v>
      </c>
      <c r="S9" s="9">
        <v>785538</v>
      </c>
      <c r="T9" s="8">
        <v>0</v>
      </c>
      <c r="U9" s="7">
        <v>207375</v>
      </c>
      <c r="V9" s="8">
        <v>-535146</v>
      </c>
      <c r="W9" s="9">
        <v>0</v>
      </c>
      <c r="X9" s="9">
        <v>-558546</v>
      </c>
      <c r="Y9" s="9">
        <v>23400</v>
      </c>
      <c r="Z9" s="8">
        <v>0</v>
      </c>
      <c r="AA9" s="8">
        <v>886856</v>
      </c>
      <c r="AB9" s="8">
        <v>-144335</v>
      </c>
      <c r="AC9" s="7">
        <v>-2360601</v>
      </c>
      <c r="AD9" s="8">
        <v>-1474909</v>
      </c>
      <c r="AE9" s="9">
        <v>211487</v>
      </c>
      <c r="AF9" s="9">
        <v>-1686396</v>
      </c>
      <c r="AG9" s="8">
        <v>0</v>
      </c>
      <c r="AH9" s="9">
        <v>0</v>
      </c>
      <c r="AI9" s="9">
        <v>0</v>
      </c>
      <c r="AJ9" s="8">
        <v>-881332</v>
      </c>
      <c r="AK9" s="8">
        <v>-4360</v>
      </c>
      <c r="AL9" s="7">
        <v>169290</v>
      </c>
      <c r="AM9" s="7">
        <v>0</v>
      </c>
      <c r="AN9" s="7">
        <v>1946096</v>
      </c>
    </row>
    <row r="10" spans="1:40" x14ac:dyDescent="0.25">
      <c r="A10" s="12">
        <v>2021</v>
      </c>
      <c r="B10" s="7">
        <v>939385</v>
      </c>
      <c r="C10" s="8">
        <v>4899803</v>
      </c>
      <c r="D10" s="9">
        <v>4330036</v>
      </c>
      <c r="E10" s="9">
        <v>520178</v>
      </c>
      <c r="F10" s="9">
        <v>-23972</v>
      </c>
      <c r="G10" s="9">
        <v>10593</v>
      </c>
      <c r="H10" s="9">
        <v>0</v>
      </c>
      <c r="I10" s="9">
        <v>0</v>
      </c>
      <c r="J10" s="9">
        <v>0</v>
      </c>
      <c r="K10" s="9">
        <v>0</v>
      </c>
      <c r="L10" s="9">
        <v>62968</v>
      </c>
      <c r="M10" s="8">
        <v>-3960418</v>
      </c>
      <c r="N10" s="9">
        <v>-1357761</v>
      </c>
      <c r="O10" s="9">
        <v>-2673253</v>
      </c>
      <c r="P10" s="9">
        <v>0</v>
      </c>
      <c r="Q10" s="9">
        <v>0</v>
      </c>
      <c r="R10" s="9">
        <v>-1152552</v>
      </c>
      <c r="S10" s="9">
        <v>1223148</v>
      </c>
      <c r="T10" s="8">
        <v>0</v>
      </c>
      <c r="U10" s="7">
        <v>-683870</v>
      </c>
      <c r="V10" s="8">
        <v>-796985</v>
      </c>
      <c r="W10" s="9">
        <v>0</v>
      </c>
      <c r="X10" s="9">
        <v>-847344</v>
      </c>
      <c r="Y10" s="9">
        <v>50359</v>
      </c>
      <c r="Z10" s="8">
        <v>0</v>
      </c>
      <c r="AA10" s="8">
        <v>113115</v>
      </c>
      <c r="AB10" s="8">
        <v>0</v>
      </c>
      <c r="AC10" s="7">
        <v>-1443405</v>
      </c>
      <c r="AD10" s="8">
        <v>209377</v>
      </c>
      <c r="AE10" s="9">
        <v>503206</v>
      </c>
      <c r="AF10" s="9">
        <v>-293829</v>
      </c>
      <c r="AG10" s="8">
        <v>0</v>
      </c>
      <c r="AH10" s="9">
        <v>0</v>
      </c>
      <c r="AI10" s="9">
        <v>0</v>
      </c>
      <c r="AJ10" s="8">
        <v>-1657345</v>
      </c>
      <c r="AK10" s="8">
        <v>4563</v>
      </c>
      <c r="AL10" s="7">
        <v>10177</v>
      </c>
      <c r="AM10" s="7">
        <v>0</v>
      </c>
      <c r="AN10" s="7">
        <v>-1177713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233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232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E6"/>
  <sheetViews>
    <sheetView workbookViewId="0">
      <selection activeCell="D2" sqref="D2:E6"/>
    </sheetView>
  </sheetViews>
  <sheetFormatPr defaultRowHeight="15" x14ac:dyDescent="0.25"/>
  <sheetData>
    <row r="1" spans="1:5" x14ac:dyDescent="0.25">
      <c r="A1" t="s">
        <v>0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25">
      <c r="A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>
        <v>2021</v>
      </c>
      <c r="B6" s="26">
        <v>9.1499999999999998E-2</v>
      </c>
      <c r="C6" s="26">
        <v>0.10009999999999999</v>
      </c>
      <c r="D6" s="26"/>
      <c r="E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124" workbookViewId="0">
      <selection activeCell="N136" sqref="N136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3" x14ac:dyDescent="0.25">
      <c r="B2" t="s">
        <v>234</v>
      </c>
      <c r="C2" s="16">
        <v>40906</v>
      </c>
    </row>
    <row r="3" spans="2:13" x14ac:dyDescent="0.25">
      <c r="B3" t="s">
        <v>235</v>
      </c>
      <c r="C3" s="16">
        <v>44560</v>
      </c>
      <c r="K3" s="29" t="s">
        <v>236</v>
      </c>
      <c r="L3" s="29"/>
    </row>
    <row r="4" spans="2:13" x14ac:dyDescent="0.25">
      <c r="B4" t="s">
        <v>237</v>
      </c>
      <c r="C4" s="12" t="s">
        <v>238</v>
      </c>
      <c r="D4" s="12" t="s">
        <v>239</v>
      </c>
      <c r="E4" s="12" t="s">
        <v>228</v>
      </c>
      <c r="K4" s="17" t="s">
        <v>238</v>
      </c>
      <c r="L4" s="17" t="s">
        <v>239</v>
      </c>
    </row>
    <row r="5" spans="2:13" x14ac:dyDescent="0.25">
      <c r="B5" s="18" t="s">
        <v>233</v>
      </c>
      <c r="C5" s="19" t="s">
        <v>240</v>
      </c>
      <c r="D5" s="19" t="s">
        <v>240</v>
      </c>
      <c r="E5" s="19" t="s">
        <v>240</v>
      </c>
      <c r="F5" s="30" t="s">
        <v>241</v>
      </c>
      <c r="G5" s="31"/>
      <c r="H5" s="31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3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228</v>
      </c>
      <c r="K6" s="25"/>
      <c r="L6" s="25"/>
    </row>
    <row r="7" spans="2:13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3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3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3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3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3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3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3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3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3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t="s">
        <v>243</v>
      </c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12" t="s">
        <v>238</v>
      </c>
      <c r="N17" s="12" t="s">
        <v>239</v>
      </c>
      <c r="O17" s="12" t="s">
        <v>228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>
        <f>(C18-C17)/C17</f>
        <v>6.0514319518390924E-2</v>
      </c>
      <c r="N18">
        <f>(D18-D17)/D17</f>
        <v>-6.6486612111025072E-3</v>
      </c>
      <c r="O18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233</v>
      </c>
      <c r="J35" s="20" t="s">
        <v>242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2">
    <mergeCell ref="K3:L3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BP_WEGE3</vt:lpstr>
      <vt:lpstr>DRE_WEGE3</vt:lpstr>
      <vt:lpstr>FC_WEGE3</vt:lpstr>
      <vt:lpstr>NA_WEGE3</vt:lpstr>
      <vt:lpstr>Dado_Macro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2022-10-22T22:22:44Z</dcterms:modified>
</cp:coreProperties>
</file>