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codeName="ThisWorkbook"/>
  <xr:revisionPtr revIDLastSave="0" documentId="13_ncr:1_{52446207-71A2-4106-ACBC-D1DBD5468C97}" xr6:coauthVersionLast="47" xr6:coauthVersionMax="47" xr10:uidLastSave="{00000000-0000-0000-0000-000000000000}"/>
  <bookViews>
    <workbookView xWindow="-120" yWindow="-120" windowWidth="29040" windowHeight="15840" tabRatio="415" activeTab="1" xr2:uid="{00000000-000D-0000-FFFF-FFFF00000000}"/>
  </bookViews>
  <sheets>
    <sheet name="À propos de" sheetId="12" r:id="rId1"/>
    <sheet name="Couleur" sheetId="18" r:id="rId2"/>
  </sheets>
  <definedNames>
    <definedName name="Aujourd’hui" localSheetId="1">TODAY()</definedName>
    <definedName name="Début_Projet" localSheetId="1">Couleur!$C$6</definedName>
    <definedName name="_xlnm.Print_Titles" localSheetId="1">Couleur!$6:$9</definedName>
    <definedName name="Incrément_de_défilement" localSheetId="1">Couleur!$C$7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 i="18" l="1"/>
  <c r="I26" i="18" s="1"/>
  <c r="I24" i="18" l="1"/>
  <c r="I27" i="18"/>
  <c r="I25" i="18"/>
  <c r="I22" i="18"/>
  <c r="I9" i="18"/>
  <c r="I6" i="18" l="1"/>
  <c r="I20" i="18"/>
  <c r="I14" i="18"/>
  <c r="I17" i="18"/>
  <c r="I23" i="18"/>
  <c r="I11" i="18"/>
  <c r="J7" i="18"/>
  <c r="J26" i="18" l="1"/>
  <c r="J24" i="18"/>
  <c r="J27" i="18"/>
  <c r="J25" i="18"/>
  <c r="J9" i="18"/>
  <c r="I18" i="18"/>
  <c r="I16" i="18"/>
  <c r="I19" i="18"/>
  <c r="I12" i="18"/>
  <c r="I21" i="18"/>
  <c r="J14" i="18" l="1"/>
  <c r="J16" i="18"/>
  <c r="J21" i="18"/>
  <c r="J11" i="18"/>
  <c r="K7" i="18"/>
  <c r="K26" i="18" l="1"/>
  <c r="K24" i="18"/>
  <c r="K27" i="18"/>
  <c r="K25" i="18"/>
  <c r="K9" i="18"/>
  <c r="J18" i="18"/>
  <c r="J12" i="18"/>
  <c r="J20" i="18"/>
  <c r="J17" i="18"/>
  <c r="J22" i="18"/>
  <c r="J19" i="18"/>
  <c r="J23" i="18"/>
  <c r="K22" i="18" l="1"/>
  <c r="K11" i="18"/>
  <c r="K12" i="18"/>
  <c r="K18" i="18" l="1"/>
  <c r="K16" i="18"/>
  <c r="K20" i="18"/>
  <c r="K21" i="18"/>
  <c r="K23" i="18"/>
  <c r="K13" i="18"/>
  <c r="K14" i="18"/>
  <c r="L7" i="18"/>
  <c r="L26" i="18" l="1"/>
  <c r="L24" i="18"/>
  <c r="L25" i="18"/>
  <c r="L27" i="18"/>
  <c r="L9" i="18"/>
  <c r="K17" i="18"/>
  <c r="K19" i="18"/>
  <c r="L18" i="18" l="1"/>
  <c r="L19" i="18"/>
  <c r="M7" i="18"/>
  <c r="M25" i="18" l="1"/>
  <c r="M26" i="18"/>
  <c r="M27" i="18"/>
  <c r="M24" i="18"/>
  <c r="M9" i="18"/>
  <c r="L11" i="18"/>
  <c r="L17" i="18"/>
  <c r="L23" i="18"/>
  <c r="L13" i="18"/>
  <c r="L16" i="18"/>
  <c r="L21" i="18"/>
  <c r="L22" i="18"/>
  <c r="L14" i="18"/>
  <c r="L12" i="18"/>
  <c r="L20" i="18"/>
  <c r="M12" i="18" l="1"/>
  <c r="M11" i="18"/>
  <c r="M16" i="18"/>
  <c r="M21" i="18"/>
  <c r="M18" i="18"/>
  <c r="M20" i="18"/>
  <c r="M19" i="18"/>
  <c r="M14" i="18"/>
  <c r="M22" i="18"/>
  <c r="N7" i="18"/>
  <c r="N24" i="18" l="1"/>
  <c r="N25" i="18"/>
  <c r="N26" i="18"/>
  <c r="N27" i="18"/>
  <c r="N9" i="18"/>
  <c r="M23" i="18"/>
  <c r="M17" i="18"/>
  <c r="N12" i="18" l="1"/>
  <c r="N14" i="18"/>
  <c r="N21" i="18"/>
  <c r="N22" i="18"/>
  <c r="N23" i="18"/>
  <c r="N11" i="18"/>
  <c r="N17" i="18"/>
  <c r="N18" i="18"/>
  <c r="N19" i="18"/>
  <c r="N20" i="18"/>
  <c r="O7" i="18"/>
  <c r="O24" i="18" l="1"/>
  <c r="O25" i="18"/>
  <c r="O26" i="18"/>
  <c r="O27" i="18"/>
  <c r="O9" i="18"/>
  <c r="N13" i="18"/>
  <c r="N16" i="18"/>
  <c r="O13" i="18" l="1"/>
  <c r="O19" i="18"/>
  <c r="P7" i="18"/>
  <c r="P24" i="18" l="1"/>
  <c r="P25" i="18"/>
  <c r="P26" i="18"/>
  <c r="P27" i="18"/>
  <c r="P9" i="18"/>
  <c r="O17" i="18"/>
  <c r="O18" i="18"/>
  <c r="O21" i="18"/>
  <c r="O23" i="18"/>
  <c r="O11" i="18"/>
  <c r="O22" i="18"/>
  <c r="O20" i="18"/>
  <c r="O12" i="18"/>
  <c r="O16" i="18"/>
  <c r="O14" i="18"/>
  <c r="P14" i="18" l="1"/>
  <c r="P13" i="18"/>
  <c r="P22" i="18"/>
  <c r="Q7" i="18"/>
  <c r="Q25" i="18" l="1"/>
  <c r="Q26" i="18"/>
  <c r="Q24" i="18"/>
  <c r="Q27" i="18"/>
  <c r="Q9" i="18"/>
  <c r="P21" i="18"/>
  <c r="P12" i="18"/>
  <c r="P16" i="18"/>
  <c r="P18" i="18"/>
  <c r="P19" i="18"/>
  <c r="P6" i="18"/>
  <c r="P11" i="18"/>
  <c r="P17" i="18"/>
  <c r="P20" i="18"/>
  <c r="P23" i="18"/>
  <c r="Q18" i="18" l="1"/>
  <c r="Q19" i="18"/>
  <c r="Q20" i="18"/>
  <c r="Q22" i="18"/>
  <c r="Q14" i="18"/>
  <c r="Q21" i="18"/>
  <c r="R7" i="18"/>
  <c r="R27" i="18" l="1"/>
  <c r="R25" i="18"/>
  <c r="R26" i="18"/>
  <c r="R24" i="18"/>
  <c r="R9" i="18"/>
  <c r="Q16" i="18"/>
  <c r="Q17" i="18"/>
  <c r="Q12" i="18"/>
  <c r="Q11" i="18"/>
  <c r="Q23" i="18"/>
  <c r="R11" i="18" l="1"/>
  <c r="R20" i="18"/>
  <c r="R12" i="18"/>
  <c r="R19" i="18"/>
  <c r="R16" i="18"/>
  <c r="R14" i="18"/>
  <c r="R13" i="18"/>
  <c r="R18" i="18"/>
  <c r="R23" i="18"/>
  <c r="R22" i="18"/>
  <c r="S7" i="18"/>
  <c r="S24" i="18" l="1"/>
  <c r="S27" i="18"/>
  <c r="S25" i="18"/>
  <c r="S26" i="18"/>
  <c r="S9" i="18"/>
  <c r="R17" i="18"/>
  <c r="R21" i="18"/>
  <c r="T7" i="18" l="1"/>
  <c r="T24" i="18" l="1"/>
  <c r="T27" i="18"/>
  <c r="T25" i="18"/>
  <c r="T26" i="18"/>
  <c r="T9" i="18"/>
  <c r="S12" i="18"/>
  <c r="S22" i="18"/>
  <c r="S16" i="18"/>
  <c r="S21" i="18"/>
  <c r="S20" i="18"/>
  <c r="S18" i="18"/>
  <c r="S23" i="18"/>
  <c r="S11" i="18"/>
  <c r="S14" i="18"/>
  <c r="S13" i="18"/>
  <c r="S17" i="18"/>
  <c r="S19" i="18"/>
  <c r="T16" i="18" l="1"/>
  <c r="T22" i="18"/>
  <c r="T14" i="18"/>
  <c r="T21" i="18"/>
  <c r="T11" i="18"/>
  <c r="T18" i="18"/>
  <c r="U7" i="18"/>
  <c r="U26" i="18" l="1"/>
  <c r="U24" i="18"/>
  <c r="U27" i="18"/>
  <c r="U25" i="18"/>
  <c r="U9" i="18"/>
  <c r="T19" i="18"/>
  <c r="T12" i="18"/>
  <c r="T17" i="18"/>
  <c r="T23" i="18"/>
  <c r="T20" i="18"/>
  <c r="U14" i="18" l="1"/>
  <c r="U12" i="18"/>
  <c r="U21" i="18"/>
  <c r="U13" i="18"/>
  <c r="U19" i="18"/>
  <c r="U17" i="18"/>
  <c r="U11" i="18"/>
  <c r="U16" i="18"/>
  <c r="U23" i="18"/>
  <c r="U22" i="18"/>
  <c r="V7" i="18"/>
  <c r="V24" i="18" l="1"/>
  <c r="V25" i="18"/>
  <c r="V26" i="18"/>
  <c r="V27" i="18"/>
  <c r="V9" i="18"/>
  <c r="U18" i="18"/>
  <c r="U20" i="18"/>
  <c r="V17" i="18" l="1"/>
  <c r="V23" i="18"/>
  <c r="V12" i="18"/>
  <c r="V21" i="18"/>
  <c r="V18" i="18"/>
  <c r="V14" i="18"/>
  <c r="V22" i="18"/>
  <c r="V19" i="18"/>
  <c r="V20" i="18"/>
  <c r="V11" i="18"/>
  <c r="V13" i="18"/>
  <c r="W7" i="18"/>
  <c r="W24" i="18" l="1"/>
  <c r="W25" i="18"/>
  <c r="W26" i="18"/>
  <c r="W27" i="18"/>
  <c r="W9" i="18"/>
  <c r="V16" i="18"/>
  <c r="W16" i="18" l="1"/>
  <c r="W20" i="18"/>
  <c r="W22" i="18"/>
  <c r="X7" i="18"/>
  <c r="X24" i="18" l="1"/>
  <c r="X25" i="18"/>
  <c r="X26" i="18"/>
  <c r="X27" i="18"/>
  <c r="X9" i="18"/>
  <c r="W6" i="18"/>
  <c r="W14" i="18"/>
  <c r="W12" i="18"/>
  <c r="W17" i="18"/>
  <c r="W19" i="18"/>
  <c r="W11" i="18"/>
  <c r="W13" i="18"/>
  <c r="W18" i="18"/>
  <c r="W21" i="18"/>
  <c r="W23" i="18"/>
  <c r="X13" i="18" l="1"/>
  <c r="X22" i="18"/>
  <c r="X11" i="18"/>
  <c r="X21" i="18"/>
  <c r="X16" i="18"/>
  <c r="X18" i="18"/>
  <c r="X19" i="18"/>
  <c r="X14" i="18"/>
  <c r="Y7" i="18"/>
  <c r="Y26" i="18" l="1"/>
  <c r="Y24" i="18"/>
  <c r="Y27" i="18"/>
  <c r="Y25" i="18"/>
  <c r="Y9" i="18"/>
  <c r="X12" i="18"/>
  <c r="X17" i="18"/>
  <c r="X20" i="18"/>
  <c r="X23" i="18"/>
  <c r="Y18" i="18" l="1"/>
  <c r="Y17" i="18"/>
  <c r="Y19" i="18"/>
  <c r="Y23" i="18"/>
  <c r="Y12" i="18"/>
  <c r="Y22" i="18"/>
  <c r="Y11" i="18"/>
  <c r="Y21" i="18"/>
  <c r="Z7" i="18"/>
  <c r="Z26" i="18" l="1"/>
  <c r="Z24" i="18"/>
  <c r="Z27" i="18"/>
  <c r="Z25" i="18"/>
  <c r="Z9" i="18"/>
  <c r="Y20" i="18"/>
  <c r="Y16" i="18"/>
  <c r="Y13" i="18"/>
  <c r="Y14" i="18"/>
  <c r="Z18" i="18" l="1"/>
  <c r="Z19" i="18"/>
  <c r="Z23" i="18"/>
  <c r="Z21" i="18"/>
  <c r="Z12" i="18"/>
  <c r="Z17" i="18"/>
  <c r="Z14" i="18"/>
  <c r="Z16" i="18"/>
  <c r="Z11" i="18"/>
  <c r="AA7" i="18"/>
  <c r="AA25" i="18" l="1"/>
  <c r="AA26" i="18"/>
  <c r="AA24" i="18"/>
  <c r="AA27" i="18"/>
  <c r="AA9" i="18"/>
  <c r="Z22" i="18"/>
  <c r="Z20" i="18"/>
  <c r="AA14" i="18" l="1"/>
  <c r="AB7" i="18"/>
  <c r="AB25" i="18" l="1"/>
  <c r="AB26" i="18"/>
  <c r="AB24" i="18"/>
  <c r="AB27" i="18"/>
  <c r="AB9" i="18"/>
  <c r="AA17" i="18"/>
  <c r="AA19" i="18"/>
  <c r="AA12" i="18"/>
  <c r="AA21" i="18"/>
  <c r="AA23" i="18"/>
  <c r="AA11" i="18"/>
  <c r="AA16" i="18"/>
  <c r="AA18" i="18"/>
  <c r="AA22" i="18"/>
  <c r="AA20" i="18"/>
  <c r="AB16" i="18" l="1"/>
  <c r="AB21" i="18"/>
  <c r="AB14" i="18"/>
  <c r="AB22" i="18"/>
  <c r="AB20" i="18"/>
  <c r="AC7" i="18"/>
  <c r="AC27" i="18" l="1"/>
  <c r="AC25" i="18"/>
  <c r="AC24" i="18"/>
  <c r="AC26" i="18"/>
  <c r="AC9" i="18"/>
  <c r="AB11" i="18"/>
  <c r="AB18" i="18"/>
  <c r="AB19" i="18"/>
  <c r="AB12" i="18"/>
  <c r="AB13" i="18"/>
  <c r="AB17" i="18"/>
  <c r="AB23" i="18"/>
  <c r="AC21" i="18" l="1"/>
  <c r="AC20" i="18"/>
  <c r="AC11" i="18"/>
  <c r="AC19" i="18"/>
  <c r="AC14" i="18"/>
  <c r="AC22" i="18"/>
  <c r="AD7" i="18"/>
  <c r="AD24" i="18" l="1"/>
  <c r="AD25" i="18"/>
  <c r="AD26" i="18"/>
  <c r="AD27" i="18"/>
  <c r="AD13" i="18"/>
  <c r="AD9" i="18"/>
  <c r="AC13" i="18"/>
  <c r="AC23" i="18"/>
  <c r="AC17" i="18"/>
  <c r="AC12" i="18"/>
  <c r="AC18" i="18"/>
  <c r="AC16" i="18"/>
  <c r="AD14" i="18" l="1"/>
  <c r="AD22" i="18"/>
  <c r="AD11" i="18"/>
  <c r="AD17" i="18"/>
  <c r="AD18" i="18"/>
  <c r="AD19" i="18"/>
  <c r="AD23" i="18"/>
  <c r="AD21" i="18"/>
  <c r="AE7" i="18"/>
  <c r="AE24" i="18" l="1"/>
  <c r="AE25" i="18"/>
  <c r="AE26" i="18"/>
  <c r="AE27" i="18"/>
  <c r="AE9" i="18"/>
  <c r="AD6" i="18"/>
  <c r="AD20" i="18"/>
  <c r="AD12" i="18"/>
  <c r="AD16" i="18"/>
  <c r="AE14" i="18" l="1"/>
  <c r="AE11" i="18"/>
  <c r="AE13" i="18"/>
  <c r="AF7" i="18"/>
  <c r="AF24" i="18" l="1"/>
  <c r="AF25" i="18"/>
  <c r="AF26" i="18"/>
  <c r="AF27" i="18"/>
  <c r="AF9" i="18"/>
  <c r="AE17" i="18"/>
  <c r="AE19" i="18"/>
  <c r="AE16" i="18"/>
  <c r="AE12" i="18"/>
  <c r="AE18" i="18"/>
  <c r="AE21" i="18"/>
  <c r="AE23" i="18"/>
  <c r="AE22" i="18"/>
  <c r="AE20" i="18"/>
  <c r="AF20" i="18" l="1"/>
  <c r="AF11" i="18"/>
  <c r="AF14" i="18"/>
  <c r="AF22" i="18"/>
  <c r="AF21" i="18"/>
  <c r="AF17" i="18"/>
  <c r="AF23" i="18"/>
  <c r="AG7" i="18"/>
  <c r="AG24" i="18" l="1"/>
  <c r="AG27" i="18"/>
  <c r="AG25" i="18"/>
  <c r="AG26" i="18"/>
  <c r="AG22" i="18"/>
  <c r="AG9" i="18"/>
  <c r="AF13" i="18"/>
  <c r="AF12" i="18"/>
  <c r="AF16" i="18"/>
  <c r="AF18" i="18"/>
  <c r="AF19" i="18"/>
  <c r="AG14" i="18" l="1"/>
  <c r="AG13" i="18"/>
  <c r="AG12" i="18"/>
  <c r="AG23" i="18"/>
  <c r="AH7" i="18"/>
  <c r="AH24" i="18" l="1"/>
  <c r="AH27" i="18"/>
  <c r="AH25" i="18"/>
  <c r="AH26" i="18"/>
  <c r="AH9" i="18"/>
  <c r="AG20" i="18"/>
  <c r="AG16" i="18"/>
  <c r="AG17" i="18"/>
  <c r="AG18" i="18"/>
  <c r="AG11" i="18"/>
  <c r="AG19" i="18"/>
  <c r="AG21" i="18"/>
  <c r="AH16" i="18"/>
  <c r="AH18" i="18"/>
  <c r="AH12" i="18" l="1"/>
  <c r="AH14" i="18"/>
  <c r="AH22" i="18"/>
  <c r="AH23" i="18"/>
  <c r="AH21" i="18"/>
  <c r="AH11" i="18"/>
  <c r="AH19" i="18"/>
  <c r="AH17" i="18"/>
  <c r="AH20" i="18"/>
  <c r="AI7" i="18"/>
  <c r="AI26" i="18" l="1"/>
  <c r="AI24" i="18"/>
  <c r="AI27" i="18"/>
  <c r="AI25" i="18"/>
  <c r="AI9" i="18"/>
  <c r="AI11" i="18" l="1"/>
  <c r="AI14" i="18"/>
  <c r="AI13" i="18"/>
  <c r="AI17" i="18"/>
  <c r="AI19" i="18"/>
  <c r="AI16" i="18"/>
  <c r="AJ7" i="18"/>
  <c r="AJ26" i="18" l="1"/>
  <c r="AJ24" i="18"/>
  <c r="AJ25" i="18"/>
  <c r="AJ27" i="18"/>
  <c r="AJ9" i="18"/>
  <c r="AI21" i="18"/>
  <c r="AI23" i="18"/>
  <c r="AI12" i="18"/>
  <c r="AI18" i="18"/>
  <c r="AI22" i="18"/>
  <c r="AI20" i="18"/>
  <c r="AJ16" i="18" l="1"/>
  <c r="AJ20" i="18"/>
  <c r="AJ13" i="18"/>
  <c r="AJ22" i="18"/>
  <c r="AJ14" i="18"/>
  <c r="AJ21" i="18"/>
  <c r="AJ12" i="18"/>
  <c r="AJ11" i="18"/>
  <c r="AJ18" i="18"/>
  <c r="AJ19" i="18"/>
  <c r="AK7" i="18"/>
  <c r="AK26" i="18" l="1"/>
  <c r="AK24" i="18"/>
  <c r="AK25" i="18"/>
  <c r="AK27" i="18"/>
  <c r="AK9" i="18"/>
  <c r="AJ17" i="18"/>
  <c r="AJ23" i="18"/>
  <c r="AK20" i="18"/>
  <c r="AK11" i="18" l="1"/>
  <c r="AK6" i="18"/>
  <c r="AK17" i="18"/>
  <c r="AK12" i="18"/>
  <c r="AK18" i="18"/>
  <c r="AK19" i="18"/>
  <c r="AK14" i="18"/>
  <c r="AK22" i="18"/>
  <c r="AL7" i="18"/>
  <c r="AL24" i="18" l="1"/>
  <c r="AL25" i="18"/>
  <c r="AL26" i="18"/>
  <c r="AL27" i="18"/>
  <c r="AL9" i="18"/>
  <c r="AK13" i="18"/>
  <c r="AK16" i="18"/>
  <c r="AK23" i="18"/>
  <c r="AK21" i="18"/>
  <c r="AL21" i="18"/>
  <c r="AL20" i="18"/>
  <c r="AL16" i="18"/>
  <c r="AL13" i="18"/>
  <c r="AL19" i="18"/>
  <c r="AL22" i="18"/>
  <c r="AL18" i="18"/>
  <c r="AL17" i="18"/>
  <c r="AL14" i="18"/>
  <c r="AL12" i="18"/>
  <c r="AM7" i="18"/>
  <c r="AL11" i="18"/>
  <c r="AM24" i="18" l="1"/>
  <c r="AM25" i="18"/>
  <c r="AM26" i="18"/>
  <c r="AM27" i="18"/>
  <c r="AM9" i="18"/>
  <c r="AL23" i="18"/>
  <c r="AM20" i="18"/>
  <c r="AM23" i="18"/>
  <c r="AM19" i="18"/>
  <c r="AM22" i="18"/>
  <c r="AM21" i="18"/>
  <c r="AM18" i="18"/>
  <c r="AM17" i="18"/>
  <c r="AM14" i="18"/>
  <c r="AM13" i="18"/>
  <c r="AM12" i="18"/>
  <c r="AN7" i="18"/>
  <c r="AM16" i="18"/>
  <c r="AM11" i="18"/>
  <c r="AN24" i="18" l="1"/>
  <c r="AN25" i="18"/>
  <c r="AN26" i="18"/>
  <c r="AN27" i="18"/>
  <c r="AN9" i="18"/>
  <c r="AN23" i="18"/>
  <c r="AN19" i="18"/>
  <c r="AN22" i="18"/>
  <c r="AN21" i="18"/>
  <c r="AN20" i="18"/>
  <c r="AN18" i="18"/>
  <c r="AN17" i="18"/>
  <c r="AN16" i="18"/>
  <c r="AN14" i="18"/>
  <c r="AN11" i="18"/>
  <c r="AN13" i="18"/>
  <c r="AN12" i="18"/>
  <c r="AO7" i="18"/>
  <c r="AO25" i="18" l="1"/>
  <c r="AO26" i="18"/>
  <c r="AO24" i="18"/>
  <c r="AO27" i="18"/>
  <c r="AO9" i="18"/>
  <c r="AO22" i="18"/>
  <c r="AO21" i="18"/>
  <c r="AO19" i="18"/>
  <c r="AO17" i="18"/>
  <c r="AO14" i="18"/>
  <c r="AO16" i="18"/>
  <c r="AO18" i="18"/>
  <c r="AO11" i="18"/>
  <c r="AO23" i="18"/>
  <c r="AO20" i="18"/>
  <c r="AO13" i="18"/>
  <c r="AO12" i="18"/>
  <c r="AP7" i="18"/>
  <c r="AP25" i="18" l="1"/>
  <c r="AP26" i="18"/>
  <c r="AP24" i="18"/>
  <c r="AP27" i="18"/>
  <c r="AP9" i="18"/>
  <c r="AP21" i="18"/>
  <c r="AP20" i="18"/>
  <c r="AP23" i="18"/>
  <c r="AP16" i="18"/>
  <c r="AP13" i="18"/>
  <c r="AP22" i="18"/>
  <c r="AP18" i="18"/>
  <c r="AP14" i="18"/>
  <c r="AP12" i="18"/>
  <c r="AQ7" i="18"/>
  <c r="AP19" i="18"/>
  <c r="AP17" i="18"/>
  <c r="AP11" i="18"/>
  <c r="AQ27" i="18" l="1"/>
  <c r="AQ25" i="18"/>
  <c r="AQ24" i="18"/>
  <c r="AQ26" i="18"/>
  <c r="AQ9" i="18"/>
  <c r="AQ20" i="18"/>
  <c r="AQ23" i="18"/>
  <c r="AQ19" i="18"/>
  <c r="AQ22" i="18"/>
  <c r="AQ18" i="18"/>
  <c r="AQ17" i="18"/>
  <c r="AQ14" i="18"/>
  <c r="AQ21" i="18"/>
  <c r="AQ16" i="18"/>
  <c r="AQ12" i="18"/>
  <c r="AR7" i="18"/>
  <c r="AQ13" i="18"/>
  <c r="AQ11" i="18"/>
  <c r="AR24" i="18" l="1"/>
  <c r="AR27" i="18"/>
  <c r="AR25" i="18"/>
  <c r="AR26" i="18"/>
  <c r="AR9" i="18"/>
  <c r="AR23" i="18"/>
  <c r="AR19" i="18"/>
  <c r="AR22" i="18"/>
  <c r="AR21" i="18"/>
  <c r="AR18" i="18"/>
  <c r="AR17" i="18"/>
  <c r="AR20" i="18"/>
  <c r="AR16" i="18"/>
  <c r="AR13" i="18"/>
  <c r="AR11" i="18"/>
  <c r="AR12" i="18"/>
  <c r="AS7" i="18"/>
  <c r="AR14" i="18"/>
  <c r="AR6" i="18"/>
  <c r="AS24" i="18" l="1"/>
  <c r="AS27" i="18"/>
  <c r="AS25" i="18"/>
  <c r="AS26" i="18"/>
  <c r="AS9" i="18"/>
  <c r="AS22" i="18"/>
  <c r="AS21" i="18"/>
  <c r="AS17" i="18"/>
  <c r="AS14" i="18"/>
  <c r="AS20" i="18"/>
  <c r="AS16" i="18"/>
  <c r="AS23" i="18"/>
  <c r="AS19" i="18"/>
  <c r="AS18" i="18"/>
  <c r="AS11" i="18"/>
  <c r="AS12" i="18"/>
  <c r="AT7" i="18"/>
  <c r="AS13" i="18"/>
  <c r="AT24" i="18" l="1"/>
  <c r="AT25" i="18"/>
  <c r="AT26" i="18"/>
  <c r="AT27" i="18"/>
  <c r="AT9" i="18"/>
  <c r="AT21" i="18"/>
  <c r="AT20" i="18"/>
  <c r="AT23" i="18"/>
  <c r="AT22" i="18"/>
  <c r="AT16" i="18"/>
  <c r="AT13" i="18"/>
  <c r="AT19" i="18"/>
  <c r="AT18" i="18"/>
  <c r="AT17" i="18"/>
  <c r="AT14" i="18"/>
  <c r="AT12" i="18"/>
  <c r="AU7" i="18"/>
  <c r="AT11" i="18"/>
  <c r="AU24" i="18" l="1"/>
  <c r="AU25" i="18"/>
  <c r="AU26" i="18"/>
  <c r="AU27" i="18"/>
  <c r="AU9" i="18"/>
  <c r="AU20" i="18"/>
  <c r="AU23" i="18"/>
  <c r="AU19" i="18"/>
  <c r="AU22" i="18"/>
  <c r="AU18" i="18"/>
  <c r="AU21" i="18"/>
  <c r="AU17" i="18"/>
  <c r="AU14" i="18"/>
  <c r="AU12" i="18"/>
  <c r="AV7" i="18"/>
  <c r="AU16" i="18"/>
  <c r="AU11" i="18"/>
  <c r="AU13" i="18"/>
  <c r="AV24" i="18" l="1"/>
  <c r="AV25" i="18"/>
  <c r="AV26" i="18"/>
  <c r="AV27" i="18"/>
  <c r="AV9" i="18"/>
  <c r="AV23" i="18"/>
  <c r="AV19" i="18"/>
  <c r="AV22" i="18"/>
  <c r="AV21" i="18"/>
  <c r="AV20" i="18"/>
  <c r="AV18" i="18"/>
  <c r="AV17" i="18"/>
  <c r="AV16" i="18"/>
  <c r="AV14" i="18"/>
  <c r="AV11" i="18"/>
  <c r="AW7" i="18"/>
  <c r="AV13" i="18"/>
  <c r="AV12" i="18"/>
  <c r="AW26" i="18" l="1"/>
  <c r="AW24" i="18"/>
  <c r="AW27" i="18"/>
  <c r="AW25" i="18"/>
  <c r="AW9" i="18"/>
  <c r="AW22" i="18"/>
  <c r="AW21" i="18"/>
  <c r="AW19" i="18"/>
  <c r="AW17" i="18"/>
  <c r="AW14" i="18"/>
  <c r="AW23" i="18"/>
  <c r="AW16" i="18"/>
  <c r="AW13" i="18"/>
  <c r="AW11" i="18"/>
  <c r="AW20" i="18"/>
  <c r="AW18" i="18"/>
  <c r="AW12" i="18"/>
  <c r="AX7" i="18"/>
  <c r="AX26" i="18" l="1"/>
  <c r="AX24" i="18"/>
  <c r="AX25" i="18"/>
  <c r="AX27" i="18"/>
  <c r="AX9" i="18"/>
  <c r="AX21" i="18"/>
  <c r="AX20" i="18"/>
  <c r="AX23" i="18"/>
  <c r="AX16" i="18"/>
  <c r="AX13" i="18"/>
  <c r="AX18" i="18"/>
  <c r="AX22" i="18"/>
  <c r="AX17" i="18"/>
  <c r="AX19" i="18"/>
  <c r="AX12" i="18"/>
  <c r="AY7" i="18"/>
  <c r="AX14" i="18"/>
  <c r="AX11" i="18"/>
  <c r="AY26" i="18" l="1"/>
  <c r="AY24" i="18"/>
  <c r="AY27" i="18"/>
  <c r="AY25" i="18"/>
  <c r="AY9" i="18"/>
  <c r="AY20" i="18"/>
  <c r="AY23" i="18"/>
  <c r="AY19" i="18"/>
  <c r="AY22" i="18"/>
  <c r="AY21" i="18"/>
  <c r="AY18" i="18"/>
  <c r="AY17" i="18"/>
  <c r="AY14" i="18"/>
  <c r="AY12" i="18"/>
  <c r="AZ7" i="18"/>
  <c r="AY11" i="18"/>
  <c r="AY6" i="18"/>
  <c r="AY13" i="18"/>
  <c r="AY16" i="18"/>
  <c r="AZ25" i="18" l="1"/>
  <c r="AZ26" i="18"/>
  <c r="AZ27" i="18"/>
  <c r="AZ24" i="18"/>
  <c r="AZ9" i="18"/>
  <c r="AZ23" i="18"/>
  <c r="AZ19" i="18"/>
  <c r="AZ22" i="18"/>
  <c r="AZ21" i="18"/>
  <c r="AZ18" i="18"/>
  <c r="AZ17" i="18"/>
  <c r="AZ20" i="18"/>
  <c r="AZ16" i="18"/>
  <c r="AZ11" i="18"/>
  <c r="AZ12" i="18"/>
  <c r="BA7" i="18"/>
  <c r="AZ14" i="18"/>
  <c r="AZ13" i="18"/>
  <c r="BA25" i="18" l="1"/>
  <c r="BA26" i="18"/>
  <c r="BA27" i="18"/>
  <c r="BA24" i="18"/>
  <c r="BA9" i="18"/>
  <c r="BA22" i="18"/>
  <c r="BA21" i="18"/>
  <c r="BA23" i="18"/>
  <c r="BA17" i="18"/>
  <c r="BA14" i="18"/>
  <c r="BA20" i="18"/>
  <c r="BA16" i="18"/>
  <c r="BA19" i="18"/>
  <c r="BA18" i="18"/>
  <c r="BA13" i="18"/>
  <c r="BA11" i="18"/>
  <c r="BA12" i="18"/>
  <c r="BB7" i="18"/>
  <c r="BB24" i="18" l="1"/>
  <c r="BB25" i="18"/>
  <c r="BB26" i="18"/>
  <c r="BB27" i="18"/>
  <c r="BB9" i="18"/>
  <c r="BB21" i="18"/>
  <c r="BB20" i="18"/>
  <c r="BB23" i="18"/>
  <c r="BB16" i="18"/>
  <c r="BB13" i="18"/>
  <c r="BB19" i="18"/>
  <c r="BB22" i="18"/>
  <c r="BB18" i="18"/>
  <c r="BB14" i="18"/>
  <c r="BB12" i="18"/>
  <c r="BC7" i="18"/>
  <c r="BB17" i="18"/>
  <c r="BB11" i="18"/>
  <c r="BC24" i="18" l="1"/>
  <c r="BC25" i="18"/>
  <c r="BC26" i="18"/>
  <c r="BC27" i="18"/>
  <c r="BC9" i="18"/>
  <c r="BC20" i="18"/>
  <c r="BC23" i="18"/>
  <c r="BC19" i="18"/>
  <c r="BC22" i="18"/>
  <c r="BC21" i="18"/>
  <c r="BC18" i="18"/>
  <c r="BC17" i="18"/>
  <c r="BC14" i="18"/>
  <c r="BC13" i="18"/>
  <c r="BC12" i="18"/>
  <c r="BD7" i="18"/>
  <c r="BC16" i="18"/>
  <c r="BC11" i="18"/>
  <c r="BD24" i="18" l="1"/>
  <c r="BD25" i="18"/>
  <c r="BD26" i="18"/>
  <c r="BD27" i="18"/>
  <c r="BD9" i="18"/>
  <c r="BD23" i="18"/>
  <c r="BD19" i="18"/>
  <c r="BD22" i="18"/>
  <c r="BD21" i="18"/>
  <c r="BD20" i="18"/>
  <c r="BD18" i="18"/>
  <c r="BD17" i="18"/>
  <c r="BD16" i="18"/>
  <c r="BD14" i="18"/>
  <c r="BD11" i="18"/>
  <c r="BD13" i="18"/>
  <c r="BD12" i="18"/>
  <c r="BE7" i="18"/>
  <c r="BE27" i="18" l="1"/>
  <c r="BE25" i="18"/>
  <c r="BE24" i="18"/>
  <c r="BE26" i="18"/>
  <c r="BE9" i="18"/>
  <c r="BE22" i="18"/>
  <c r="BE21" i="18"/>
  <c r="BE19" i="18"/>
  <c r="BE17" i="18"/>
  <c r="BE14" i="18"/>
  <c r="BE16" i="18"/>
  <c r="BE23" i="18"/>
  <c r="BE18" i="18"/>
  <c r="BE11" i="18"/>
  <c r="BE20" i="18"/>
  <c r="BE13" i="18"/>
  <c r="BE12" i="18"/>
  <c r="BF7" i="18"/>
  <c r="BF24" i="18" l="1"/>
  <c r="BF27" i="18"/>
  <c r="BF25" i="18"/>
  <c r="BF26" i="18"/>
  <c r="BF9" i="18"/>
  <c r="BF21" i="18"/>
  <c r="BF20" i="18"/>
  <c r="BF23" i="18"/>
  <c r="BF16" i="18"/>
  <c r="BF13" i="18"/>
  <c r="BF22" i="18"/>
  <c r="BF18" i="18"/>
  <c r="BF19" i="18"/>
  <c r="BF6" i="18"/>
  <c r="BF12" i="18"/>
  <c r="BG7" i="18"/>
  <c r="BF17" i="18"/>
  <c r="BF11" i="18"/>
  <c r="BF14" i="18"/>
  <c r="BG24" i="18" l="1"/>
  <c r="BG27" i="18"/>
  <c r="BG25" i="18"/>
  <c r="BG26" i="18"/>
  <c r="BG9" i="18"/>
  <c r="BG20" i="18"/>
  <c r="BG23" i="18"/>
  <c r="BG19" i="18"/>
  <c r="BG22" i="18"/>
  <c r="BG18" i="18"/>
  <c r="BG17" i="18"/>
  <c r="BG14" i="18"/>
  <c r="BG16" i="18"/>
  <c r="BG12" i="18"/>
  <c r="BH7" i="18"/>
  <c r="BG13" i="18"/>
  <c r="BG11" i="18"/>
  <c r="BG21" i="18"/>
  <c r="BH26" i="18" l="1"/>
  <c r="BH24" i="18"/>
  <c r="BH27" i="18"/>
  <c r="BH25" i="18"/>
  <c r="BH9" i="18"/>
  <c r="BH23" i="18"/>
  <c r="BH19" i="18"/>
  <c r="BH22" i="18"/>
  <c r="BH21" i="18"/>
  <c r="BH18" i="18"/>
  <c r="BH17" i="18"/>
  <c r="BH20" i="18"/>
  <c r="BH16" i="18"/>
  <c r="BH13" i="18"/>
  <c r="BH11" i="18"/>
  <c r="BI7" i="18"/>
  <c r="BH14" i="18"/>
  <c r="BH12" i="18"/>
  <c r="BI26" i="18" l="1"/>
  <c r="BI24" i="18"/>
  <c r="BI27" i="18"/>
  <c r="BI25" i="18"/>
  <c r="BI9" i="18"/>
  <c r="BI22" i="18"/>
  <c r="BI21" i="18"/>
  <c r="BI17" i="18"/>
  <c r="BI14" i="18"/>
  <c r="BI20" i="18"/>
  <c r="BI16" i="18"/>
  <c r="BI23" i="18"/>
  <c r="BI19" i="18"/>
  <c r="BI13" i="18"/>
  <c r="BI18" i="18"/>
  <c r="BI11" i="18"/>
  <c r="BI12" i="18"/>
  <c r="BJ7" i="18"/>
  <c r="BJ24" i="18" l="1"/>
  <c r="BJ25" i="18"/>
  <c r="BJ26" i="18"/>
  <c r="BJ27" i="18"/>
  <c r="BJ9" i="18"/>
  <c r="BJ21" i="18"/>
  <c r="BJ20" i="18"/>
  <c r="BJ23" i="18"/>
  <c r="BJ22" i="18"/>
  <c r="BJ16" i="18"/>
  <c r="BJ13" i="18"/>
  <c r="BJ19" i="18"/>
  <c r="BJ18" i="18"/>
  <c r="BJ17" i="18"/>
  <c r="BJ14" i="18"/>
  <c r="BJ12" i="18"/>
  <c r="BK7" i="18"/>
  <c r="BJ11" i="18"/>
  <c r="BK24" i="18" l="1"/>
  <c r="BK25" i="18"/>
  <c r="BK26" i="18"/>
  <c r="BK27" i="18"/>
  <c r="BK9" i="18"/>
  <c r="BK20" i="18"/>
  <c r="BK23" i="18"/>
  <c r="BK19" i="18"/>
  <c r="BK22" i="18"/>
  <c r="BK18" i="18"/>
  <c r="BK21" i="18"/>
  <c r="BK17" i="18"/>
  <c r="BK14" i="18"/>
  <c r="BK12" i="18"/>
  <c r="BL7" i="18"/>
  <c r="BK11" i="18"/>
  <c r="BK16" i="18"/>
  <c r="BK13" i="18"/>
  <c r="BL24" i="18" l="1"/>
  <c r="BL25" i="18"/>
  <c r="BL26" i="18"/>
  <c r="BL27" i="18"/>
  <c r="BL13" i="18"/>
  <c r="BL9" i="18"/>
  <c r="BL23" i="18"/>
  <c r="BL19" i="18"/>
  <c r="BL22" i="18"/>
  <c r="BL21" i="18"/>
  <c r="BL20" i="18"/>
  <c r="BL18" i="18"/>
  <c r="BL17" i="18"/>
  <c r="BL16" i="18"/>
  <c r="BL14" i="18"/>
  <c r="BL11" i="18"/>
  <c r="BL12" i="18"/>
</calcChain>
</file>

<file path=xl/sharedStrings.xml><?xml version="1.0" encoding="utf-8"?>
<sst xmlns="http://schemas.openxmlformats.org/spreadsheetml/2006/main" count="51" uniqueCount="40">
  <si>
    <t>À PROPOS DE CE DIAGRAMME DE GANTT</t>
  </si>
  <si>
    <t xml:space="preserve">Visualisez, puis suivez vos projets à l’aide de ce modèle de diagramme de Gantt. Pour commencer, entrez les tâches en cours dans la section Description du jalon, puis entrez les détails de chaque tâche. Le programme met à jour automatiquement les données, et il est facile d’insérer de nouvelles tâches ou d’utiliser la barre de défilement pour parcourir la chronologie. </t>
  </si>
  <si>
    <t xml:space="preserve">• Utilisez l’avancement pour ajouter la quantité du projet que vous avez terminé en ajoutant un pourcentage. 
• Ajoutez le jour où vous avez démarré votre projet à la date de début. 
• Terminez vos calculs en remplissant le nombre de jours dont vous avez besoin pour terminer votre projet dans le champ Nombre de jours. </t>
  </si>
  <si>
    <t>TITRE DU PROJET</t>
  </si>
  <si>
    <t>Nom de la société</t>
  </si>
  <si>
    <t>Chef de projet</t>
  </si>
  <si>
    <t>Date de début du projet :</t>
  </si>
  <si>
    <t>Incrément de défilement :</t>
  </si>
  <si>
    <t>Description du jalon</t>
  </si>
  <si>
    <t>Pour ajouter des données, insérez des lignes AU-DESSUS de celle-ci.</t>
  </si>
  <si>
    <t>Catégorie</t>
  </si>
  <si>
    <t>Objectif</t>
  </si>
  <si>
    <t>Jalon</t>
  </si>
  <si>
    <t>Risque faible</t>
  </si>
  <si>
    <t>Risque moyen</t>
  </si>
  <si>
    <t>Risque élevé</t>
  </si>
  <si>
    <t>En bonne voie</t>
  </si>
  <si>
    <t>Attribué à</t>
  </si>
  <si>
    <t>Progression</t>
  </si>
  <si>
    <t>Début</t>
  </si>
  <si>
    <t>Légende :</t>
  </si>
  <si>
    <t>Jours</t>
  </si>
  <si>
    <t>Non attribué</t>
  </si>
  <si>
    <t>Design</t>
  </si>
  <si>
    <t>Front End</t>
  </si>
  <si>
    <t>Back End</t>
  </si>
  <si>
    <t>Moodboard (incluant logo et identité visuelle)</t>
  </si>
  <si>
    <t>Maquette</t>
  </si>
  <si>
    <t>HTML</t>
  </si>
  <si>
    <t>CSS</t>
  </si>
  <si>
    <t>JavaScript</t>
  </si>
  <si>
    <t>Connexion</t>
  </si>
  <si>
    <t>Optimisation</t>
  </si>
  <si>
    <t>Réservations</t>
  </si>
  <si>
    <t>Restauration</t>
  </si>
  <si>
    <t>SEO</t>
  </si>
  <si>
    <t>Refactoring</t>
  </si>
  <si>
    <t>Ajout de fonctionnalités optionelles</t>
  </si>
  <si>
    <t>Rencontres Client et suivi</t>
  </si>
  <si>
    <t>Routes et BDD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</si>
</sst>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 &quot;€&quot;_-;\-* #,##0\ &quot;€&quot;_-;_-* &quot;-&quot;\ &quot;€&quot;_-;_-@_-"/>
    <numFmt numFmtId="165" formatCode="_-* #,##0.00\ &quot;€&quot;_-;\-* #,##0.00\ &quot;€&quot;_-;_-* &quot;-&quot;??\ &quot;€&quot;_-;_-@_-"/>
    <numFmt numFmtId="166" formatCode="_(* #,##0.00_);_(* \(#,##0.00\);_(* &quot;-&quot;??_);_(@_)"/>
    <numFmt numFmtId="167" formatCode="#,##0_ ;\-#,##0\ "/>
    <numFmt numFmtId="168" formatCode="d"/>
  </numFmts>
  <fonts count="4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41">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7" fontId="4" fillId="0" borderId="0" applyFont="0" applyFill="0" applyBorder="0" applyProtection="0">
      <alignment horizontal="center" vertical="center"/>
    </xf>
    <xf numFmtId="0" fontId="10" fillId="3"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29" fillId="0" borderId="0" applyNumberFormat="0" applyFill="0" applyBorder="0" applyAlignment="0" applyProtection="0"/>
    <xf numFmtId="0" fontId="30" fillId="11" borderId="0" applyNumberFormat="0" applyBorder="0" applyAlignment="0" applyProtection="0"/>
    <xf numFmtId="0" fontId="31" fillId="12" borderId="0" applyNumberFormat="0" applyBorder="0" applyAlignment="0" applyProtection="0"/>
    <xf numFmtId="0" fontId="32" fillId="13" borderId="0" applyNumberFormat="0" applyBorder="0" applyAlignment="0" applyProtection="0"/>
    <xf numFmtId="0" fontId="33" fillId="14" borderId="12" applyNumberFormat="0" applyAlignment="0" applyProtection="0"/>
    <xf numFmtId="0" fontId="34" fillId="15" borderId="13" applyNumberFormat="0" applyAlignment="0" applyProtection="0"/>
    <xf numFmtId="0" fontId="35" fillId="15" borderId="12" applyNumberFormat="0" applyAlignment="0" applyProtection="0"/>
    <xf numFmtId="0" fontId="36" fillId="0" borderId="14" applyNumberFormat="0" applyFill="0" applyAlignment="0" applyProtection="0"/>
    <xf numFmtId="0" fontId="18" fillId="16" borderId="15" applyNumberFormat="0" applyAlignment="0" applyProtection="0"/>
    <xf numFmtId="0" fontId="37" fillId="0" borderId="0" applyNumberFormat="0" applyFill="0" applyBorder="0" applyAlignment="0" applyProtection="0"/>
    <xf numFmtId="0" fontId="4" fillId="17" borderId="16" applyNumberFormat="0" applyFont="0" applyAlignment="0" applyProtection="0"/>
    <xf numFmtId="0" fontId="38" fillId="0" borderId="0" applyNumberFormat="0" applyFill="0" applyBorder="0" applyAlignment="0" applyProtection="0"/>
    <xf numFmtId="0" fontId="39" fillId="0" borderId="17" applyNumberFormat="0" applyFill="0" applyAlignment="0" applyProtection="0"/>
    <xf numFmtId="0" fontId="10"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cellStyleXfs>
  <cellXfs count="8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6" xfId="0" applyBorder="1" applyAlignment="1">
      <alignment vertical="center"/>
    </xf>
    <xf numFmtId="0" fontId="3" fillId="0" borderId="0" xfId="0" applyFont="1" applyAlignment="1">
      <alignment horizontal="center" vertical="center"/>
    </xf>
    <xf numFmtId="9" fontId="15" fillId="0" borderId="0" xfId="2" applyFont="1" applyFill="1" applyBorder="1">
      <alignment horizontal="center" vertical="center"/>
    </xf>
    <xf numFmtId="14" fontId="3" fillId="0" borderId="0" xfId="9" applyFont="1" applyFill="1" applyBorder="1">
      <alignment horizontal="center" vertical="center"/>
    </xf>
    <xf numFmtId="167" fontId="3" fillId="0" borderId="0" xfId="10" applyFont="1" applyFill="1" applyBorder="1">
      <alignment horizontal="center" vertical="center"/>
    </xf>
    <xf numFmtId="0" fontId="3" fillId="0" borderId="0" xfId="0" applyFont="1" applyAlignment="1">
      <alignment horizontal="left" vertical="center" wrapText="1" indent="2"/>
    </xf>
    <xf numFmtId="0" fontId="20" fillId="0" borderId="0" xfId="5" applyFont="1" applyFill="1" applyBorder="1" applyAlignment="1">
      <alignment horizontal="left" vertical="center"/>
    </xf>
    <xf numFmtId="0" fontId="19" fillId="0" borderId="0" xfId="0" applyFont="1" applyAlignment="1">
      <alignment horizontal="left" vertical="center"/>
    </xf>
    <xf numFmtId="0" fontId="3" fillId="0" borderId="0" xfId="0" applyFont="1" applyAlignment="1">
      <alignment vertical="center"/>
    </xf>
    <xf numFmtId="0" fontId="16" fillId="0" borderId="0" xfId="0" applyFont="1" applyAlignment="1">
      <alignment horizontal="center" vertical="center"/>
    </xf>
    <xf numFmtId="0" fontId="23" fillId="0" borderId="0" xfId="6" applyFont="1" applyFill="1" applyAlignment="1">
      <alignment horizontal="left" vertical="center" indent="2"/>
    </xf>
    <xf numFmtId="0" fontId="16"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3"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6" fillId="0" borderId="0" xfId="0" applyFont="1" applyAlignment="1">
      <alignment vertical="center"/>
    </xf>
    <xf numFmtId="14" fontId="3" fillId="0" borderId="0" xfId="9" applyFont="1" applyFill="1">
      <alignment horizontal="center" vertical="center"/>
    </xf>
    <xf numFmtId="16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14" fillId="0" borderId="9" xfId="0" applyFont="1" applyBorder="1"/>
    <xf numFmtId="0" fontId="23" fillId="0" borderId="9" xfId="0" applyFont="1" applyBorder="1" applyAlignment="1">
      <alignment vertical="center"/>
    </xf>
    <xf numFmtId="0" fontId="24" fillId="0" borderId="9" xfId="0" applyFont="1" applyBorder="1" applyAlignment="1">
      <alignment vertical="center"/>
    </xf>
    <xf numFmtId="0" fontId="17" fillId="0" borderId="9" xfId="0" applyFont="1" applyBorder="1" applyAlignment="1">
      <alignment vertical="center"/>
    </xf>
    <xf numFmtId="0" fontId="10" fillId="9" borderId="0" xfId="0" applyFont="1" applyFill="1"/>
    <xf numFmtId="0" fontId="1" fillId="10" borderId="1" xfId="0" applyFont="1" applyFill="1" applyBorder="1" applyAlignment="1">
      <alignment horizontal="center" vertical="center" shrinkToFit="1"/>
    </xf>
    <xf numFmtId="0" fontId="25" fillId="0" borderId="0" xfId="6" applyFont="1" applyFill="1" applyAlignment="1">
      <alignment vertical="center"/>
    </xf>
    <xf numFmtId="0" fontId="9" fillId="2" borderId="0" xfId="0" applyFont="1" applyFill="1"/>
    <xf numFmtId="0" fontId="26" fillId="2" borderId="0" xfId="0" applyFont="1" applyFill="1"/>
    <xf numFmtId="0" fontId="20"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9" borderId="0" xfId="0" applyFont="1" applyFill="1"/>
    <xf numFmtId="0" fontId="15" fillId="0" borderId="0" xfId="0" applyFont="1" applyAlignment="1">
      <alignment horizontal="left" vertical="center" wrapText="1" indent="1"/>
    </xf>
    <xf numFmtId="0" fontId="3" fillId="0" borderId="0" xfId="0" applyFont="1" applyAlignment="1">
      <alignment horizontal="left" vertical="center" wrapText="1" indent="1"/>
    </xf>
    <xf numFmtId="0" fontId="18" fillId="9" borderId="0" xfId="0" applyFont="1" applyFill="1" applyAlignment="1">
      <alignment horizontal="left" vertical="center" indent="1"/>
    </xf>
    <xf numFmtId="0" fontId="18" fillId="9" borderId="0" xfId="0" applyFont="1" applyFill="1" applyAlignment="1">
      <alignment horizontal="center" vertical="center" wrapText="1"/>
    </xf>
    <xf numFmtId="168" fontId="1" fillId="10" borderId="7" xfId="0" applyNumberFormat="1" applyFont="1" applyFill="1" applyBorder="1" applyAlignment="1">
      <alignment horizontal="center" vertical="center"/>
    </xf>
    <xf numFmtId="168" fontId="1" fillId="10" borderId="5" xfId="0" applyNumberFormat="1" applyFont="1" applyFill="1" applyBorder="1" applyAlignment="1">
      <alignment horizontal="center" vertical="center"/>
    </xf>
    <xf numFmtId="168" fontId="1" fillId="10" borderId="8" xfId="0" applyNumberFormat="1" applyFont="1" applyFill="1" applyBorder="1" applyAlignment="1">
      <alignment horizontal="center" vertical="center"/>
    </xf>
    <xf numFmtId="168" fontId="1" fillId="10" borderId="2" xfId="0" applyNumberFormat="1" applyFont="1" applyFill="1" applyBorder="1" applyAlignment="1">
      <alignment horizontal="center" vertical="center"/>
    </xf>
    <xf numFmtId="168" fontId="1" fillId="10" borderId="0" xfId="0" applyNumberFormat="1" applyFont="1" applyFill="1" applyAlignment="1">
      <alignment horizontal="center" vertical="center"/>
    </xf>
    <xf numFmtId="168" fontId="1" fillId="10" borderId="10" xfId="0" applyNumberFormat="1" applyFont="1" applyFill="1" applyBorder="1" applyAlignment="1">
      <alignment horizontal="center" vertical="center"/>
    </xf>
    <xf numFmtId="168" fontId="1" fillId="10" borderId="11" xfId="0" applyNumberFormat="1" applyFont="1" applyFill="1" applyBorder="1" applyAlignment="1">
      <alignment horizontal="center" vertical="center"/>
    </xf>
    <xf numFmtId="168" fontId="1" fillId="10" borderId="3" xfId="0" applyNumberFormat="1" applyFont="1" applyFill="1" applyBorder="1" applyAlignment="1">
      <alignment horizontal="center" vertical="center"/>
    </xf>
    <xf numFmtId="0" fontId="3" fillId="0" borderId="0" xfId="0" applyFont="1" applyAlignment="1">
      <alignment horizontal="left" vertical="center" wrapText="1" indent="3"/>
    </xf>
    <xf numFmtId="0" fontId="3" fillId="0" borderId="0" xfId="0" applyFont="1" applyAlignment="1">
      <alignment horizontal="left" vertical="center" indent="3"/>
    </xf>
    <xf numFmtId="9" fontId="15" fillId="0" borderId="0" xfId="2" applyFont="1" applyFill="1" applyBorder="1" applyAlignment="1">
      <alignment horizontal="left" vertical="center" indent="3"/>
    </xf>
    <xf numFmtId="167" fontId="3" fillId="0" borderId="0" xfId="10" applyFont="1" applyFill="1" applyBorder="1" applyAlignment="1">
      <alignment horizontal="left" vertical="center" indent="3"/>
    </xf>
    <xf numFmtId="0" fontId="27" fillId="9" borderId="0" xfId="6" applyFont="1" applyFill="1" applyAlignment="1">
      <alignment horizontal="left" vertical="center"/>
    </xf>
    <xf numFmtId="0" fontId="28" fillId="2" borderId="0" xfId="6" applyFont="1" applyFill="1" applyAlignment="1">
      <alignment horizontal="left" vertical="center" wrapText="1"/>
    </xf>
    <xf numFmtId="0" fontId="13" fillId="8" borderId="0" xfId="0" applyFont="1" applyFill="1" applyAlignment="1">
      <alignment horizontal="center" vertical="center"/>
    </xf>
    <xf numFmtId="0" fontId="13" fillId="6" borderId="0" xfId="0" applyFont="1" applyFill="1" applyAlignment="1">
      <alignment horizontal="center" vertical="center"/>
    </xf>
    <xf numFmtId="0" fontId="12" fillId="4" borderId="0" xfId="0" applyFont="1" applyFill="1" applyAlignment="1">
      <alignment horizontal="center" vertical="center"/>
    </xf>
    <xf numFmtId="0" fontId="22" fillId="9" borderId="0" xfId="5" applyFont="1" applyFill="1" applyAlignment="1">
      <alignment horizontal="left" vertical="center" indent="1"/>
    </xf>
    <xf numFmtId="0" fontId="21" fillId="9" borderId="0" xfId="0" applyFont="1" applyFill="1" applyAlignment="1">
      <alignment horizontal="center" vertical="center"/>
    </xf>
    <xf numFmtId="0" fontId="10" fillId="9" borderId="0" xfId="0" applyFont="1" applyFill="1" applyAlignment="1">
      <alignment horizontal="center" vertical="center"/>
    </xf>
    <xf numFmtId="0" fontId="13" fillId="5" borderId="0" xfId="11" applyFont="1" applyFill="1" applyAlignment="1">
      <alignment horizontal="center" vertical="center"/>
    </xf>
    <xf numFmtId="0" fontId="13" fillId="7" borderId="0" xfId="0" applyFont="1" applyFill="1" applyAlignment="1">
      <alignment horizontal="center" vertical="center"/>
    </xf>
  </cellXfs>
  <cellStyles count="50">
    <cellStyle name="20 % - Accent1" xfId="28" builtinId="30" customBuiltin="1"/>
    <cellStyle name="20 % - Accent2" xfId="32"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9" builtinId="31" customBuiltin="1"/>
    <cellStyle name="40 % - Accent2" xfId="33"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30" builtinId="32" customBuiltin="1"/>
    <cellStyle name="60 % - Accent2" xfId="34"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229918B6-DD13-4F5A-97B9-305F7E002AA3}"/>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2" builtinId="4" customBuiltin="1"/>
    <cellStyle name="Monétaire [0]" xfId="13"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25" builtinId="53" customBuiltin="1"/>
    <cellStyle name="Titre" xfId="5" builtinId="15" customBuiltin="1"/>
    <cellStyle name="Titre 1" xfId="6" builtinId="16" customBuiltin="1"/>
    <cellStyle name="Titre 2" xfId="7" builtinId="17" customBuiltin="1"/>
    <cellStyle name="Titre 3" xfId="8" builtinId="18" customBuiltin="1"/>
    <cellStyle name="Titre 4" xfId="14" builtinId="19" customBuiltin="1"/>
    <cellStyle name="Total" xfId="26" builtinId="25" customBuiltin="1"/>
    <cellStyle name="Vérification" xfId="22" builtinId="23" customBuiltin="1"/>
    <cellStyle name="zTexteMasqué" xfId="3" xr:uid="{26E66EE6-E33F-4D77-BAE4-0FB4F5BBF673}"/>
  </cellStyles>
  <dxfs count="71">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Style de tableau Gantt" pivot="0" count="4" xr9:uid="{4904D139-63E4-4221-B7C9-C6C5B7A50FAF}">
      <tableStyleElement type="wholeTable" dxfId="70"/>
      <tableStyleElement type="headerRow" dxfId="69"/>
      <tableStyleElement type="firstRowStripe" dxfId="68"/>
      <tableStyleElement type="secondRowStripe" dxfId="67"/>
    </tableStyle>
    <tableStyle name="ListeDesTâches"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sme 1" descr="Diagramme de Gantt avec remplissage plei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Barre de défilement 1" descr="Défiler la barre pour faire défiler la chronologie du projet Gantt." hidden="1">
              <a:extLst>
                <a:ext uri="{63B3BB69-23CF-44E3-9099-C40C66FF867C}">
                  <a14:compatExt spid="_x0000_s17409"/>
                </a:ext>
                <a:ext uri="{FF2B5EF4-FFF2-40B4-BE49-F238E27FC236}">
                  <a16:creationId xmlns:a16="http://schemas.microsoft.com/office/drawing/2014/main" id="{00000000-0008-0000-01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Jalons43524" displayName="Jalons43524" ref="B9:G29" totalsRowShown="0" headerRowDxfId="57">
  <autoFilter ref="B9:G2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tion du jalon" dataDxfId="56"/>
    <tableColumn id="2" xr3:uid="{4492A0B8-068F-4002-9E8D-E1F5FED367F0}" name="Catégorie" dataDxfId="55"/>
    <tableColumn id="3" xr3:uid="{DF1A764E-7050-4528-B7F9-B6AB99372146}" name="Attribué à" dataDxfId="54"/>
    <tableColumn id="4" xr3:uid="{47C54592-75B0-4C70-BBF8-0F40483670E9}" name="Progression"/>
    <tableColumn id="5" xr3:uid="{663FB5E0-7616-4EA5-B56A-FF069E2E07D7}" name="Début" dataCellStyle="Date"/>
    <tableColumn id="6" xr3:uid="{3B766962-C06F-4E12-BE91-12AB93439874}" name="Jours" dataCellStyle="Milliers [0]"/>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51"/>
    </row>
    <row r="2" spans="1:13" ht="50.1" customHeight="1" x14ac:dyDescent="0.4">
      <c r="A2" s="7"/>
      <c r="B2" s="57"/>
      <c r="C2" s="74" t="s">
        <v>0</v>
      </c>
      <c r="D2" s="74"/>
      <c r="E2" s="74"/>
      <c r="F2" s="57"/>
      <c r="G2" s="7"/>
      <c r="H2" s="7"/>
      <c r="I2" s="7"/>
      <c r="J2" s="7"/>
      <c r="K2" s="7"/>
      <c r="L2" s="7"/>
      <c r="M2" s="7"/>
    </row>
    <row r="3" spans="1:13" ht="14.45" customHeight="1" x14ac:dyDescent="0.4">
      <c r="A3" s="7"/>
      <c r="B3" s="52"/>
      <c r="C3" s="53"/>
      <c r="D3" s="54"/>
      <c r="E3" s="52"/>
      <c r="F3" s="52"/>
      <c r="G3" s="7"/>
      <c r="H3" s="7"/>
      <c r="I3" s="7"/>
      <c r="J3" s="7"/>
      <c r="K3" s="7"/>
      <c r="L3" s="7"/>
      <c r="M3" s="7"/>
    </row>
    <row r="4" spans="1:13" s="8" customFormat="1" ht="75" customHeight="1" x14ac:dyDescent="0.4">
      <c r="A4" s="7"/>
      <c r="B4" s="52"/>
      <c r="C4" s="75" t="s">
        <v>1</v>
      </c>
      <c r="D4" s="75"/>
      <c r="E4" s="75"/>
      <c r="F4" s="52"/>
      <c r="G4" s="7"/>
      <c r="H4" s="7"/>
      <c r="I4" s="7"/>
      <c r="J4" s="7"/>
      <c r="K4" s="7"/>
      <c r="L4" s="7"/>
      <c r="M4" s="7"/>
    </row>
    <row r="5" spans="1:13" s="8" customFormat="1" ht="75.75" customHeight="1" x14ac:dyDescent="0.4">
      <c r="A5" s="7"/>
      <c r="B5" s="52"/>
      <c r="C5" s="75" t="s">
        <v>2</v>
      </c>
      <c r="D5" s="75"/>
      <c r="E5" s="75"/>
      <c r="F5" s="52"/>
      <c r="G5" s="7"/>
      <c r="H5" s="7"/>
      <c r="I5" s="7"/>
      <c r="J5" s="7"/>
      <c r="K5" s="7"/>
      <c r="L5" s="7"/>
      <c r="M5" s="7"/>
    </row>
    <row r="6" spans="1:13" ht="15" x14ac:dyDescent="0.25">
      <c r="A6" s="6"/>
      <c r="B6" s="55"/>
      <c r="C6" s="55"/>
      <c r="D6" s="56"/>
      <c r="E6" s="55"/>
      <c r="F6" s="55"/>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dimension ref="A1:BM31"/>
  <sheetViews>
    <sheetView showGridLines="0" tabSelected="1" showRuler="0" topLeftCell="A9" zoomScaleNormal="100" zoomScalePageLayoutView="70" workbookViewId="0">
      <selection activeCell="C28" sqref="C28"/>
    </sheetView>
  </sheetViews>
  <sheetFormatPr baseColWidth="10" defaultColWidth="8.85546875" defaultRowHeight="30" customHeight="1" x14ac:dyDescent="0.25"/>
  <cols>
    <col min="1" max="1" width="4.7109375" style="9" customWidth="1"/>
    <col min="2" max="2" width="33.85546875" customWidth="1"/>
    <col min="3" max="3" width="14.7109375"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5" ht="25.15" customHeight="1" x14ac:dyDescent="0.25"/>
    <row r="2" spans="1:65" ht="49.9" customHeight="1" x14ac:dyDescent="0.25">
      <c r="A2" s="10"/>
      <c r="B2" s="79" t="s">
        <v>3</v>
      </c>
      <c r="C2" s="79"/>
      <c r="D2" s="79"/>
      <c r="E2" s="79"/>
      <c r="F2" s="79"/>
      <c r="G2" s="79"/>
      <c r="H2" s="79"/>
      <c r="I2" s="80"/>
      <c r="J2" s="80"/>
      <c r="K2" s="80"/>
      <c r="L2" s="80"/>
      <c r="M2" s="80"/>
      <c r="N2" s="80"/>
      <c r="O2" s="81"/>
      <c r="P2" s="81"/>
      <c r="Q2" s="81"/>
      <c r="R2" s="81"/>
      <c r="S2" s="81"/>
      <c r="T2" s="81"/>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row>
    <row r="3" spans="1:65" ht="19.899999999999999" customHeight="1" x14ac:dyDescent="0.25">
      <c r="A3" s="10"/>
      <c r="B3" s="24"/>
      <c r="C3" s="25"/>
      <c r="D3" s="26"/>
      <c r="E3" s="26"/>
      <c r="F3" s="27"/>
      <c r="G3" s="26"/>
      <c r="H3" s="26"/>
      <c r="I3" s="40"/>
      <c r="J3" s="1"/>
      <c r="K3" s="1"/>
      <c r="L3" s="1"/>
    </row>
    <row r="4" spans="1:65" ht="30" customHeight="1" x14ac:dyDescent="0.25">
      <c r="A4" s="10"/>
      <c r="B4" s="28" t="s">
        <v>4</v>
      </c>
      <c r="C4" s="29"/>
      <c r="D4" s="30"/>
      <c r="E4" s="31"/>
      <c r="F4" s="32"/>
      <c r="G4" s="33" t="s">
        <v>20</v>
      </c>
      <c r="H4" s="31"/>
      <c r="I4" s="82" t="s">
        <v>16</v>
      </c>
      <c r="J4" s="82"/>
      <c r="K4" s="82"/>
      <c r="L4" s="82"/>
      <c r="M4" s="82"/>
      <c r="O4" s="83" t="s">
        <v>13</v>
      </c>
      <c r="P4" s="83"/>
      <c r="Q4" s="83"/>
      <c r="R4" s="83"/>
      <c r="S4" s="83"/>
      <c r="U4" s="76" t="s">
        <v>14</v>
      </c>
      <c r="V4" s="76"/>
      <c r="W4" s="76"/>
      <c r="X4" s="76"/>
      <c r="Y4" s="76"/>
      <c r="AA4" s="77" t="s">
        <v>15</v>
      </c>
      <c r="AB4" s="77"/>
      <c r="AC4" s="77"/>
      <c r="AD4" s="77"/>
      <c r="AE4" s="77"/>
      <c r="AG4" s="78" t="s">
        <v>22</v>
      </c>
      <c r="AH4" s="78"/>
      <c r="AI4" s="78"/>
      <c r="AJ4" s="78"/>
      <c r="AK4" s="78"/>
    </row>
    <row r="5" spans="1:65" ht="30" customHeight="1" x14ac:dyDescent="0.25">
      <c r="A5" s="10"/>
      <c r="B5" s="34" t="s">
        <v>5</v>
      </c>
      <c r="C5" s="30"/>
      <c r="D5" s="30"/>
      <c r="E5" s="31"/>
      <c r="F5" s="32"/>
      <c r="G5" s="31"/>
      <c r="H5" s="31"/>
    </row>
    <row r="6" spans="1:65" ht="30" customHeight="1" x14ac:dyDescent="0.35">
      <c r="A6" s="10"/>
      <c r="B6" s="35" t="s">
        <v>6</v>
      </c>
      <c r="C6" s="36">
        <v>44991</v>
      </c>
      <c r="D6" s="37"/>
      <c r="E6" s="31"/>
      <c r="F6" s="32"/>
      <c r="G6" s="31"/>
      <c r="H6" s="31"/>
      <c r="I6" s="46" t="str">
        <f ca="1">TEXT(I7,"mmmm")</f>
        <v>mars</v>
      </c>
      <c r="J6" s="46"/>
      <c r="K6" s="46"/>
      <c r="L6" s="46"/>
      <c r="M6" s="46"/>
      <c r="N6" s="46"/>
      <c r="O6" s="46"/>
      <c r="P6" s="46" t="str">
        <f ca="1">IF(TEXT(P7,"mmmm")=I6,"",TEXT(P7,"mmmm"))</f>
        <v/>
      </c>
      <c r="Q6" s="46"/>
      <c r="R6" s="46"/>
      <c r="S6" s="46"/>
      <c r="T6" s="46"/>
      <c r="U6" s="46"/>
      <c r="V6" s="46"/>
      <c r="W6" s="46" t="str">
        <f ca="1">IF(OR(TEXT(W7,"mmmm")=P6,TEXT(W7,"mmmm")=I6),"",TEXT(W7,"mmmm"))</f>
        <v/>
      </c>
      <c r="X6" s="46"/>
      <c r="Y6" s="46"/>
      <c r="Z6" s="46"/>
      <c r="AA6" s="46"/>
      <c r="AB6" s="46"/>
      <c r="AC6" s="46"/>
      <c r="AD6" s="46" t="str">
        <f ca="1">IF(OR(TEXT(AD7,"mmmm")=W6,TEXT(AD7,"mmmm")=P6,TEXT(AD7,"mmmm")=I6),"",TEXT(AD7,"mmmm"))</f>
        <v/>
      </c>
      <c r="AE6" s="46"/>
      <c r="AF6" s="46"/>
      <c r="AG6" s="46"/>
      <c r="AH6" s="46"/>
      <c r="AI6" s="46"/>
      <c r="AJ6" s="46"/>
      <c r="AK6" s="46" t="str">
        <f ca="1">IF(OR(TEXT(AK7,"mmmm")=AD6,TEXT(AK7,"mmmm")=W6,TEXT(AK7,"mmmm")=P6,TEXT(AK7,"mmmm")=I6),"",TEXT(AK7,"mmmm"))</f>
        <v>avril</v>
      </c>
      <c r="AL6" s="46"/>
      <c r="AM6" s="46"/>
      <c r="AN6" s="46"/>
      <c r="AO6" s="46"/>
      <c r="AP6" s="46"/>
      <c r="AQ6" s="46"/>
      <c r="AR6" s="46" t="str">
        <f ca="1">IF(OR(TEXT(AR7,"mmmm")=AK6,TEXT(AR7,"mmmm")=AD6,TEXT(AR7,"mmmm")=W6,TEXT(AR7,"mmmm")=P6),"",TEXT(AR7,"mmmm"))</f>
        <v/>
      </c>
      <c r="AS6" s="46"/>
      <c r="AT6" s="46"/>
      <c r="AU6" s="46"/>
      <c r="AV6" s="46"/>
      <c r="AW6" s="46"/>
      <c r="AX6" s="47"/>
      <c r="AY6" s="47" t="str">
        <f ca="1">IF(OR(TEXT(AY7,"mmmm")=AR6,TEXT(AY7,"mmmm")=AK6,TEXT(AY7,"mmmm")=AD6,TEXT(AY7,"mmmm")=W6),"",TEXT(AY7,"mmmm"))</f>
        <v/>
      </c>
      <c r="AZ6" s="47"/>
      <c r="BA6" s="47"/>
      <c r="BB6" s="48"/>
      <c r="BC6" s="45"/>
      <c r="BD6" s="45"/>
      <c r="BE6" s="45"/>
      <c r="BF6" s="45" t="str">
        <f ca="1">IF(OR(TEXT(BF7,"mmmm")=AY6,TEXT(BF7,"mmmm")=AR6,TEXT(BF7,"mmmm")=AK6,TEXT(BF7,"mmmm")=AD6),"",TEXT(BF7,"mmmm"))</f>
        <v/>
      </c>
      <c r="BG6" s="45"/>
      <c r="BH6" s="45"/>
      <c r="BI6" s="45"/>
      <c r="BJ6" s="45"/>
      <c r="BK6" s="45"/>
      <c r="BL6" s="45"/>
    </row>
    <row r="7" spans="1:65" ht="30" customHeight="1" x14ac:dyDescent="0.25">
      <c r="A7" s="10"/>
      <c r="B7" s="35" t="s">
        <v>7</v>
      </c>
      <c r="C7" s="38">
        <v>0</v>
      </c>
      <c r="D7" s="30"/>
      <c r="E7" s="31"/>
      <c r="F7" s="31"/>
      <c r="G7" s="31"/>
      <c r="H7" s="39"/>
      <c r="I7" s="62">
        <f ca="1">IFERROR(Début_Projet+Incrément_de_défilement,TODAY())</f>
        <v>44991</v>
      </c>
      <c r="J7" s="63">
        <f ca="1">I7+1</f>
        <v>44992</v>
      </c>
      <c r="K7" s="63">
        <f t="shared" ref="K7:AX7" ca="1" si="0">J7+1</f>
        <v>44993</v>
      </c>
      <c r="L7" s="63">
        <f t="shared" ca="1" si="0"/>
        <v>44994</v>
      </c>
      <c r="M7" s="63">
        <f t="shared" ca="1" si="0"/>
        <v>44995</v>
      </c>
      <c r="N7" s="63">
        <f t="shared" ca="1" si="0"/>
        <v>44996</v>
      </c>
      <c r="O7" s="64">
        <f t="shared" ca="1" si="0"/>
        <v>44997</v>
      </c>
      <c r="P7" s="63">
        <f ca="1">O7+1</f>
        <v>44998</v>
      </c>
      <c r="Q7" s="63">
        <f ca="1">P7+1</f>
        <v>44999</v>
      </c>
      <c r="R7" s="63">
        <f t="shared" ca="1" si="0"/>
        <v>45000</v>
      </c>
      <c r="S7" s="63">
        <f t="shared" ca="1" si="0"/>
        <v>45001</v>
      </c>
      <c r="T7" s="63">
        <f t="shared" ca="1" si="0"/>
        <v>45002</v>
      </c>
      <c r="U7" s="63">
        <f t="shared" ca="1" si="0"/>
        <v>45003</v>
      </c>
      <c r="V7" s="64">
        <f t="shared" ca="1" si="0"/>
        <v>45004</v>
      </c>
      <c r="W7" s="63">
        <f ca="1">V7+1</f>
        <v>45005</v>
      </c>
      <c r="X7" s="63">
        <f ca="1">W7+1</f>
        <v>45006</v>
      </c>
      <c r="Y7" s="63">
        <f t="shared" ca="1" si="0"/>
        <v>45007</v>
      </c>
      <c r="Z7" s="63">
        <f t="shared" ca="1" si="0"/>
        <v>45008</v>
      </c>
      <c r="AA7" s="63">
        <f t="shared" ca="1" si="0"/>
        <v>45009</v>
      </c>
      <c r="AB7" s="63">
        <f t="shared" ca="1" si="0"/>
        <v>45010</v>
      </c>
      <c r="AC7" s="64">
        <f t="shared" ca="1" si="0"/>
        <v>45011</v>
      </c>
      <c r="AD7" s="63">
        <f ca="1">AC7+1</f>
        <v>45012</v>
      </c>
      <c r="AE7" s="63">
        <f ca="1">AD7+1</f>
        <v>45013</v>
      </c>
      <c r="AF7" s="63">
        <f t="shared" ca="1" si="0"/>
        <v>45014</v>
      </c>
      <c r="AG7" s="63">
        <f t="shared" ca="1" si="0"/>
        <v>45015</v>
      </c>
      <c r="AH7" s="63">
        <f t="shared" ca="1" si="0"/>
        <v>45016</v>
      </c>
      <c r="AI7" s="63">
        <f t="shared" ca="1" si="0"/>
        <v>45017</v>
      </c>
      <c r="AJ7" s="64">
        <f t="shared" ca="1" si="0"/>
        <v>45018</v>
      </c>
      <c r="AK7" s="63">
        <f ca="1">AJ7+1</f>
        <v>45019</v>
      </c>
      <c r="AL7" s="63">
        <f ca="1">AK7+1</f>
        <v>45020</v>
      </c>
      <c r="AM7" s="63">
        <f t="shared" ca="1" si="0"/>
        <v>45021</v>
      </c>
      <c r="AN7" s="63">
        <f t="shared" ca="1" si="0"/>
        <v>45022</v>
      </c>
      <c r="AO7" s="63">
        <f t="shared" ca="1" si="0"/>
        <v>45023</v>
      </c>
      <c r="AP7" s="63">
        <f t="shared" ca="1" si="0"/>
        <v>45024</v>
      </c>
      <c r="AQ7" s="64">
        <f t="shared" ca="1" si="0"/>
        <v>45025</v>
      </c>
      <c r="AR7" s="63">
        <f ca="1">AQ7+1</f>
        <v>45026</v>
      </c>
      <c r="AS7" s="63">
        <f ca="1">AR7+1</f>
        <v>45027</v>
      </c>
      <c r="AT7" s="63">
        <f t="shared" ca="1" si="0"/>
        <v>45028</v>
      </c>
      <c r="AU7" s="63">
        <f t="shared" ca="1" si="0"/>
        <v>45029</v>
      </c>
      <c r="AV7" s="63">
        <f t="shared" ca="1" si="0"/>
        <v>45030</v>
      </c>
      <c r="AW7" s="63">
        <f t="shared" ca="1" si="0"/>
        <v>45031</v>
      </c>
      <c r="AX7" s="64">
        <f t="shared" ca="1" si="0"/>
        <v>45032</v>
      </c>
      <c r="AY7" s="63">
        <f ca="1">AX7+1</f>
        <v>45033</v>
      </c>
      <c r="AZ7" s="63">
        <f ca="1">AY7+1</f>
        <v>45034</v>
      </c>
      <c r="BA7" s="63">
        <f t="shared" ref="BA7:BE7" ca="1" si="1">AZ7+1</f>
        <v>45035</v>
      </c>
      <c r="BB7" s="63">
        <f t="shared" ca="1" si="1"/>
        <v>45036</v>
      </c>
      <c r="BC7" s="63">
        <f t="shared" ca="1" si="1"/>
        <v>45037</v>
      </c>
      <c r="BD7" s="63">
        <f t="shared" ca="1" si="1"/>
        <v>45038</v>
      </c>
      <c r="BE7" s="64">
        <f t="shared" ca="1" si="1"/>
        <v>45039</v>
      </c>
      <c r="BF7" s="63">
        <f ca="1">BE7+1</f>
        <v>45040</v>
      </c>
      <c r="BG7" s="63">
        <f ca="1">BF7+1</f>
        <v>45041</v>
      </c>
      <c r="BH7" s="63">
        <f t="shared" ref="BH7:BL7" ca="1" si="2">BG7+1</f>
        <v>45042</v>
      </c>
      <c r="BI7" s="63">
        <f t="shared" ca="1" si="2"/>
        <v>45043</v>
      </c>
      <c r="BJ7" s="63">
        <f t="shared" ca="1" si="2"/>
        <v>45044</v>
      </c>
      <c r="BK7" s="63">
        <f t="shared" ca="1" si="2"/>
        <v>45045</v>
      </c>
      <c r="BL7" s="64">
        <f t="shared" ca="1" si="2"/>
        <v>45046</v>
      </c>
    </row>
    <row r="8" spans="1:65" ht="19.899999999999999" customHeight="1" x14ac:dyDescent="0.25">
      <c r="A8" s="10"/>
      <c r="B8" s="30"/>
      <c r="C8" s="30"/>
      <c r="D8" s="30"/>
      <c r="E8" s="31"/>
      <c r="F8" s="31"/>
      <c r="G8" s="31"/>
      <c r="H8" s="39"/>
      <c r="I8" s="65"/>
      <c r="J8" s="66"/>
      <c r="K8" s="66"/>
      <c r="L8" s="66"/>
      <c r="M8" s="66"/>
      <c r="N8" s="66"/>
      <c r="O8" s="66"/>
      <c r="P8" s="67"/>
      <c r="Q8" s="66"/>
      <c r="R8" s="66"/>
      <c r="S8" s="66"/>
      <c r="T8" s="66"/>
      <c r="U8" s="66"/>
      <c r="V8" s="68"/>
      <c r="W8" s="66"/>
      <c r="X8" s="66"/>
      <c r="Y8" s="66"/>
      <c r="Z8" s="66"/>
      <c r="AA8" s="66"/>
      <c r="AB8" s="66"/>
      <c r="AC8" s="68"/>
      <c r="AD8" s="66"/>
      <c r="AE8" s="66"/>
      <c r="AF8" s="66"/>
      <c r="AG8" s="66"/>
      <c r="AH8" s="66"/>
      <c r="AI8" s="66"/>
      <c r="AJ8" s="68"/>
      <c r="AK8" s="66"/>
      <c r="AL8" s="66"/>
      <c r="AM8" s="66"/>
      <c r="AN8" s="66"/>
      <c r="AO8" s="66"/>
      <c r="AP8" s="66"/>
      <c r="AQ8" s="68"/>
      <c r="AR8" s="66"/>
      <c r="AS8" s="66"/>
      <c r="AT8" s="66"/>
      <c r="AU8" s="66"/>
      <c r="AV8" s="66"/>
      <c r="AW8" s="66"/>
      <c r="AX8" s="68"/>
      <c r="AY8" s="66"/>
      <c r="AZ8" s="66"/>
      <c r="BA8" s="66"/>
      <c r="BB8" s="66"/>
      <c r="BC8" s="66"/>
      <c r="BD8" s="66"/>
      <c r="BE8" s="68"/>
      <c r="BF8" s="66"/>
      <c r="BG8" s="66"/>
      <c r="BH8" s="66"/>
      <c r="BI8" s="66"/>
      <c r="BJ8" s="66"/>
      <c r="BK8" s="66"/>
      <c r="BL8" s="69"/>
    </row>
    <row r="9" spans="1:65" ht="40.15" customHeight="1" x14ac:dyDescent="0.25">
      <c r="A9" s="10"/>
      <c r="B9" s="60" t="s">
        <v>8</v>
      </c>
      <c r="C9" s="61" t="s">
        <v>10</v>
      </c>
      <c r="D9" s="61" t="s">
        <v>17</v>
      </c>
      <c r="E9" s="61" t="s">
        <v>18</v>
      </c>
      <c r="F9" s="61" t="s">
        <v>19</v>
      </c>
      <c r="G9" s="61" t="s">
        <v>21</v>
      </c>
      <c r="H9" s="44"/>
      <c r="I9" s="50" t="str">
        <f t="shared" ref="I9:AN9" ca="1" si="3">LEFT(TEXT(I7,"jjj"),1)</f>
        <v>l</v>
      </c>
      <c r="J9" s="50" t="str">
        <f t="shared" ca="1" si="3"/>
        <v>m</v>
      </c>
      <c r="K9" s="50" t="str">
        <f t="shared" ca="1" si="3"/>
        <v>m</v>
      </c>
      <c r="L9" s="50" t="str">
        <f t="shared" ca="1" si="3"/>
        <v>j</v>
      </c>
      <c r="M9" s="50" t="str">
        <f t="shared" ca="1" si="3"/>
        <v>v</v>
      </c>
      <c r="N9" s="50" t="str">
        <f t="shared" ca="1" si="3"/>
        <v>s</v>
      </c>
      <c r="O9" s="50" t="str">
        <f t="shared" ca="1" si="3"/>
        <v>d</v>
      </c>
      <c r="P9" s="50" t="str">
        <f t="shared" ca="1" si="3"/>
        <v>l</v>
      </c>
      <c r="Q9" s="50" t="str">
        <f t="shared" ca="1" si="3"/>
        <v>m</v>
      </c>
      <c r="R9" s="50" t="str">
        <f t="shared" ca="1" si="3"/>
        <v>m</v>
      </c>
      <c r="S9" s="50" t="str">
        <f t="shared" ca="1" si="3"/>
        <v>j</v>
      </c>
      <c r="T9" s="50" t="str">
        <f t="shared" ca="1" si="3"/>
        <v>v</v>
      </c>
      <c r="U9" s="50" t="str">
        <f t="shared" ca="1" si="3"/>
        <v>s</v>
      </c>
      <c r="V9" s="50" t="str">
        <f t="shared" ca="1" si="3"/>
        <v>d</v>
      </c>
      <c r="W9" s="50" t="str">
        <f t="shared" ca="1" si="3"/>
        <v>l</v>
      </c>
      <c r="X9" s="50" t="str">
        <f t="shared" ca="1" si="3"/>
        <v>m</v>
      </c>
      <c r="Y9" s="50" t="str">
        <f t="shared" ca="1" si="3"/>
        <v>m</v>
      </c>
      <c r="Z9" s="50" t="str">
        <f t="shared" ca="1" si="3"/>
        <v>j</v>
      </c>
      <c r="AA9" s="50" t="str">
        <f t="shared" ca="1" si="3"/>
        <v>v</v>
      </c>
      <c r="AB9" s="50" t="str">
        <f t="shared" ca="1" si="3"/>
        <v>s</v>
      </c>
      <c r="AC9" s="50" t="str">
        <f t="shared" ca="1" si="3"/>
        <v>d</v>
      </c>
      <c r="AD9" s="50" t="str">
        <f t="shared" ca="1" si="3"/>
        <v>l</v>
      </c>
      <c r="AE9" s="50" t="str">
        <f t="shared" ca="1" si="3"/>
        <v>m</v>
      </c>
      <c r="AF9" s="50" t="str">
        <f t="shared" ca="1" si="3"/>
        <v>m</v>
      </c>
      <c r="AG9" s="50" t="str">
        <f t="shared" ca="1" si="3"/>
        <v>j</v>
      </c>
      <c r="AH9" s="50" t="str">
        <f t="shared" ca="1" si="3"/>
        <v>v</v>
      </c>
      <c r="AI9" s="50" t="str">
        <f t="shared" ca="1" si="3"/>
        <v>s</v>
      </c>
      <c r="AJ9" s="50" t="str">
        <f t="shared" ca="1" si="3"/>
        <v>d</v>
      </c>
      <c r="AK9" s="50" t="str">
        <f t="shared" ca="1" si="3"/>
        <v>l</v>
      </c>
      <c r="AL9" s="50" t="str">
        <f t="shared" ca="1" si="3"/>
        <v>m</v>
      </c>
      <c r="AM9" s="50" t="str">
        <f t="shared" ca="1" si="3"/>
        <v>m</v>
      </c>
      <c r="AN9" s="50" t="str">
        <f t="shared" ca="1" si="3"/>
        <v>j</v>
      </c>
      <c r="AO9" s="50" t="str">
        <f t="shared" ref="AO9:BL9" ca="1" si="4">LEFT(TEXT(AO7,"jjj"),1)</f>
        <v>v</v>
      </c>
      <c r="AP9" s="50" t="str">
        <f t="shared" ca="1" si="4"/>
        <v>s</v>
      </c>
      <c r="AQ9" s="50" t="str">
        <f t="shared" ca="1" si="4"/>
        <v>d</v>
      </c>
      <c r="AR9" s="50" t="str">
        <f t="shared" ca="1" si="4"/>
        <v>l</v>
      </c>
      <c r="AS9" s="50" t="str">
        <f t="shared" ca="1" si="4"/>
        <v>m</v>
      </c>
      <c r="AT9" s="50" t="str">
        <f t="shared" ca="1" si="4"/>
        <v>m</v>
      </c>
      <c r="AU9" s="50" t="str">
        <f t="shared" ca="1" si="4"/>
        <v>j</v>
      </c>
      <c r="AV9" s="50" t="str">
        <f t="shared" ca="1" si="4"/>
        <v>v</v>
      </c>
      <c r="AW9" s="50" t="str">
        <f t="shared" ca="1" si="4"/>
        <v>s</v>
      </c>
      <c r="AX9" s="50" t="str">
        <f t="shared" ca="1" si="4"/>
        <v>d</v>
      </c>
      <c r="AY9" s="50" t="str">
        <f t="shared" ca="1" si="4"/>
        <v>l</v>
      </c>
      <c r="AZ9" s="50" t="str">
        <f t="shared" ca="1" si="4"/>
        <v>m</v>
      </c>
      <c r="BA9" s="50" t="str">
        <f t="shared" ca="1" si="4"/>
        <v>m</v>
      </c>
      <c r="BB9" s="50" t="str">
        <f t="shared" ca="1" si="4"/>
        <v>j</v>
      </c>
      <c r="BC9" s="50" t="str">
        <f t="shared" ca="1" si="4"/>
        <v>v</v>
      </c>
      <c r="BD9" s="50" t="str">
        <f t="shared" ca="1" si="4"/>
        <v>s</v>
      </c>
      <c r="BE9" s="50" t="str">
        <f t="shared" ca="1" si="4"/>
        <v>d</v>
      </c>
      <c r="BF9" s="50" t="str">
        <f t="shared" ca="1" si="4"/>
        <v>l</v>
      </c>
      <c r="BG9" s="50" t="str">
        <f t="shared" ca="1" si="4"/>
        <v>m</v>
      </c>
      <c r="BH9" s="50" t="str">
        <f t="shared" ca="1" si="4"/>
        <v>m</v>
      </c>
      <c r="BI9" s="50" t="str">
        <f t="shared" ca="1" si="4"/>
        <v>j</v>
      </c>
      <c r="BJ9" s="50" t="str">
        <f t="shared" ca="1" si="4"/>
        <v>v</v>
      </c>
      <c r="BK9" s="50" t="str">
        <f t="shared" ca="1" si="4"/>
        <v>s</v>
      </c>
      <c r="BL9" s="50" t="str">
        <f t="shared" ca="1" si="4"/>
        <v>d</v>
      </c>
    </row>
    <row r="10" spans="1:65" ht="30" hidden="1" customHeight="1" x14ac:dyDescent="0.25">
      <c r="B10" s="16"/>
      <c r="C10" s="13"/>
      <c r="D10" s="12"/>
      <c r="E10" s="13"/>
      <c r="F10" s="14"/>
      <c r="G10" s="15"/>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row>
    <row r="11" spans="1:65" s="1" customFormat="1" ht="40.15" customHeight="1" x14ac:dyDescent="0.25">
      <c r="A11" s="10"/>
      <c r="B11" s="58" t="s">
        <v>23</v>
      </c>
      <c r="C11" s="19"/>
      <c r="D11" s="19"/>
      <c r="E11" s="20"/>
      <c r="F11" s="21"/>
      <c r="G11" s="22"/>
      <c r="H11" s="19"/>
      <c r="I11" s="17" t="str">
        <f t="shared" ref="I11:X14" ca="1" si="5">IF(AND($C11="Objectif",I$7&gt;=$F11,I$7&lt;=$F11+$G11-1),2,IF(AND($C11="Jalon",I$7&gt;=$F11,I$7&lt;=$F11+$G11-1),1,""))</f>
        <v/>
      </c>
      <c r="J11" s="17" t="str">
        <f t="shared" ca="1" si="5"/>
        <v/>
      </c>
      <c r="K11" s="17" t="str">
        <f t="shared" ca="1" si="5"/>
        <v/>
      </c>
      <c r="L11" s="17" t="str">
        <f t="shared" ca="1" si="5"/>
        <v/>
      </c>
      <c r="M11" s="17" t="str">
        <f t="shared" ca="1" si="5"/>
        <v/>
      </c>
      <c r="N11" s="17" t="str">
        <f t="shared" ca="1" si="5"/>
        <v/>
      </c>
      <c r="O11" s="17" t="str">
        <f t="shared" ca="1" si="5"/>
        <v/>
      </c>
      <c r="P11" s="17" t="str">
        <f t="shared" ca="1" si="5"/>
        <v/>
      </c>
      <c r="Q11" s="17" t="str">
        <f t="shared" ca="1" si="5"/>
        <v/>
      </c>
      <c r="R11" s="17" t="str">
        <f t="shared" ca="1" si="5"/>
        <v/>
      </c>
      <c r="S11" s="17" t="str">
        <f t="shared" ca="1" si="5"/>
        <v/>
      </c>
      <c r="T11" s="17" t="str">
        <f t="shared" ca="1" si="5"/>
        <v/>
      </c>
      <c r="U11" s="17" t="str">
        <f t="shared" ca="1" si="5"/>
        <v/>
      </c>
      <c r="V11" s="17" t="str">
        <f t="shared" ca="1" si="5"/>
        <v/>
      </c>
      <c r="W11" s="17" t="str">
        <f t="shared" ca="1" si="5"/>
        <v/>
      </c>
      <c r="X11" s="17" t="str">
        <f t="shared" ca="1" si="5"/>
        <v/>
      </c>
      <c r="Y11" s="17" t="str">
        <f t="shared" ref="Y11:AN14" ca="1" si="6">IF(AND($C11="Objectif",Y$7&gt;=$F11,Y$7&lt;=$F11+$G11-1),2,IF(AND($C11="Jalon",Y$7&gt;=$F11,Y$7&lt;=$F11+$G11-1),1,""))</f>
        <v/>
      </c>
      <c r="Z11" s="17" t="str">
        <f t="shared" ca="1" si="6"/>
        <v/>
      </c>
      <c r="AA11" s="17" t="str">
        <f t="shared" ca="1" si="6"/>
        <v/>
      </c>
      <c r="AB11" s="17" t="str">
        <f t="shared" ca="1" si="6"/>
        <v/>
      </c>
      <c r="AC11" s="17" t="str">
        <f t="shared" ca="1" si="6"/>
        <v/>
      </c>
      <c r="AD11" s="17" t="str">
        <f t="shared" ca="1" si="6"/>
        <v/>
      </c>
      <c r="AE11" s="17" t="str">
        <f t="shared" ca="1" si="6"/>
        <v/>
      </c>
      <c r="AF11" s="17" t="str">
        <f t="shared" ca="1" si="6"/>
        <v/>
      </c>
      <c r="AG11" s="17" t="str">
        <f t="shared" ca="1" si="6"/>
        <v/>
      </c>
      <c r="AH11" s="17" t="str">
        <f t="shared" ca="1" si="6"/>
        <v/>
      </c>
      <c r="AI11" s="17" t="str">
        <f t="shared" ca="1" si="6"/>
        <v/>
      </c>
      <c r="AJ11" s="17" t="str">
        <f t="shared" ca="1" si="6"/>
        <v/>
      </c>
      <c r="AK11" s="17" t="str">
        <f t="shared" ca="1" si="6"/>
        <v/>
      </c>
      <c r="AL11" s="17" t="str">
        <f t="shared" ca="1" si="6"/>
        <v/>
      </c>
      <c r="AM11" s="17" t="str">
        <f t="shared" ca="1" si="6"/>
        <v/>
      </c>
      <c r="AN11" s="17" t="str">
        <f t="shared" ca="1" si="6"/>
        <v/>
      </c>
      <c r="AO11" s="17" t="str">
        <f t="shared" ref="AO11:BD14" ca="1" si="7">IF(AND($C11="Objectif",AO$7&gt;=$F11,AO$7&lt;=$F11+$G11-1),2,IF(AND($C11="Jalon",AO$7&gt;=$F11,AO$7&lt;=$F11+$G11-1),1,""))</f>
        <v/>
      </c>
      <c r="AP11" s="17" t="str">
        <f t="shared" ca="1" si="7"/>
        <v/>
      </c>
      <c r="AQ11" s="17" t="str">
        <f t="shared" ca="1" si="7"/>
        <v/>
      </c>
      <c r="AR11" s="17" t="str">
        <f t="shared" ca="1" si="7"/>
        <v/>
      </c>
      <c r="AS11" s="17" t="str">
        <f t="shared" ca="1" si="7"/>
        <v/>
      </c>
      <c r="AT11" s="17" t="str">
        <f t="shared" ca="1" si="7"/>
        <v/>
      </c>
      <c r="AU11" s="17" t="str">
        <f t="shared" ca="1" si="7"/>
        <v/>
      </c>
      <c r="AV11" s="17" t="str">
        <f t="shared" ca="1" si="7"/>
        <v/>
      </c>
      <c r="AW11" s="17" t="str">
        <f t="shared" ca="1" si="7"/>
        <v/>
      </c>
      <c r="AX11" s="17" t="str">
        <f t="shared" ca="1" si="7"/>
        <v/>
      </c>
      <c r="AY11" s="17" t="str">
        <f t="shared" ca="1" si="7"/>
        <v/>
      </c>
      <c r="AZ11" s="17" t="str">
        <f t="shared" ca="1" si="7"/>
        <v/>
      </c>
      <c r="BA11" s="17" t="str">
        <f t="shared" ca="1" si="7"/>
        <v/>
      </c>
      <c r="BB11" s="17" t="str">
        <f t="shared" ca="1" si="7"/>
        <v/>
      </c>
      <c r="BC11" s="17" t="str">
        <f t="shared" ca="1" si="7"/>
        <v/>
      </c>
      <c r="BD11" s="17" t="str">
        <f t="shared" ca="1" si="7"/>
        <v/>
      </c>
      <c r="BE11" s="17" t="str">
        <f t="shared" ref="BE11:BL14" ca="1" si="8">IF(AND($C11="Objectif",BE$7&gt;=$F11,BE$7&lt;=$F11+$G11-1),2,IF(AND($C11="Jalon",BE$7&gt;=$F11,BE$7&lt;=$F11+$G11-1),1,""))</f>
        <v/>
      </c>
      <c r="BF11" s="17" t="str">
        <f t="shared" ca="1" si="8"/>
        <v/>
      </c>
      <c r="BG11" s="17" t="str">
        <f t="shared" ca="1" si="8"/>
        <v/>
      </c>
      <c r="BH11" s="17" t="str">
        <f t="shared" ca="1" si="8"/>
        <v/>
      </c>
      <c r="BI11" s="17" t="str">
        <f t="shared" ca="1" si="8"/>
        <v/>
      </c>
      <c r="BJ11" s="17" t="str">
        <f t="shared" ca="1" si="8"/>
        <v/>
      </c>
      <c r="BK11" s="17" t="str">
        <f t="shared" ca="1" si="8"/>
        <v/>
      </c>
      <c r="BL11" s="17" t="str">
        <f t="shared" ca="1" si="8"/>
        <v/>
      </c>
    </row>
    <row r="12" spans="1:65" s="1" customFormat="1" ht="40.15" customHeight="1" x14ac:dyDescent="0.25">
      <c r="A12" s="10"/>
      <c r="B12" s="23" t="s">
        <v>26</v>
      </c>
      <c r="C12" s="19" t="s">
        <v>13</v>
      </c>
      <c r="D12" s="19"/>
      <c r="E12" s="20"/>
      <c r="F12" s="21">
        <v>44991</v>
      </c>
      <c r="G12" s="22">
        <v>1</v>
      </c>
      <c r="H12" s="19"/>
      <c r="I12" s="17" t="str">
        <f ca="1">IF(AND($C12="Objectif",I$7&gt;=$F12,I$7&lt;=$F12+$G12-1),2,IF(AND($C12="Jalon",I$7&gt;=$F12,I$7&lt;=$F12+$G12-1),1,""))</f>
        <v/>
      </c>
      <c r="J12" s="17" t="str">
        <f t="shared" ca="1" si="5"/>
        <v/>
      </c>
      <c r="K12" s="17" t="str">
        <f t="shared" ca="1" si="5"/>
        <v/>
      </c>
      <c r="L12" s="17" t="str">
        <f t="shared" ca="1" si="5"/>
        <v/>
      </c>
      <c r="M12" s="17" t="str">
        <f t="shared" ca="1" si="5"/>
        <v/>
      </c>
      <c r="N12" s="17" t="str">
        <f t="shared" ca="1" si="5"/>
        <v/>
      </c>
      <c r="O12" s="17" t="str">
        <f t="shared" ca="1" si="5"/>
        <v/>
      </c>
      <c r="P12" s="17" t="str">
        <f t="shared" ca="1" si="5"/>
        <v/>
      </c>
      <c r="Q12" s="17" t="str">
        <f t="shared" ca="1" si="5"/>
        <v/>
      </c>
      <c r="R12" s="17" t="str">
        <f t="shared" ca="1" si="5"/>
        <v/>
      </c>
      <c r="S12" s="17" t="str">
        <f t="shared" ca="1" si="5"/>
        <v/>
      </c>
      <c r="T12" s="17" t="str">
        <f t="shared" ca="1" si="5"/>
        <v/>
      </c>
      <c r="U12" s="17" t="str">
        <f t="shared" ca="1" si="5"/>
        <v/>
      </c>
      <c r="V12" s="17" t="str">
        <f t="shared" ca="1" si="5"/>
        <v/>
      </c>
      <c r="W12" s="17" t="str">
        <f t="shared" ca="1" si="5"/>
        <v/>
      </c>
      <c r="X12" s="17" t="str">
        <f t="shared" ca="1" si="5"/>
        <v/>
      </c>
      <c r="Y12" s="17" t="str">
        <f t="shared" ca="1" si="6"/>
        <v/>
      </c>
      <c r="Z12" s="17" t="str">
        <f t="shared" ca="1" si="6"/>
        <v/>
      </c>
      <c r="AA12" s="17" t="str">
        <f t="shared" ca="1" si="6"/>
        <v/>
      </c>
      <c r="AB12" s="17" t="str">
        <f t="shared" ca="1" si="6"/>
        <v/>
      </c>
      <c r="AC12" s="17" t="str">
        <f t="shared" ca="1" si="6"/>
        <v/>
      </c>
      <c r="AD12" s="17" t="str">
        <f t="shared" ca="1" si="6"/>
        <v/>
      </c>
      <c r="AE12" s="17" t="str">
        <f t="shared" ca="1" si="6"/>
        <v/>
      </c>
      <c r="AF12" s="17" t="str">
        <f t="shared" ca="1" si="6"/>
        <v/>
      </c>
      <c r="AG12" s="17" t="str">
        <f t="shared" ca="1" si="6"/>
        <v/>
      </c>
      <c r="AH12" s="17" t="str">
        <f t="shared" ca="1" si="6"/>
        <v/>
      </c>
      <c r="AI12" s="17" t="str">
        <f t="shared" ca="1" si="6"/>
        <v/>
      </c>
      <c r="AJ12" s="17" t="str">
        <f t="shared" ca="1" si="6"/>
        <v/>
      </c>
      <c r="AK12" s="17" t="str">
        <f t="shared" ca="1" si="6"/>
        <v/>
      </c>
      <c r="AL12" s="17" t="str">
        <f t="shared" ca="1" si="6"/>
        <v/>
      </c>
      <c r="AM12" s="17" t="str">
        <f t="shared" ca="1" si="6"/>
        <v/>
      </c>
      <c r="AN12" s="17" t="str">
        <f t="shared" ca="1" si="6"/>
        <v/>
      </c>
      <c r="AO12" s="17" t="str">
        <f t="shared" ca="1" si="7"/>
        <v/>
      </c>
      <c r="AP12" s="17" t="str">
        <f t="shared" ca="1" si="7"/>
        <v/>
      </c>
      <c r="AQ12" s="17" t="str">
        <f t="shared" ca="1" si="7"/>
        <v/>
      </c>
      <c r="AR12" s="17" t="str">
        <f t="shared" ca="1" si="7"/>
        <v/>
      </c>
      <c r="AS12" s="17" t="str">
        <f t="shared" ca="1" si="7"/>
        <v/>
      </c>
      <c r="AT12" s="17" t="str">
        <f t="shared" ca="1" si="7"/>
        <v/>
      </c>
      <c r="AU12" s="17" t="str">
        <f t="shared" ca="1" si="7"/>
        <v/>
      </c>
      <c r="AV12" s="17" t="str">
        <f t="shared" ca="1" si="7"/>
        <v/>
      </c>
      <c r="AW12" s="17" t="str">
        <f t="shared" ca="1" si="7"/>
        <v/>
      </c>
      <c r="AX12" s="17" t="str">
        <f t="shared" ca="1" si="7"/>
        <v/>
      </c>
      <c r="AY12" s="17" t="str">
        <f t="shared" ca="1" si="7"/>
        <v/>
      </c>
      <c r="AZ12" s="17" t="str">
        <f t="shared" ca="1" si="7"/>
        <v/>
      </c>
      <c r="BA12" s="17" t="str">
        <f t="shared" ca="1" si="7"/>
        <v/>
      </c>
      <c r="BB12" s="17" t="str">
        <f t="shared" ca="1" si="7"/>
        <v/>
      </c>
      <c r="BC12" s="17" t="str">
        <f t="shared" ca="1" si="7"/>
        <v/>
      </c>
      <c r="BD12" s="17" t="str">
        <f t="shared" ca="1" si="7"/>
        <v/>
      </c>
      <c r="BE12" s="17" t="str">
        <f t="shared" ca="1" si="8"/>
        <v/>
      </c>
      <c r="BF12" s="17" t="str">
        <f t="shared" ca="1" si="8"/>
        <v/>
      </c>
      <c r="BG12" s="17" t="str">
        <f t="shared" ca="1" si="8"/>
        <v/>
      </c>
      <c r="BH12" s="17" t="str">
        <f t="shared" ca="1" si="8"/>
        <v/>
      </c>
      <c r="BI12" s="17" t="str">
        <f t="shared" ca="1" si="8"/>
        <v/>
      </c>
      <c r="BJ12" s="17" t="str">
        <f t="shared" ca="1" si="8"/>
        <v/>
      </c>
      <c r="BK12" s="17" t="str">
        <f t="shared" ca="1" si="8"/>
        <v/>
      </c>
      <c r="BL12" s="17" t="str">
        <f t="shared" ca="1" si="8"/>
        <v/>
      </c>
    </row>
    <row r="13" spans="1:65" s="1" customFormat="1" ht="40.15" customHeight="1" x14ac:dyDescent="0.25">
      <c r="A13" s="10"/>
      <c r="B13" s="23" t="s">
        <v>38</v>
      </c>
      <c r="C13" s="19" t="s">
        <v>12</v>
      </c>
      <c r="D13" s="19"/>
      <c r="E13" s="20"/>
      <c r="F13" s="21"/>
      <c r="G13" s="22">
        <v>2</v>
      </c>
      <c r="H13" s="19"/>
      <c r="I13" s="17">
        <v>1</v>
      </c>
      <c r="J13" s="17"/>
      <c r="K13" s="17" t="str">
        <f t="shared" ca="1" si="5"/>
        <v/>
      </c>
      <c r="L13" s="17" t="str">
        <f t="shared" ca="1" si="5"/>
        <v/>
      </c>
      <c r="M13" s="17">
        <v>1</v>
      </c>
      <c r="N13" s="17" t="str">
        <f t="shared" ca="1" si="5"/>
        <v/>
      </c>
      <c r="O13" s="17" t="str">
        <f t="shared" ca="1" si="5"/>
        <v/>
      </c>
      <c r="P13" s="17" t="str">
        <f t="shared" ca="1" si="5"/>
        <v/>
      </c>
      <c r="Q13" s="17">
        <v>1</v>
      </c>
      <c r="R13" s="17" t="str">
        <f t="shared" ca="1" si="5"/>
        <v/>
      </c>
      <c r="S13" s="17" t="str">
        <f t="shared" ca="1" si="5"/>
        <v/>
      </c>
      <c r="T13" s="17">
        <v>1</v>
      </c>
      <c r="U13" s="17" t="str">
        <f t="shared" ca="1" si="5"/>
        <v/>
      </c>
      <c r="V13" s="17" t="str">
        <f t="shared" ca="1" si="5"/>
        <v/>
      </c>
      <c r="W13" s="17" t="str">
        <f t="shared" ca="1" si="5"/>
        <v/>
      </c>
      <c r="X13" s="17" t="str">
        <f t="shared" ca="1" si="5"/>
        <v/>
      </c>
      <c r="Y13" s="17" t="str">
        <f t="shared" ca="1" si="6"/>
        <v/>
      </c>
      <c r="Z13" s="17"/>
      <c r="AA13" s="17">
        <v>1</v>
      </c>
      <c r="AB13" s="17" t="str">
        <f t="shared" ca="1" si="6"/>
        <v/>
      </c>
      <c r="AC13" s="17" t="str">
        <f t="shared" ca="1" si="6"/>
        <v/>
      </c>
      <c r="AD13" s="17" t="str">
        <f ca="1">IF(AND($C13="Objectif",AD$7&gt;=$F13,AD$7&lt;=$F13+$G13-1),2,IF(AND($C13="Jalon",AD$7&gt;=$F13,AD$7&lt;=$F13+$G13-1),1,""))</f>
        <v/>
      </c>
      <c r="AE13" s="17" t="str">
        <f t="shared" ca="1" si="6"/>
        <v/>
      </c>
      <c r="AF13" s="17" t="str">
        <f t="shared" ca="1" si="6"/>
        <v/>
      </c>
      <c r="AG13" s="17" t="str">
        <f t="shared" ca="1" si="6"/>
        <v/>
      </c>
      <c r="AH13" s="17">
        <v>1</v>
      </c>
      <c r="AI13" s="17" t="str">
        <f t="shared" ca="1" si="6"/>
        <v/>
      </c>
      <c r="AJ13" s="17" t="str">
        <f t="shared" ca="1" si="6"/>
        <v/>
      </c>
      <c r="AK13" s="17" t="str">
        <f t="shared" ca="1" si="6"/>
        <v/>
      </c>
      <c r="AL13" s="17" t="str">
        <f t="shared" ca="1" si="6"/>
        <v/>
      </c>
      <c r="AM13" s="17" t="str">
        <f t="shared" ca="1" si="6"/>
        <v/>
      </c>
      <c r="AN13" s="17" t="str">
        <f t="shared" ca="1" si="6"/>
        <v/>
      </c>
      <c r="AO13" s="17" t="str">
        <f t="shared" ca="1" si="7"/>
        <v/>
      </c>
      <c r="AP13" s="17" t="str">
        <f t="shared" ca="1" si="7"/>
        <v/>
      </c>
      <c r="AQ13" s="17" t="str">
        <f t="shared" ca="1" si="7"/>
        <v/>
      </c>
      <c r="AR13" s="17" t="str">
        <f t="shared" ca="1" si="7"/>
        <v/>
      </c>
      <c r="AS13" s="17" t="str">
        <f t="shared" ca="1" si="7"/>
        <v/>
      </c>
      <c r="AT13" s="17" t="str">
        <f t="shared" ca="1" si="7"/>
        <v/>
      </c>
      <c r="AU13" s="17" t="str">
        <f t="shared" ca="1" si="7"/>
        <v/>
      </c>
      <c r="AV13" s="17" t="str">
        <f t="shared" ca="1" si="7"/>
        <v/>
      </c>
      <c r="AW13" s="17" t="str">
        <f t="shared" ca="1" si="7"/>
        <v/>
      </c>
      <c r="AX13" s="17" t="str">
        <f t="shared" ca="1" si="7"/>
        <v/>
      </c>
      <c r="AY13" s="17" t="str">
        <f t="shared" ca="1" si="7"/>
        <v/>
      </c>
      <c r="AZ13" s="17" t="str">
        <f t="shared" ca="1" si="7"/>
        <v/>
      </c>
      <c r="BA13" s="17" t="str">
        <f t="shared" ca="1" si="7"/>
        <v/>
      </c>
      <c r="BB13" s="17" t="str">
        <f t="shared" ca="1" si="7"/>
        <v/>
      </c>
      <c r="BC13" s="17" t="str">
        <f t="shared" ca="1" si="7"/>
        <v/>
      </c>
      <c r="BD13" s="17" t="str">
        <f t="shared" ca="1" si="7"/>
        <v/>
      </c>
      <c r="BE13" s="17" t="str">
        <f t="shared" ca="1" si="8"/>
        <v/>
      </c>
      <c r="BF13" s="17" t="str">
        <f t="shared" ca="1" si="8"/>
        <v/>
      </c>
      <c r="BG13" s="17" t="str">
        <f t="shared" ca="1" si="8"/>
        <v/>
      </c>
      <c r="BH13" s="17" t="str">
        <f t="shared" ca="1" si="8"/>
        <v/>
      </c>
      <c r="BI13" s="17" t="str">
        <f t="shared" ca="1" si="8"/>
        <v/>
      </c>
      <c r="BJ13" s="17" t="str">
        <f t="shared" ca="1" si="8"/>
        <v/>
      </c>
      <c r="BK13" s="17" t="str">
        <f t="shared" ca="1" si="8"/>
        <v/>
      </c>
      <c r="BL13" s="17" t="str">
        <f t="shared" ca="1" si="8"/>
        <v/>
      </c>
    </row>
    <row r="14" spans="1:65" s="1" customFormat="1" ht="40.15" customHeight="1" x14ac:dyDescent="0.25">
      <c r="A14" s="9"/>
      <c r="B14" s="23" t="s">
        <v>27</v>
      </c>
      <c r="C14" s="19" t="s">
        <v>15</v>
      </c>
      <c r="D14" s="19"/>
      <c r="E14" s="20"/>
      <c r="F14" s="21">
        <v>44992</v>
      </c>
      <c r="G14" s="22">
        <v>10</v>
      </c>
      <c r="H14" s="19"/>
      <c r="I14" s="17" t="str">
        <f t="shared" ref="I14" ca="1" si="9">IF(AND($C14="Objectif",I$7&gt;=$F14,I$7&lt;=$F14+$G14-1),2,IF(AND($C14="Jalon",I$7&gt;=$F14,I$7&lt;=$F14+$G14-1),1,""))</f>
        <v/>
      </c>
      <c r="J14" s="17" t="str">
        <f t="shared" ca="1" si="5"/>
        <v/>
      </c>
      <c r="K14" s="17" t="str">
        <f t="shared" ca="1" si="5"/>
        <v/>
      </c>
      <c r="L14" s="17" t="str">
        <f t="shared" ca="1" si="5"/>
        <v/>
      </c>
      <c r="M14" s="17" t="str">
        <f t="shared" ca="1" si="5"/>
        <v/>
      </c>
      <c r="N14" s="17" t="str">
        <f t="shared" ca="1" si="5"/>
        <v/>
      </c>
      <c r="O14" s="17" t="str">
        <f t="shared" ca="1" si="5"/>
        <v/>
      </c>
      <c r="P14" s="17" t="str">
        <f t="shared" ca="1" si="5"/>
        <v/>
      </c>
      <c r="Q14" s="17" t="str">
        <f t="shared" ca="1" si="5"/>
        <v/>
      </c>
      <c r="R14" s="17" t="str">
        <f t="shared" ca="1" si="5"/>
        <v/>
      </c>
      <c r="S14" s="17" t="str">
        <f t="shared" ca="1" si="5"/>
        <v/>
      </c>
      <c r="T14" s="17" t="str">
        <f t="shared" ca="1" si="5"/>
        <v/>
      </c>
      <c r="U14" s="17" t="str">
        <f t="shared" ca="1" si="5"/>
        <v/>
      </c>
      <c r="V14" s="17" t="str">
        <f t="shared" ca="1" si="5"/>
        <v/>
      </c>
      <c r="W14" s="17" t="str">
        <f t="shared" ca="1" si="5"/>
        <v/>
      </c>
      <c r="X14" s="17" t="str">
        <f t="shared" ca="1" si="5"/>
        <v/>
      </c>
      <c r="Y14" s="17" t="str">
        <f t="shared" ca="1" si="6"/>
        <v/>
      </c>
      <c r="Z14" s="17" t="str">
        <f t="shared" ca="1" si="6"/>
        <v/>
      </c>
      <c r="AA14" s="17" t="str">
        <f t="shared" ca="1" si="6"/>
        <v/>
      </c>
      <c r="AB14" s="17" t="str">
        <f t="shared" ca="1" si="6"/>
        <v/>
      </c>
      <c r="AC14" s="17" t="str">
        <f t="shared" ca="1" si="6"/>
        <v/>
      </c>
      <c r="AD14" s="17" t="str">
        <f t="shared" ca="1" si="6"/>
        <v/>
      </c>
      <c r="AE14" s="17" t="str">
        <f t="shared" ca="1" si="6"/>
        <v/>
      </c>
      <c r="AF14" s="17" t="str">
        <f t="shared" ca="1" si="6"/>
        <v/>
      </c>
      <c r="AG14" s="17" t="str">
        <f t="shared" ca="1" si="6"/>
        <v/>
      </c>
      <c r="AH14" s="17" t="str">
        <f t="shared" ca="1" si="6"/>
        <v/>
      </c>
      <c r="AI14" s="17" t="str">
        <f t="shared" ca="1" si="6"/>
        <v/>
      </c>
      <c r="AJ14" s="17" t="str">
        <f t="shared" ca="1" si="6"/>
        <v/>
      </c>
      <c r="AK14" s="17" t="str">
        <f t="shared" ca="1" si="6"/>
        <v/>
      </c>
      <c r="AL14" s="17" t="str">
        <f t="shared" ca="1" si="6"/>
        <v/>
      </c>
      <c r="AM14" s="17" t="str">
        <f t="shared" ca="1" si="6"/>
        <v/>
      </c>
      <c r="AN14" s="17" t="str">
        <f t="shared" ca="1" si="6"/>
        <v/>
      </c>
      <c r="AO14" s="17" t="str">
        <f t="shared" ca="1" si="7"/>
        <v/>
      </c>
      <c r="AP14" s="17" t="str">
        <f t="shared" ca="1" si="7"/>
        <v/>
      </c>
      <c r="AQ14" s="17" t="str">
        <f t="shared" ca="1" si="7"/>
        <v/>
      </c>
      <c r="AR14" s="17" t="str">
        <f t="shared" ca="1" si="7"/>
        <v/>
      </c>
      <c r="AS14" s="17" t="str">
        <f t="shared" ca="1" si="7"/>
        <v/>
      </c>
      <c r="AT14" s="17" t="str">
        <f t="shared" ca="1" si="7"/>
        <v/>
      </c>
      <c r="AU14" s="17" t="str">
        <f t="shared" ca="1" si="7"/>
        <v/>
      </c>
      <c r="AV14" s="17" t="str">
        <f t="shared" ca="1" si="7"/>
        <v/>
      </c>
      <c r="AW14" s="17" t="str">
        <f t="shared" ca="1" si="7"/>
        <v/>
      </c>
      <c r="AX14" s="17" t="str">
        <f t="shared" ca="1" si="7"/>
        <v/>
      </c>
      <c r="AY14" s="17" t="str">
        <f t="shared" ca="1" si="7"/>
        <v/>
      </c>
      <c r="AZ14" s="17" t="str">
        <f t="shared" ca="1" si="7"/>
        <v/>
      </c>
      <c r="BA14" s="17" t="str">
        <f t="shared" ca="1" si="7"/>
        <v/>
      </c>
      <c r="BB14" s="17" t="str">
        <f t="shared" ca="1" si="7"/>
        <v/>
      </c>
      <c r="BC14" s="17" t="str">
        <f t="shared" ca="1" si="7"/>
        <v/>
      </c>
      <c r="BD14" s="17" t="str">
        <f t="shared" ca="1" si="7"/>
        <v/>
      </c>
      <c r="BE14" s="17" t="str">
        <f t="shared" ca="1" si="8"/>
        <v/>
      </c>
      <c r="BF14" s="17" t="str">
        <f t="shared" ca="1" si="8"/>
        <v/>
      </c>
      <c r="BG14" s="17" t="str">
        <f t="shared" ca="1" si="8"/>
        <v/>
      </c>
      <c r="BH14" s="17" t="str">
        <f t="shared" ca="1" si="8"/>
        <v/>
      </c>
      <c r="BI14" s="17" t="str">
        <f t="shared" ca="1" si="8"/>
        <v/>
      </c>
      <c r="BJ14" s="17" t="str">
        <f t="shared" ca="1" si="8"/>
        <v/>
      </c>
      <c r="BK14" s="17" t="str">
        <f t="shared" ca="1" si="8"/>
        <v/>
      </c>
      <c r="BL14" s="17" t="str">
        <f t="shared" ca="1" si="8"/>
        <v/>
      </c>
    </row>
    <row r="15" spans="1:65" s="1" customFormat="1" ht="40.15" customHeight="1" x14ac:dyDescent="0.25">
      <c r="A15" s="9"/>
      <c r="B15" s="58" t="s">
        <v>24</v>
      </c>
      <c r="C15" s="19"/>
      <c r="D15" s="19"/>
      <c r="E15" s="20"/>
      <c r="F15" s="21"/>
      <c r="G15" s="22"/>
      <c r="H15" s="19"/>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row>
    <row r="16" spans="1:65" s="1" customFormat="1" ht="40.15" customHeight="1" x14ac:dyDescent="0.25">
      <c r="A16" s="9"/>
      <c r="B16" s="70" t="s">
        <v>28</v>
      </c>
      <c r="C16" s="19" t="s">
        <v>13</v>
      </c>
      <c r="D16" s="19"/>
      <c r="E16" s="20"/>
      <c r="F16" s="21">
        <v>44994</v>
      </c>
      <c r="G16" s="22">
        <v>2</v>
      </c>
      <c r="H16" s="19"/>
      <c r="I16" s="17" t="str">
        <f t="shared" ref="I16:R27" ca="1" si="10">IF(AND($C16="Objectif",I$7&gt;=$F16,I$7&lt;=$F16+$G16-1),2,IF(AND($C16="Jalon",I$7&gt;=$F16,I$7&lt;=$F16+$G16-1),1,""))</f>
        <v/>
      </c>
      <c r="J16" s="17" t="str">
        <f t="shared" ca="1" si="10"/>
        <v/>
      </c>
      <c r="K16" s="17" t="str">
        <f t="shared" ca="1" si="10"/>
        <v/>
      </c>
      <c r="L16" s="17" t="str">
        <f t="shared" ca="1" si="10"/>
        <v/>
      </c>
      <c r="M16" s="17" t="str">
        <f t="shared" ca="1" si="10"/>
        <v/>
      </c>
      <c r="N16" s="17" t="str">
        <f t="shared" ca="1" si="10"/>
        <v/>
      </c>
      <c r="O16" s="17" t="str">
        <f t="shared" ca="1" si="10"/>
        <v/>
      </c>
      <c r="P16" s="17" t="str">
        <f t="shared" ca="1" si="10"/>
        <v/>
      </c>
      <c r="Q16" s="17" t="str">
        <f t="shared" ca="1" si="10"/>
        <v/>
      </c>
      <c r="R16" s="17" t="str">
        <f t="shared" ca="1" si="10"/>
        <v/>
      </c>
      <c r="S16" s="17" t="str">
        <f t="shared" ref="S16:AB27" ca="1" si="11">IF(AND($C16="Objectif",S$7&gt;=$F16,S$7&lt;=$F16+$G16-1),2,IF(AND($C16="Jalon",S$7&gt;=$F16,S$7&lt;=$F16+$G16-1),1,""))</f>
        <v/>
      </c>
      <c r="T16" s="17" t="str">
        <f t="shared" ca="1" si="11"/>
        <v/>
      </c>
      <c r="U16" s="17" t="str">
        <f t="shared" ca="1" si="11"/>
        <v/>
      </c>
      <c r="V16" s="17" t="str">
        <f t="shared" ca="1" si="11"/>
        <v/>
      </c>
      <c r="W16" s="17" t="str">
        <f t="shared" ca="1" si="11"/>
        <v/>
      </c>
      <c r="X16" s="17" t="str">
        <f t="shared" ca="1" si="11"/>
        <v/>
      </c>
      <c r="Y16" s="17" t="str">
        <f t="shared" ca="1" si="11"/>
        <v/>
      </c>
      <c r="Z16" s="17" t="str">
        <f t="shared" ca="1" si="11"/>
        <v/>
      </c>
      <c r="AA16" s="17" t="str">
        <f t="shared" ca="1" si="11"/>
        <v/>
      </c>
      <c r="AB16" s="17" t="str">
        <f t="shared" ca="1" si="11"/>
        <v/>
      </c>
      <c r="AC16" s="17" t="str">
        <f t="shared" ref="AC16:AL27" ca="1" si="12">IF(AND($C16="Objectif",AC$7&gt;=$F16,AC$7&lt;=$F16+$G16-1),2,IF(AND($C16="Jalon",AC$7&gt;=$F16,AC$7&lt;=$F16+$G16-1),1,""))</f>
        <v/>
      </c>
      <c r="AD16" s="17" t="str">
        <f t="shared" ca="1" si="12"/>
        <v/>
      </c>
      <c r="AE16" s="17" t="str">
        <f t="shared" ca="1" si="12"/>
        <v/>
      </c>
      <c r="AF16" s="17" t="str">
        <f t="shared" ca="1" si="12"/>
        <v/>
      </c>
      <c r="AG16" s="17" t="str">
        <f t="shared" ca="1" si="12"/>
        <v/>
      </c>
      <c r="AH16" s="17" t="str">
        <f t="shared" ca="1" si="12"/>
        <v/>
      </c>
      <c r="AI16" s="17" t="str">
        <f t="shared" ca="1" si="12"/>
        <v/>
      </c>
      <c r="AJ16" s="17" t="str">
        <f t="shared" ca="1" si="12"/>
        <v/>
      </c>
      <c r="AK16" s="17" t="str">
        <f t="shared" ca="1" si="12"/>
        <v/>
      </c>
      <c r="AL16" s="17" t="str">
        <f t="shared" ca="1" si="12"/>
        <v/>
      </c>
      <c r="AM16" s="17" t="str">
        <f t="shared" ref="AM16:AV27" ca="1" si="13">IF(AND($C16="Objectif",AM$7&gt;=$F16,AM$7&lt;=$F16+$G16-1),2,IF(AND($C16="Jalon",AM$7&gt;=$F16,AM$7&lt;=$F16+$G16-1),1,""))</f>
        <v/>
      </c>
      <c r="AN16" s="17" t="str">
        <f t="shared" ca="1" si="13"/>
        <v/>
      </c>
      <c r="AO16" s="17" t="str">
        <f t="shared" ca="1" si="13"/>
        <v/>
      </c>
      <c r="AP16" s="17" t="str">
        <f t="shared" ca="1" si="13"/>
        <v/>
      </c>
      <c r="AQ16" s="17" t="str">
        <f t="shared" ca="1" si="13"/>
        <v/>
      </c>
      <c r="AR16" s="17" t="str">
        <f t="shared" ca="1" si="13"/>
        <v/>
      </c>
      <c r="AS16" s="17" t="str">
        <f t="shared" ca="1" si="13"/>
        <v/>
      </c>
      <c r="AT16" s="17" t="str">
        <f t="shared" ca="1" si="13"/>
        <v/>
      </c>
      <c r="AU16" s="17" t="str">
        <f t="shared" ca="1" si="13"/>
        <v/>
      </c>
      <c r="AV16" s="17" t="str">
        <f t="shared" ca="1" si="13"/>
        <v/>
      </c>
      <c r="AW16" s="17" t="str">
        <f t="shared" ref="AW16:BF27" ca="1" si="14">IF(AND($C16="Objectif",AW$7&gt;=$F16,AW$7&lt;=$F16+$G16-1),2,IF(AND($C16="Jalon",AW$7&gt;=$F16,AW$7&lt;=$F16+$G16-1),1,""))</f>
        <v/>
      </c>
      <c r="AX16" s="17" t="str">
        <f t="shared" ca="1" si="14"/>
        <v/>
      </c>
      <c r="AY16" s="17" t="str">
        <f t="shared" ca="1" si="14"/>
        <v/>
      </c>
      <c r="AZ16" s="17" t="str">
        <f t="shared" ca="1" si="14"/>
        <v/>
      </c>
      <c r="BA16" s="17" t="str">
        <f t="shared" ca="1" si="14"/>
        <v/>
      </c>
      <c r="BB16" s="17" t="str">
        <f t="shared" ca="1" si="14"/>
        <v/>
      </c>
      <c r="BC16" s="17" t="str">
        <f t="shared" ca="1" si="14"/>
        <v/>
      </c>
      <c r="BD16" s="17" t="str">
        <f t="shared" ca="1" si="14"/>
        <v/>
      </c>
      <c r="BE16" s="17" t="str">
        <f t="shared" ca="1" si="14"/>
        <v/>
      </c>
      <c r="BF16" s="17" t="str">
        <f t="shared" ca="1" si="14"/>
        <v/>
      </c>
      <c r="BG16" s="17" t="str">
        <f t="shared" ref="BG16:BL27" ca="1" si="15">IF(AND($C16="Objectif",BG$7&gt;=$F16,BG$7&lt;=$F16+$G16-1),2,IF(AND($C16="Jalon",BG$7&gt;=$F16,BG$7&lt;=$F16+$G16-1),1,""))</f>
        <v/>
      </c>
      <c r="BH16" s="17" t="str">
        <f t="shared" ca="1" si="15"/>
        <v/>
      </c>
      <c r="BI16" s="17" t="str">
        <f t="shared" ca="1" si="15"/>
        <v/>
      </c>
      <c r="BJ16" s="17" t="str">
        <f t="shared" ca="1" si="15"/>
        <v/>
      </c>
      <c r="BK16" s="17" t="str">
        <f t="shared" ca="1" si="15"/>
        <v/>
      </c>
      <c r="BL16" s="17" t="str">
        <f t="shared" ca="1" si="15"/>
        <v/>
      </c>
    </row>
    <row r="17" spans="1:64" s="1" customFormat="1" ht="40.15" customHeight="1" x14ac:dyDescent="0.25">
      <c r="A17" s="10"/>
      <c r="B17" s="70" t="s">
        <v>29</v>
      </c>
      <c r="C17" s="19" t="s">
        <v>14</v>
      </c>
      <c r="D17" s="19"/>
      <c r="E17" s="20"/>
      <c r="F17" s="21">
        <v>44996</v>
      </c>
      <c r="G17" s="22">
        <v>11</v>
      </c>
      <c r="H17" s="19"/>
      <c r="I17" s="17" t="str">
        <f t="shared" ca="1" si="10"/>
        <v/>
      </c>
      <c r="J17" s="17" t="str">
        <f t="shared" ca="1" si="10"/>
        <v/>
      </c>
      <c r="K17" s="17" t="str">
        <f t="shared" ca="1" si="10"/>
        <v/>
      </c>
      <c r="L17" s="17" t="str">
        <f t="shared" ca="1" si="10"/>
        <v/>
      </c>
      <c r="M17" s="17" t="str">
        <f t="shared" ca="1" si="10"/>
        <v/>
      </c>
      <c r="N17" s="17" t="str">
        <f t="shared" ca="1" si="10"/>
        <v/>
      </c>
      <c r="O17" s="17" t="str">
        <f t="shared" ca="1" si="10"/>
        <v/>
      </c>
      <c r="P17" s="17" t="str">
        <f t="shared" ca="1" si="10"/>
        <v/>
      </c>
      <c r="Q17" s="17" t="str">
        <f t="shared" ca="1" si="10"/>
        <v/>
      </c>
      <c r="R17" s="17" t="str">
        <f t="shared" ca="1" si="10"/>
        <v/>
      </c>
      <c r="S17" s="17" t="str">
        <f t="shared" ca="1" si="11"/>
        <v/>
      </c>
      <c r="T17" s="17" t="str">
        <f t="shared" ca="1" si="11"/>
        <v/>
      </c>
      <c r="U17" s="17" t="str">
        <f t="shared" ca="1" si="11"/>
        <v/>
      </c>
      <c r="V17" s="17" t="str">
        <f t="shared" ca="1" si="11"/>
        <v/>
      </c>
      <c r="W17" s="17" t="str">
        <f t="shared" ca="1" si="11"/>
        <v/>
      </c>
      <c r="X17" s="17" t="str">
        <f t="shared" ca="1" si="11"/>
        <v/>
      </c>
      <c r="Y17" s="17" t="str">
        <f t="shared" ca="1" si="11"/>
        <v/>
      </c>
      <c r="Z17" s="17" t="str">
        <f t="shared" ca="1" si="11"/>
        <v/>
      </c>
      <c r="AA17" s="17" t="str">
        <f t="shared" ca="1" si="11"/>
        <v/>
      </c>
      <c r="AB17" s="17" t="str">
        <f t="shared" ca="1" si="11"/>
        <v/>
      </c>
      <c r="AC17" s="17" t="str">
        <f t="shared" ca="1" si="12"/>
        <v/>
      </c>
      <c r="AD17" s="17" t="str">
        <f t="shared" ca="1" si="12"/>
        <v/>
      </c>
      <c r="AE17" s="17" t="str">
        <f t="shared" ca="1" si="12"/>
        <v/>
      </c>
      <c r="AF17" s="17" t="str">
        <f t="shared" ca="1" si="12"/>
        <v/>
      </c>
      <c r="AG17" s="17" t="str">
        <f t="shared" ca="1" si="12"/>
        <v/>
      </c>
      <c r="AH17" s="17" t="str">
        <f t="shared" ca="1" si="12"/>
        <v/>
      </c>
      <c r="AI17" s="17" t="str">
        <f t="shared" ca="1" si="12"/>
        <v/>
      </c>
      <c r="AJ17" s="17" t="str">
        <f t="shared" ca="1" si="12"/>
        <v/>
      </c>
      <c r="AK17" s="17" t="str">
        <f t="shared" ca="1" si="12"/>
        <v/>
      </c>
      <c r="AL17" s="17" t="str">
        <f t="shared" ca="1" si="12"/>
        <v/>
      </c>
      <c r="AM17" s="17" t="str">
        <f t="shared" ca="1" si="13"/>
        <v/>
      </c>
      <c r="AN17" s="17" t="str">
        <f t="shared" ca="1" si="13"/>
        <v/>
      </c>
      <c r="AO17" s="17" t="str">
        <f t="shared" ca="1" si="13"/>
        <v/>
      </c>
      <c r="AP17" s="17" t="str">
        <f t="shared" ca="1" si="13"/>
        <v/>
      </c>
      <c r="AQ17" s="17" t="str">
        <f t="shared" ca="1" si="13"/>
        <v/>
      </c>
      <c r="AR17" s="17" t="str">
        <f t="shared" ca="1" si="13"/>
        <v/>
      </c>
      <c r="AS17" s="17" t="str">
        <f t="shared" ca="1" si="13"/>
        <v/>
      </c>
      <c r="AT17" s="17" t="str">
        <f t="shared" ca="1" si="13"/>
        <v/>
      </c>
      <c r="AU17" s="17" t="str">
        <f t="shared" ca="1" si="13"/>
        <v/>
      </c>
      <c r="AV17" s="17" t="str">
        <f t="shared" ca="1" si="13"/>
        <v/>
      </c>
      <c r="AW17" s="17" t="str">
        <f t="shared" ca="1" si="14"/>
        <v/>
      </c>
      <c r="AX17" s="17" t="str">
        <f t="shared" ca="1" si="14"/>
        <v/>
      </c>
      <c r="AY17" s="17" t="str">
        <f t="shared" ca="1" si="14"/>
        <v/>
      </c>
      <c r="AZ17" s="17" t="str">
        <f t="shared" ca="1" si="14"/>
        <v/>
      </c>
      <c r="BA17" s="17" t="str">
        <f t="shared" ca="1" si="14"/>
        <v/>
      </c>
      <c r="BB17" s="17" t="str">
        <f t="shared" ca="1" si="14"/>
        <v/>
      </c>
      <c r="BC17" s="17" t="str">
        <f t="shared" ca="1" si="14"/>
        <v/>
      </c>
      <c r="BD17" s="17" t="str">
        <f t="shared" ca="1" si="14"/>
        <v/>
      </c>
      <c r="BE17" s="17" t="str">
        <f t="shared" ca="1" si="14"/>
        <v/>
      </c>
      <c r="BF17" s="17" t="str">
        <f t="shared" ca="1" si="14"/>
        <v/>
      </c>
      <c r="BG17" s="17" t="str">
        <f t="shared" ca="1" si="15"/>
        <v/>
      </c>
      <c r="BH17" s="17" t="str">
        <f t="shared" ca="1" si="15"/>
        <v/>
      </c>
      <c r="BI17" s="17" t="str">
        <f t="shared" ca="1" si="15"/>
        <v/>
      </c>
      <c r="BJ17" s="17" t="str">
        <f t="shared" ca="1" si="15"/>
        <v/>
      </c>
      <c r="BK17" s="17" t="str">
        <f t="shared" ca="1" si="15"/>
        <v/>
      </c>
      <c r="BL17" s="17" t="str">
        <f t="shared" ca="1" si="15"/>
        <v/>
      </c>
    </row>
    <row r="18" spans="1:64" s="1" customFormat="1" ht="40.15" customHeight="1" x14ac:dyDescent="0.25">
      <c r="A18" s="10"/>
      <c r="B18" s="70" t="s">
        <v>30</v>
      </c>
      <c r="C18" s="19" t="s">
        <v>15</v>
      </c>
      <c r="D18" s="19"/>
      <c r="E18" s="20"/>
      <c r="F18" s="21">
        <v>45007</v>
      </c>
      <c r="G18" s="22">
        <v>7</v>
      </c>
      <c r="H18" s="19"/>
      <c r="I18" s="17" t="str">
        <f t="shared" ca="1" si="10"/>
        <v/>
      </c>
      <c r="J18" s="17" t="str">
        <f t="shared" ca="1" si="10"/>
        <v/>
      </c>
      <c r="K18" s="17" t="str">
        <f t="shared" ca="1" si="10"/>
        <v/>
      </c>
      <c r="L18" s="17" t="str">
        <f t="shared" ca="1" si="10"/>
        <v/>
      </c>
      <c r="M18" s="17" t="str">
        <f t="shared" ca="1" si="10"/>
        <v/>
      </c>
      <c r="N18" s="17" t="str">
        <f t="shared" ca="1" si="10"/>
        <v/>
      </c>
      <c r="O18" s="17" t="str">
        <f t="shared" ca="1" si="10"/>
        <v/>
      </c>
      <c r="P18" s="17" t="str">
        <f t="shared" ca="1" si="10"/>
        <v/>
      </c>
      <c r="Q18" s="17" t="str">
        <f t="shared" ca="1" si="10"/>
        <v/>
      </c>
      <c r="R18" s="17" t="str">
        <f t="shared" ca="1" si="10"/>
        <v/>
      </c>
      <c r="S18" s="17" t="str">
        <f t="shared" ca="1" si="11"/>
        <v/>
      </c>
      <c r="T18" s="17" t="str">
        <f t="shared" ca="1" si="11"/>
        <v/>
      </c>
      <c r="U18" s="17" t="str">
        <f t="shared" ca="1" si="11"/>
        <v/>
      </c>
      <c r="V18" s="17" t="str">
        <f t="shared" ca="1" si="11"/>
        <v/>
      </c>
      <c r="W18" s="17" t="str">
        <f t="shared" ca="1" si="11"/>
        <v/>
      </c>
      <c r="X18" s="17" t="str">
        <f t="shared" ca="1" si="11"/>
        <v/>
      </c>
      <c r="Y18" s="17" t="str">
        <f t="shared" ca="1" si="11"/>
        <v/>
      </c>
      <c r="Z18" s="17" t="str">
        <f t="shared" ca="1" si="11"/>
        <v/>
      </c>
      <c r="AA18" s="17" t="str">
        <f t="shared" ca="1" si="11"/>
        <v/>
      </c>
      <c r="AB18" s="17" t="str">
        <f t="shared" ca="1" si="11"/>
        <v/>
      </c>
      <c r="AC18" s="17" t="str">
        <f t="shared" ca="1" si="12"/>
        <v/>
      </c>
      <c r="AD18" s="17" t="str">
        <f t="shared" ca="1" si="12"/>
        <v/>
      </c>
      <c r="AE18" s="17" t="str">
        <f t="shared" ca="1" si="12"/>
        <v/>
      </c>
      <c r="AF18" s="17" t="str">
        <f t="shared" ca="1" si="12"/>
        <v/>
      </c>
      <c r="AG18" s="17" t="str">
        <f t="shared" ca="1" si="12"/>
        <v/>
      </c>
      <c r="AH18" s="17" t="str">
        <f t="shared" ca="1" si="12"/>
        <v/>
      </c>
      <c r="AI18" s="17" t="str">
        <f t="shared" ca="1" si="12"/>
        <v/>
      </c>
      <c r="AJ18" s="17" t="str">
        <f t="shared" ca="1" si="12"/>
        <v/>
      </c>
      <c r="AK18" s="17" t="str">
        <f t="shared" ca="1" si="12"/>
        <v/>
      </c>
      <c r="AL18" s="17" t="str">
        <f t="shared" ca="1" si="12"/>
        <v/>
      </c>
      <c r="AM18" s="17" t="str">
        <f t="shared" ca="1" si="13"/>
        <v/>
      </c>
      <c r="AN18" s="17" t="str">
        <f t="shared" ca="1" si="13"/>
        <v/>
      </c>
      <c r="AO18" s="17" t="str">
        <f t="shared" ca="1" si="13"/>
        <v/>
      </c>
      <c r="AP18" s="17" t="str">
        <f t="shared" ca="1" si="13"/>
        <v/>
      </c>
      <c r="AQ18" s="17" t="str">
        <f t="shared" ca="1" si="13"/>
        <v/>
      </c>
      <c r="AR18" s="17" t="str">
        <f t="shared" ca="1" si="13"/>
        <v/>
      </c>
      <c r="AS18" s="17" t="str">
        <f t="shared" ca="1" si="13"/>
        <v/>
      </c>
      <c r="AT18" s="17" t="str">
        <f t="shared" ca="1" si="13"/>
        <v/>
      </c>
      <c r="AU18" s="17" t="str">
        <f t="shared" ca="1" si="13"/>
        <v/>
      </c>
      <c r="AV18" s="17" t="str">
        <f t="shared" ca="1" si="13"/>
        <v/>
      </c>
      <c r="AW18" s="17" t="str">
        <f t="shared" ca="1" si="14"/>
        <v/>
      </c>
      <c r="AX18" s="17" t="str">
        <f t="shared" ca="1" si="14"/>
        <v/>
      </c>
      <c r="AY18" s="17" t="str">
        <f t="shared" ca="1" si="14"/>
        <v/>
      </c>
      <c r="AZ18" s="17" t="str">
        <f t="shared" ca="1" si="14"/>
        <v/>
      </c>
      <c r="BA18" s="17" t="str">
        <f t="shared" ca="1" si="14"/>
        <v/>
      </c>
      <c r="BB18" s="17" t="str">
        <f t="shared" ca="1" si="14"/>
        <v/>
      </c>
      <c r="BC18" s="17" t="str">
        <f t="shared" ca="1" si="14"/>
        <v/>
      </c>
      <c r="BD18" s="17" t="str">
        <f t="shared" ca="1" si="14"/>
        <v/>
      </c>
      <c r="BE18" s="17" t="str">
        <f t="shared" ca="1" si="14"/>
        <v/>
      </c>
      <c r="BF18" s="17" t="str">
        <f t="shared" ca="1" si="14"/>
        <v/>
      </c>
      <c r="BG18" s="17" t="str">
        <f t="shared" ca="1" si="15"/>
        <v/>
      </c>
      <c r="BH18" s="17" t="str">
        <f t="shared" ca="1" si="15"/>
        <v/>
      </c>
      <c r="BI18" s="17" t="str">
        <f t="shared" ca="1" si="15"/>
        <v/>
      </c>
      <c r="BJ18" s="17" t="str">
        <f t="shared" ca="1" si="15"/>
        <v/>
      </c>
      <c r="BK18" s="17" t="str">
        <f t="shared" ca="1" si="15"/>
        <v/>
      </c>
      <c r="BL18" s="17" t="str">
        <f t="shared" ca="1" si="15"/>
        <v/>
      </c>
    </row>
    <row r="19" spans="1:64" s="1" customFormat="1" ht="40.15" customHeight="1" x14ac:dyDescent="0.25">
      <c r="A19" s="9"/>
      <c r="B19" s="58" t="s">
        <v>25</v>
      </c>
      <c r="C19" s="19"/>
      <c r="D19" s="19"/>
      <c r="E19" s="20"/>
      <c r="F19" s="21"/>
      <c r="G19" s="22"/>
      <c r="H19" s="19"/>
      <c r="I19" s="17" t="str">
        <f t="shared" ca="1" si="10"/>
        <v/>
      </c>
      <c r="J19" s="17" t="str">
        <f t="shared" ca="1" si="10"/>
        <v/>
      </c>
      <c r="K19" s="17" t="str">
        <f t="shared" ca="1" si="10"/>
        <v/>
      </c>
      <c r="L19" s="17" t="str">
        <f t="shared" ca="1" si="10"/>
        <v/>
      </c>
      <c r="M19" s="17" t="str">
        <f t="shared" ca="1" si="10"/>
        <v/>
      </c>
      <c r="N19" s="17" t="str">
        <f t="shared" ca="1" si="10"/>
        <v/>
      </c>
      <c r="O19" s="17" t="str">
        <f t="shared" ca="1" si="10"/>
        <v/>
      </c>
      <c r="P19" s="17" t="str">
        <f t="shared" ca="1" si="10"/>
        <v/>
      </c>
      <c r="Q19" s="17" t="str">
        <f t="shared" ca="1" si="10"/>
        <v/>
      </c>
      <c r="R19" s="17" t="str">
        <f t="shared" ca="1" si="10"/>
        <v/>
      </c>
      <c r="S19" s="17" t="str">
        <f t="shared" ca="1" si="11"/>
        <v/>
      </c>
      <c r="T19" s="17" t="str">
        <f t="shared" ca="1" si="11"/>
        <v/>
      </c>
      <c r="U19" s="17" t="str">
        <f t="shared" ca="1" si="11"/>
        <v/>
      </c>
      <c r="V19" s="17" t="str">
        <f t="shared" ca="1" si="11"/>
        <v/>
      </c>
      <c r="W19" s="17" t="str">
        <f t="shared" ca="1" si="11"/>
        <v/>
      </c>
      <c r="X19" s="17" t="str">
        <f t="shared" ca="1" si="11"/>
        <v/>
      </c>
      <c r="Y19" s="17" t="str">
        <f t="shared" ca="1" si="11"/>
        <v/>
      </c>
      <c r="Z19" s="17" t="str">
        <f t="shared" ca="1" si="11"/>
        <v/>
      </c>
      <c r="AA19" s="17" t="str">
        <f t="shared" ca="1" si="11"/>
        <v/>
      </c>
      <c r="AB19" s="17" t="str">
        <f t="shared" ca="1" si="11"/>
        <v/>
      </c>
      <c r="AC19" s="17" t="str">
        <f t="shared" ca="1" si="12"/>
        <v/>
      </c>
      <c r="AD19" s="17" t="str">
        <f t="shared" ca="1" si="12"/>
        <v/>
      </c>
      <c r="AE19" s="17" t="str">
        <f t="shared" ca="1" si="12"/>
        <v/>
      </c>
      <c r="AF19" s="17" t="str">
        <f t="shared" ca="1" si="12"/>
        <v/>
      </c>
      <c r="AG19" s="17" t="str">
        <f t="shared" ca="1" si="12"/>
        <v/>
      </c>
      <c r="AH19" s="17" t="str">
        <f t="shared" ca="1" si="12"/>
        <v/>
      </c>
      <c r="AI19" s="17" t="str">
        <f t="shared" ca="1" si="12"/>
        <v/>
      </c>
      <c r="AJ19" s="17" t="str">
        <f t="shared" ca="1" si="12"/>
        <v/>
      </c>
      <c r="AK19" s="17" t="str">
        <f t="shared" ca="1" si="12"/>
        <v/>
      </c>
      <c r="AL19" s="17" t="str">
        <f t="shared" ca="1" si="12"/>
        <v/>
      </c>
      <c r="AM19" s="17" t="str">
        <f t="shared" ca="1" si="13"/>
        <v/>
      </c>
      <c r="AN19" s="17" t="str">
        <f t="shared" ca="1" si="13"/>
        <v/>
      </c>
      <c r="AO19" s="17" t="str">
        <f t="shared" ca="1" si="13"/>
        <v/>
      </c>
      <c r="AP19" s="17" t="str">
        <f t="shared" ca="1" si="13"/>
        <v/>
      </c>
      <c r="AQ19" s="17" t="str">
        <f t="shared" ca="1" si="13"/>
        <v/>
      </c>
      <c r="AR19" s="17" t="str">
        <f t="shared" ca="1" si="13"/>
        <v/>
      </c>
      <c r="AS19" s="17" t="str">
        <f t="shared" ca="1" si="13"/>
        <v/>
      </c>
      <c r="AT19" s="17" t="str">
        <f t="shared" ca="1" si="13"/>
        <v/>
      </c>
      <c r="AU19" s="17" t="str">
        <f t="shared" ca="1" si="13"/>
        <v/>
      </c>
      <c r="AV19" s="17" t="str">
        <f t="shared" ca="1" si="13"/>
        <v/>
      </c>
      <c r="AW19" s="17" t="str">
        <f t="shared" ca="1" si="14"/>
        <v/>
      </c>
      <c r="AX19" s="17" t="str">
        <f t="shared" ca="1" si="14"/>
        <v/>
      </c>
      <c r="AY19" s="17" t="str">
        <f t="shared" ca="1" si="14"/>
        <v/>
      </c>
      <c r="AZ19" s="17" t="str">
        <f t="shared" ca="1" si="14"/>
        <v/>
      </c>
      <c r="BA19" s="17" t="str">
        <f t="shared" ca="1" si="14"/>
        <v/>
      </c>
      <c r="BB19" s="17" t="str">
        <f t="shared" ca="1" si="14"/>
        <v/>
      </c>
      <c r="BC19" s="17" t="str">
        <f t="shared" ca="1" si="14"/>
        <v/>
      </c>
      <c r="BD19" s="17" t="str">
        <f t="shared" ca="1" si="14"/>
        <v/>
      </c>
      <c r="BE19" s="17" t="str">
        <f t="shared" ca="1" si="14"/>
        <v/>
      </c>
      <c r="BF19" s="17" t="str">
        <f t="shared" ca="1" si="14"/>
        <v/>
      </c>
      <c r="BG19" s="17" t="str">
        <f t="shared" ca="1" si="15"/>
        <v/>
      </c>
      <c r="BH19" s="17" t="str">
        <f t="shared" ca="1" si="15"/>
        <v/>
      </c>
      <c r="BI19" s="17" t="str">
        <f t="shared" ca="1" si="15"/>
        <v/>
      </c>
      <c r="BJ19" s="17" t="str">
        <f t="shared" ca="1" si="15"/>
        <v/>
      </c>
      <c r="BK19" s="17" t="str">
        <f t="shared" ca="1" si="15"/>
        <v/>
      </c>
      <c r="BL19" s="17" t="str">
        <f t="shared" ca="1" si="15"/>
        <v/>
      </c>
    </row>
    <row r="20" spans="1:64" s="1" customFormat="1" ht="40.15" customHeight="1" x14ac:dyDescent="0.25">
      <c r="A20" s="9"/>
      <c r="B20" s="70" t="s">
        <v>39</v>
      </c>
      <c r="C20" s="19" t="s">
        <v>11</v>
      </c>
      <c r="D20" s="19"/>
      <c r="E20" s="20"/>
      <c r="F20" s="21">
        <v>44991</v>
      </c>
      <c r="G20" s="22">
        <v>1</v>
      </c>
      <c r="H20" s="19"/>
      <c r="I20" s="17">
        <f t="shared" ca="1" si="10"/>
        <v>2</v>
      </c>
      <c r="J20" s="17" t="str">
        <f t="shared" ca="1" si="10"/>
        <v/>
      </c>
      <c r="K20" s="17" t="str">
        <f t="shared" ca="1" si="10"/>
        <v/>
      </c>
      <c r="L20" s="17" t="str">
        <f t="shared" ca="1" si="10"/>
        <v/>
      </c>
      <c r="M20" s="17" t="str">
        <f t="shared" ca="1" si="10"/>
        <v/>
      </c>
      <c r="N20" s="17" t="str">
        <f t="shared" ca="1" si="10"/>
        <v/>
      </c>
      <c r="O20" s="17" t="str">
        <f t="shared" ca="1" si="10"/>
        <v/>
      </c>
      <c r="P20" s="17" t="str">
        <f t="shared" ca="1" si="10"/>
        <v/>
      </c>
      <c r="Q20" s="17" t="str">
        <f t="shared" ca="1" si="10"/>
        <v/>
      </c>
      <c r="R20" s="17" t="str">
        <f t="shared" ca="1" si="10"/>
        <v/>
      </c>
      <c r="S20" s="17" t="str">
        <f t="shared" ca="1" si="11"/>
        <v/>
      </c>
      <c r="T20" s="17" t="str">
        <f t="shared" ca="1" si="11"/>
        <v/>
      </c>
      <c r="U20" s="17" t="str">
        <f t="shared" ca="1" si="11"/>
        <v/>
      </c>
      <c r="V20" s="17" t="str">
        <f t="shared" ca="1" si="11"/>
        <v/>
      </c>
      <c r="W20" s="17" t="str">
        <f t="shared" ca="1" si="11"/>
        <v/>
      </c>
      <c r="X20" s="17" t="str">
        <f t="shared" ca="1" si="11"/>
        <v/>
      </c>
      <c r="Y20" s="17" t="str">
        <f t="shared" ca="1" si="11"/>
        <v/>
      </c>
      <c r="Z20" s="17" t="str">
        <f t="shared" ca="1" si="11"/>
        <v/>
      </c>
      <c r="AA20" s="17" t="str">
        <f t="shared" ca="1" si="11"/>
        <v/>
      </c>
      <c r="AB20" s="17" t="str">
        <f t="shared" ca="1" si="11"/>
        <v/>
      </c>
      <c r="AC20" s="17" t="str">
        <f t="shared" ca="1" si="12"/>
        <v/>
      </c>
      <c r="AD20" s="17" t="str">
        <f t="shared" ca="1" si="12"/>
        <v/>
      </c>
      <c r="AE20" s="17" t="str">
        <f t="shared" ca="1" si="12"/>
        <v/>
      </c>
      <c r="AF20" s="17" t="str">
        <f t="shared" ca="1" si="12"/>
        <v/>
      </c>
      <c r="AG20" s="17" t="str">
        <f t="shared" ca="1" si="12"/>
        <v/>
      </c>
      <c r="AH20" s="17" t="str">
        <f t="shared" ca="1" si="12"/>
        <v/>
      </c>
      <c r="AI20" s="17" t="str">
        <f t="shared" ca="1" si="12"/>
        <v/>
      </c>
      <c r="AJ20" s="17" t="str">
        <f t="shared" ca="1" si="12"/>
        <v/>
      </c>
      <c r="AK20" s="17" t="str">
        <f t="shared" ca="1" si="12"/>
        <v/>
      </c>
      <c r="AL20" s="17" t="str">
        <f t="shared" ca="1" si="12"/>
        <v/>
      </c>
      <c r="AM20" s="17" t="str">
        <f t="shared" ca="1" si="13"/>
        <v/>
      </c>
      <c r="AN20" s="17" t="str">
        <f t="shared" ca="1" si="13"/>
        <v/>
      </c>
      <c r="AO20" s="17" t="str">
        <f t="shared" ca="1" si="13"/>
        <v/>
      </c>
      <c r="AP20" s="17" t="str">
        <f t="shared" ca="1" si="13"/>
        <v/>
      </c>
      <c r="AQ20" s="17" t="str">
        <f t="shared" ca="1" si="13"/>
        <v/>
      </c>
      <c r="AR20" s="17" t="str">
        <f t="shared" ca="1" si="13"/>
        <v/>
      </c>
      <c r="AS20" s="17" t="str">
        <f t="shared" ca="1" si="13"/>
        <v/>
      </c>
      <c r="AT20" s="17" t="str">
        <f t="shared" ca="1" si="13"/>
        <v/>
      </c>
      <c r="AU20" s="17" t="str">
        <f t="shared" ca="1" si="13"/>
        <v/>
      </c>
      <c r="AV20" s="17" t="str">
        <f t="shared" ca="1" si="13"/>
        <v/>
      </c>
      <c r="AW20" s="17" t="str">
        <f t="shared" ca="1" si="14"/>
        <v/>
      </c>
      <c r="AX20" s="17" t="str">
        <f t="shared" ca="1" si="14"/>
        <v/>
      </c>
      <c r="AY20" s="17" t="str">
        <f t="shared" ca="1" si="14"/>
        <v/>
      </c>
      <c r="AZ20" s="17" t="str">
        <f t="shared" ca="1" si="14"/>
        <v/>
      </c>
      <c r="BA20" s="17" t="str">
        <f t="shared" ca="1" si="14"/>
        <v/>
      </c>
      <c r="BB20" s="17" t="str">
        <f t="shared" ca="1" si="14"/>
        <v/>
      </c>
      <c r="BC20" s="17" t="str">
        <f t="shared" ca="1" si="14"/>
        <v/>
      </c>
      <c r="BD20" s="17" t="str">
        <f t="shared" ca="1" si="14"/>
        <v/>
      </c>
      <c r="BE20" s="17" t="str">
        <f t="shared" ca="1" si="14"/>
        <v/>
      </c>
      <c r="BF20" s="17" t="str">
        <f t="shared" ca="1" si="14"/>
        <v/>
      </c>
      <c r="BG20" s="17" t="str">
        <f t="shared" ca="1" si="15"/>
        <v/>
      </c>
      <c r="BH20" s="17" t="str">
        <f t="shared" ca="1" si="15"/>
        <v/>
      </c>
      <c r="BI20" s="17" t="str">
        <f t="shared" ca="1" si="15"/>
        <v/>
      </c>
      <c r="BJ20" s="17" t="str">
        <f t="shared" ca="1" si="15"/>
        <v/>
      </c>
      <c r="BK20" s="17" t="str">
        <f t="shared" ca="1" si="15"/>
        <v/>
      </c>
      <c r="BL20" s="17" t="str">
        <f t="shared" ca="1" si="15"/>
        <v/>
      </c>
    </row>
    <row r="21" spans="1:64" s="1" customFormat="1" ht="40.15" customHeight="1" x14ac:dyDescent="0.25">
      <c r="A21" s="9"/>
      <c r="B21" s="70" t="s">
        <v>31</v>
      </c>
      <c r="C21" s="19" t="s">
        <v>13</v>
      </c>
      <c r="D21" s="71"/>
      <c r="E21" s="72"/>
      <c r="F21" s="21">
        <v>44992</v>
      </c>
      <c r="G21" s="73">
        <v>2</v>
      </c>
      <c r="H21" s="19"/>
      <c r="I21" s="17" t="str">
        <f t="shared" ca="1" si="10"/>
        <v/>
      </c>
      <c r="J21" s="17" t="str">
        <f t="shared" ca="1" si="10"/>
        <v/>
      </c>
      <c r="K21" s="17" t="str">
        <f t="shared" ca="1" si="10"/>
        <v/>
      </c>
      <c r="L21" s="17" t="str">
        <f t="shared" ca="1" si="10"/>
        <v/>
      </c>
      <c r="M21" s="17" t="str">
        <f t="shared" ca="1" si="10"/>
        <v/>
      </c>
      <c r="N21" s="17" t="str">
        <f t="shared" ca="1" si="10"/>
        <v/>
      </c>
      <c r="O21" s="17" t="str">
        <f t="shared" ca="1" si="10"/>
        <v/>
      </c>
      <c r="P21" s="17" t="str">
        <f t="shared" ca="1" si="10"/>
        <v/>
      </c>
      <c r="Q21" s="17" t="str">
        <f t="shared" ca="1" si="10"/>
        <v/>
      </c>
      <c r="R21" s="17" t="str">
        <f t="shared" ca="1" si="10"/>
        <v/>
      </c>
      <c r="S21" s="17" t="str">
        <f t="shared" ca="1" si="11"/>
        <v/>
      </c>
      <c r="T21" s="17" t="str">
        <f t="shared" ca="1" si="11"/>
        <v/>
      </c>
      <c r="U21" s="17" t="str">
        <f t="shared" ca="1" si="11"/>
        <v/>
      </c>
      <c r="V21" s="17" t="str">
        <f t="shared" ca="1" si="11"/>
        <v/>
      </c>
      <c r="W21" s="17" t="str">
        <f t="shared" ca="1" si="11"/>
        <v/>
      </c>
      <c r="X21" s="17" t="str">
        <f t="shared" ca="1" si="11"/>
        <v/>
      </c>
      <c r="Y21" s="17" t="str">
        <f t="shared" ca="1" si="11"/>
        <v/>
      </c>
      <c r="Z21" s="17" t="str">
        <f t="shared" ca="1" si="11"/>
        <v/>
      </c>
      <c r="AA21" s="17" t="str">
        <f t="shared" ca="1" si="11"/>
        <v/>
      </c>
      <c r="AB21" s="17" t="str">
        <f t="shared" ca="1" si="11"/>
        <v/>
      </c>
      <c r="AC21" s="17" t="str">
        <f t="shared" ca="1" si="12"/>
        <v/>
      </c>
      <c r="AD21" s="17" t="str">
        <f t="shared" ca="1" si="12"/>
        <v/>
      </c>
      <c r="AE21" s="17" t="str">
        <f t="shared" ca="1" si="12"/>
        <v/>
      </c>
      <c r="AF21" s="17" t="str">
        <f t="shared" ca="1" si="12"/>
        <v/>
      </c>
      <c r="AG21" s="17" t="str">
        <f t="shared" ca="1" si="12"/>
        <v/>
      </c>
      <c r="AH21" s="17" t="str">
        <f t="shared" ca="1" si="12"/>
        <v/>
      </c>
      <c r="AI21" s="17" t="str">
        <f t="shared" ca="1" si="12"/>
        <v/>
      </c>
      <c r="AJ21" s="17" t="str">
        <f t="shared" ca="1" si="12"/>
        <v/>
      </c>
      <c r="AK21" s="17" t="str">
        <f t="shared" ca="1" si="12"/>
        <v/>
      </c>
      <c r="AL21" s="17" t="str">
        <f t="shared" ca="1" si="12"/>
        <v/>
      </c>
      <c r="AM21" s="17" t="str">
        <f t="shared" ca="1" si="13"/>
        <v/>
      </c>
      <c r="AN21" s="17" t="str">
        <f t="shared" ca="1" si="13"/>
        <v/>
      </c>
      <c r="AO21" s="17" t="str">
        <f t="shared" ca="1" si="13"/>
        <v/>
      </c>
      <c r="AP21" s="17" t="str">
        <f t="shared" ca="1" si="13"/>
        <v/>
      </c>
      <c r="AQ21" s="17" t="str">
        <f t="shared" ca="1" si="13"/>
        <v/>
      </c>
      <c r="AR21" s="17" t="str">
        <f t="shared" ca="1" si="13"/>
        <v/>
      </c>
      <c r="AS21" s="17" t="str">
        <f t="shared" ca="1" si="13"/>
        <v/>
      </c>
      <c r="AT21" s="17" t="str">
        <f t="shared" ca="1" si="13"/>
        <v/>
      </c>
      <c r="AU21" s="17" t="str">
        <f t="shared" ca="1" si="13"/>
        <v/>
      </c>
      <c r="AV21" s="17" t="str">
        <f t="shared" ca="1" si="13"/>
        <v/>
      </c>
      <c r="AW21" s="17" t="str">
        <f t="shared" ca="1" si="14"/>
        <v/>
      </c>
      <c r="AX21" s="17" t="str">
        <f t="shared" ca="1" si="14"/>
        <v/>
      </c>
      <c r="AY21" s="17" t="str">
        <f t="shared" ca="1" si="14"/>
        <v/>
      </c>
      <c r="AZ21" s="17" t="str">
        <f t="shared" ca="1" si="14"/>
        <v/>
      </c>
      <c r="BA21" s="17" t="str">
        <f t="shared" ca="1" si="14"/>
        <v/>
      </c>
      <c r="BB21" s="17" t="str">
        <f t="shared" ca="1" si="14"/>
        <v/>
      </c>
      <c r="BC21" s="17" t="str">
        <f t="shared" ca="1" si="14"/>
        <v/>
      </c>
      <c r="BD21" s="17" t="str">
        <f t="shared" ca="1" si="14"/>
        <v/>
      </c>
      <c r="BE21" s="17" t="str">
        <f t="shared" ca="1" si="14"/>
        <v/>
      </c>
      <c r="BF21" s="17" t="str">
        <f t="shared" ca="1" si="14"/>
        <v/>
      </c>
      <c r="BG21" s="17" t="str">
        <f t="shared" ca="1" si="15"/>
        <v/>
      </c>
      <c r="BH21" s="17" t="str">
        <f t="shared" ca="1" si="15"/>
        <v/>
      </c>
      <c r="BI21" s="17" t="str">
        <f t="shared" ca="1" si="15"/>
        <v/>
      </c>
      <c r="BJ21" s="17" t="str">
        <f t="shared" ca="1" si="15"/>
        <v/>
      </c>
      <c r="BK21" s="17" t="str">
        <f t="shared" ca="1" si="15"/>
        <v/>
      </c>
      <c r="BL21" s="17" t="str">
        <f t="shared" ca="1" si="15"/>
        <v/>
      </c>
    </row>
    <row r="22" spans="1:64" s="1" customFormat="1" ht="40.15" customHeight="1" x14ac:dyDescent="0.25">
      <c r="A22" s="9"/>
      <c r="B22" s="70" t="s">
        <v>34</v>
      </c>
      <c r="C22" s="19" t="s">
        <v>14</v>
      </c>
      <c r="D22" s="71"/>
      <c r="E22" s="72"/>
      <c r="F22" s="21">
        <v>44994</v>
      </c>
      <c r="G22" s="73">
        <v>6</v>
      </c>
      <c r="H22" s="19"/>
      <c r="I22" s="17" t="str">
        <f t="shared" ca="1" si="10"/>
        <v/>
      </c>
      <c r="J22" s="17" t="str">
        <f t="shared" ca="1" si="10"/>
        <v/>
      </c>
      <c r="K22" s="17" t="str">
        <f t="shared" ca="1" si="10"/>
        <v/>
      </c>
      <c r="L22" s="17" t="str">
        <f t="shared" ca="1" si="10"/>
        <v/>
      </c>
      <c r="M22" s="17" t="str">
        <f t="shared" ca="1" si="10"/>
        <v/>
      </c>
      <c r="N22" s="17" t="str">
        <f t="shared" ca="1" si="10"/>
        <v/>
      </c>
      <c r="O22" s="17" t="str">
        <f t="shared" ca="1" si="10"/>
        <v/>
      </c>
      <c r="P22" s="17" t="str">
        <f t="shared" ca="1" si="10"/>
        <v/>
      </c>
      <c r="Q22" s="17" t="str">
        <f t="shared" ca="1" si="10"/>
        <v/>
      </c>
      <c r="R22" s="17" t="str">
        <f t="shared" ca="1" si="10"/>
        <v/>
      </c>
      <c r="S22" s="17" t="str">
        <f t="shared" ca="1" si="11"/>
        <v/>
      </c>
      <c r="T22" s="17" t="str">
        <f t="shared" ca="1" si="11"/>
        <v/>
      </c>
      <c r="U22" s="17" t="str">
        <f t="shared" ca="1" si="11"/>
        <v/>
      </c>
      <c r="V22" s="17" t="str">
        <f t="shared" ca="1" si="11"/>
        <v/>
      </c>
      <c r="W22" s="17" t="str">
        <f t="shared" ca="1" si="11"/>
        <v/>
      </c>
      <c r="X22" s="17" t="str">
        <f t="shared" ca="1" si="11"/>
        <v/>
      </c>
      <c r="Y22" s="17" t="str">
        <f t="shared" ca="1" si="11"/>
        <v/>
      </c>
      <c r="Z22" s="17" t="str">
        <f t="shared" ca="1" si="11"/>
        <v/>
      </c>
      <c r="AA22" s="17" t="str">
        <f t="shared" ca="1" si="11"/>
        <v/>
      </c>
      <c r="AB22" s="17" t="str">
        <f t="shared" ca="1" si="11"/>
        <v/>
      </c>
      <c r="AC22" s="17" t="str">
        <f t="shared" ca="1" si="12"/>
        <v/>
      </c>
      <c r="AD22" s="17" t="str">
        <f t="shared" ca="1" si="12"/>
        <v/>
      </c>
      <c r="AE22" s="17" t="str">
        <f t="shared" ca="1" si="12"/>
        <v/>
      </c>
      <c r="AF22" s="17" t="str">
        <f t="shared" ca="1" si="12"/>
        <v/>
      </c>
      <c r="AG22" s="17" t="str">
        <f t="shared" ca="1" si="12"/>
        <v/>
      </c>
      <c r="AH22" s="17" t="str">
        <f t="shared" ca="1" si="12"/>
        <v/>
      </c>
      <c r="AI22" s="17" t="str">
        <f t="shared" ca="1" si="12"/>
        <v/>
      </c>
      <c r="AJ22" s="17" t="str">
        <f t="shared" ca="1" si="12"/>
        <v/>
      </c>
      <c r="AK22" s="17" t="str">
        <f t="shared" ca="1" si="12"/>
        <v/>
      </c>
      <c r="AL22" s="17" t="str">
        <f t="shared" ca="1" si="12"/>
        <v/>
      </c>
      <c r="AM22" s="17" t="str">
        <f t="shared" ca="1" si="13"/>
        <v/>
      </c>
      <c r="AN22" s="17" t="str">
        <f t="shared" ca="1" si="13"/>
        <v/>
      </c>
      <c r="AO22" s="17" t="str">
        <f t="shared" ca="1" si="13"/>
        <v/>
      </c>
      <c r="AP22" s="17" t="str">
        <f t="shared" ca="1" si="13"/>
        <v/>
      </c>
      <c r="AQ22" s="17" t="str">
        <f t="shared" ca="1" si="13"/>
        <v/>
      </c>
      <c r="AR22" s="17" t="str">
        <f t="shared" ca="1" si="13"/>
        <v/>
      </c>
      <c r="AS22" s="17" t="str">
        <f t="shared" ca="1" si="13"/>
        <v/>
      </c>
      <c r="AT22" s="17" t="str">
        <f t="shared" ca="1" si="13"/>
        <v/>
      </c>
      <c r="AU22" s="17" t="str">
        <f t="shared" ca="1" si="13"/>
        <v/>
      </c>
      <c r="AV22" s="17" t="str">
        <f t="shared" ca="1" si="13"/>
        <v/>
      </c>
      <c r="AW22" s="17" t="str">
        <f t="shared" ca="1" si="14"/>
        <v/>
      </c>
      <c r="AX22" s="17" t="str">
        <f t="shared" ca="1" si="14"/>
        <v/>
      </c>
      <c r="AY22" s="17" t="str">
        <f t="shared" ca="1" si="14"/>
        <v/>
      </c>
      <c r="AZ22" s="17" t="str">
        <f t="shared" ca="1" si="14"/>
        <v/>
      </c>
      <c r="BA22" s="17" t="str">
        <f t="shared" ca="1" si="14"/>
        <v/>
      </c>
      <c r="BB22" s="17" t="str">
        <f t="shared" ca="1" si="14"/>
        <v/>
      </c>
      <c r="BC22" s="17" t="str">
        <f t="shared" ca="1" si="14"/>
        <v/>
      </c>
      <c r="BD22" s="17" t="str">
        <f t="shared" ca="1" si="14"/>
        <v/>
      </c>
      <c r="BE22" s="17" t="str">
        <f t="shared" ca="1" si="14"/>
        <v/>
      </c>
      <c r="BF22" s="17" t="str">
        <f t="shared" ca="1" si="14"/>
        <v/>
      </c>
      <c r="BG22" s="17" t="str">
        <f t="shared" ca="1" si="15"/>
        <v/>
      </c>
      <c r="BH22" s="17" t="str">
        <f t="shared" ca="1" si="15"/>
        <v/>
      </c>
      <c r="BI22" s="17" t="str">
        <f t="shared" ca="1" si="15"/>
        <v/>
      </c>
      <c r="BJ22" s="17" t="str">
        <f t="shared" ca="1" si="15"/>
        <v/>
      </c>
      <c r="BK22" s="17" t="str">
        <f t="shared" ca="1" si="15"/>
        <v/>
      </c>
      <c r="BL22" s="17" t="str">
        <f t="shared" ca="1" si="15"/>
        <v/>
      </c>
    </row>
    <row r="23" spans="1:64" s="1" customFormat="1" ht="40.15" customHeight="1" x14ac:dyDescent="0.25">
      <c r="A23" s="9"/>
      <c r="B23" s="70" t="s">
        <v>33</v>
      </c>
      <c r="C23" s="19" t="s">
        <v>15</v>
      </c>
      <c r="D23" s="71"/>
      <c r="E23" s="72"/>
      <c r="F23" s="21">
        <v>45000</v>
      </c>
      <c r="G23" s="73">
        <v>12</v>
      </c>
      <c r="H23" s="19"/>
      <c r="I23" s="17" t="str">
        <f t="shared" ca="1" si="10"/>
        <v/>
      </c>
      <c r="J23" s="17" t="str">
        <f t="shared" ca="1" si="10"/>
        <v/>
      </c>
      <c r="K23" s="17" t="str">
        <f t="shared" ca="1" si="10"/>
        <v/>
      </c>
      <c r="L23" s="17" t="str">
        <f t="shared" ca="1" si="10"/>
        <v/>
      </c>
      <c r="M23" s="17" t="str">
        <f t="shared" ca="1" si="10"/>
        <v/>
      </c>
      <c r="N23" s="17" t="str">
        <f t="shared" ca="1" si="10"/>
        <v/>
      </c>
      <c r="O23" s="17" t="str">
        <f t="shared" ca="1" si="10"/>
        <v/>
      </c>
      <c r="P23" s="17" t="str">
        <f t="shared" ca="1" si="10"/>
        <v/>
      </c>
      <c r="Q23" s="17" t="str">
        <f t="shared" ca="1" si="10"/>
        <v/>
      </c>
      <c r="R23" s="17" t="str">
        <f t="shared" ca="1" si="10"/>
        <v/>
      </c>
      <c r="S23" s="17" t="str">
        <f t="shared" ca="1" si="11"/>
        <v/>
      </c>
      <c r="T23" s="17" t="str">
        <f t="shared" ca="1" si="11"/>
        <v/>
      </c>
      <c r="U23" s="17" t="str">
        <f t="shared" ca="1" si="11"/>
        <v/>
      </c>
      <c r="V23" s="17" t="str">
        <f t="shared" ca="1" si="11"/>
        <v/>
      </c>
      <c r="W23" s="17" t="str">
        <f t="shared" ca="1" si="11"/>
        <v/>
      </c>
      <c r="X23" s="17" t="str">
        <f t="shared" ca="1" si="11"/>
        <v/>
      </c>
      <c r="Y23" s="17" t="str">
        <f t="shared" ca="1" si="11"/>
        <v/>
      </c>
      <c r="Z23" s="17" t="str">
        <f t="shared" ca="1" si="11"/>
        <v/>
      </c>
      <c r="AA23" s="17" t="str">
        <f t="shared" ca="1" si="11"/>
        <v/>
      </c>
      <c r="AB23" s="17" t="str">
        <f t="shared" ca="1" si="11"/>
        <v/>
      </c>
      <c r="AC23" s="17" t="str">
        <f t="shared" ca="1" si="12"/>
        <v/>
      </c>
      <c r="AD23" s="17" t="str">
        <f t="shared" ca="1" si="12"/>
        <v/>
      </c>
      <c r="AE23" s="17" t="str">
        <f t="shared" ca="1" si="12"/>
        <v/>
      </c>
      <c r="AF23" s="17" t="str">
        <f t="shared" ca="1" si="12"/>
        <v/>
      </c>
      <c r="AG23" s="17" t="str">
        <f t="shared" ca="1" si="12"/>
        <v/>
      </c>
      <c r="AH23" s="17" t="str">
        <f t="shared" ca="1" si="12"/>
        <v/>
      </c>
      <c r="AI23" s="17" t="str">
        <f t="shared" ca="1" si="12"/>
        <v/>
      </c>
      <c r="AJ23" s="17" t="str">
        <f t="shared" ca="1" si="12"/>
        <v/>
      </c>
      <c r="AK23" s="17" t="str">
        <f t="shared" ca="1" si="12"/>
        <v/>
      </c>
      <c r="AL23" s="17" t="str">
        <f t="shared" ca="1" si="12"/>
        <v/>
      </c>
      <c r="AM23" s="17" t="str">
        <f t="shared" ca="1" si="13"/>
        <v/>
      </c>
      <c r="AN23" s="17" t="str">
        <f t="shared" ca="1" si="13"/>
        <v/>
      </c>
      <c r="AO23" s="17" t="str">
        <f t="shared" ca="1" si="13"/>
        <v/>
      </c>
      <c r="AP23" s="17" t="str">
        <f t="shared" ca="1" si="13"/>
        <v/>
      </c>
      <c r="AQ23" s="17" t="str">
        <f t="shared" ca="1" si="13"/>
        <v/>
      </c>
      <c r="AR23" s="17" t="str">
        <f t="shared" ca="1" si="13"/>
        <v/>
      </c>
      <c r="AS23" s="17" t="str">
        <f t="shared" ca="1" si="13"/>
        <v/>
      </c>
      <c r="AT23" s="17" t="str">
        <f t="shared" ca="1" si="13"/>
        <v/>
      </c>
      <c r="AU23" s="17" t="str">
        <f t="shared" ca="1" si="13"/>
        <v/>
      </c>
      <c r="AV23" s="17" t="str">
        <f t="shared" ca="1" si="13"/>
        <v/>
      </c>
      <c r="AW23" s="17" t="str">
        <f t="shared" ca="1" si="14"/>
        <v/>
      </c>
      <c r="AX23" s="17" t="str">
        <f t="shared" ca="1" si="14"/>
        <v/>
      </c>
      <c r="AY23" s="17" t="str">
        <f t="shared" ca="1" si="14"/>
        <v/>
      </c>
      <c r="AZ23" s="17" t="str">
        <f t="shared" ca="1" si="14"/>
        <v/>
      </c>
      <c r="BA23" s="17" t="str">
        <f t="shared" ca="1" si="14"/>
        <v/>
      </c>
      <c r="BB23" s="17" t="str">
        <f t="shared" ca="1" si="14"/>
        <v/>
      </c>
      <c r="BC23" s="17" t="str">
        <f t="shared" ca="1" si="14"/>
        <v/>
      </c>
      <c r="BD23" s="17" t="str">
        <f t="shared" ca="1" si="14"/>
        <v/>
      </c>
      <c r="BE23" s="17" t="str">
        <f t="shared" ca="1" si="14"/>
        <v/>
      </c>
      <c r="BF23" s="17" t="str">
        <f t="shared" ca="1" si="14"/>
        <v/>
      </c>
      <c r="BG23" s="17" t="str">
        <f t="shared" ca="1" si="15"/>
        <v/>
      </c>
      <c r="BH23" s="17" t="str">
        <f t="shared" ca="1" si="15"/>
        <v/>
      </c>
      <c r="BI23" s="17" t="str">
        <f t="shared" ca="1" si="15"/>
        <v/>
      </c>
      <c r="BJ23" s="17" t="str">
        <f t="shared" ca="1" si="15"/>
        <v/>
      </c>
      <c r="BK23" s="17" t="str">
        <f t="shared" ca="1" si="15"/>
        <v/>
      </c>
      <c r="BL23" s="17" t="str">
        <f t="shared" ca="1" si="15"/>
        <v/>
      </c>
    </row>
    <row r="24" spans="1:64" s="1" customFormat="1" ht="40.15" customHeight="1" x14ac:dyDescent="0.25">
      <c r="A24" s="9"/>
      <c r="B24" s="58" t="s">
        <v>32</v>
      </c>
      <c r="C24" s="19"/>
      <c r="D24" s="19"/>
      <c r="E24" s="20"/>
      <c r="F24" s="21"/>
      <c r="G24" s="22"/>
      <c r="H24" s="19"/>
      <c r="I24" s="17" t="str">
        <f t="shared" ca="1" si="10"/>
        <v/>
      </c>
      <c r="J24" s="17" t="str">
        <f t="shared" ca="1" si="10"/>
        <v/>
      </c>
      <c r="K24" s="17" t="str">
        <f t="shared" ca="1" si="10"/>
        <v/>
      </c>
      <c r="L24" s="17" t="str">
        <f t="shared" ca="1" si="10"/>
        <v/>
      </c>
      <c r="M24" s="17" t="str">
        <f t="shared" ca="1" si="10"/>
        <v/>
      </c>
      <c r="N24" s="17" t="str">
        <f t="shared" ca="1" si="10"/>
        <v/>
      </c>
      <c r="O24" s="17" t="str">
        <f t="shared" ca="1" si="10"/>
        <v/>
      </c>
      <c r="P24" s="17" t="str">
        <f t="shared" ca="1" si="10"/>
        <v/>
      </c>
      <c r="Q24" s="17" t="str">
        <f t="shared" ca="1" si="10"/>
        <v/>
      </c>
      <c r="R24" s="17" t="str">
        <f t="shared" ca="1" si="10"/>
        <v/>
      </c>
      <c r="S24" s="17" t="str">
        <f t="shared" ca="1" si="11"/>
        <v/>
      </c>
      <c r="T24" s="17" t="str">
        <f t="shared" ca="1" si="11"/>
        <v/>
      </c>
      <c r="U24" s="17" t="str">
        <f t="shared" ca="1" si="11"/>
        <v/>
      </c>
      <c r="V24" s="17" t="str">
        <f t="shared" ca="1" si="11"/>
        <v/>
      </c>
      <c r="W24" s="17" t="str">
        <f t="shared" ca="1" si="11"/>
        <v/>
      </c>
      <c r="X24" s="17" t="str">
        <f t="shared" ca="1" si="11"/>
        <v/>
      </c>
      <c r="Y24" s="17" t="str">
        <f t="shared" ca="1" si="11"/>
        <v/>
      </c>
      <c r="Z24" s="17" t="str">
        <f t="shared" ca="1" si="11"/>
        <v/>
      </c>
      <c r="AA24" s="17" t="str">
        <f t="shared" ca="1" si="11"/>
        <v/>
      </c>
      <c r="AB24" s="17" t="str">
        <f t="shared" ca="1" si="11"/>
        <v/>
      </c>
      <c r="AC24" s="17" t="str">
        <f t="shared" ca="1" si="12"/>
        <v/>
      </c>
      <c r="AD24" s="17" t="str">
        <f t="shared" ca="1" si="12"/>
        <v/>
      </c>
      <c r="AE24" s="17" t="str">
        <f t="shared" ca="1" si="12"/>
        <v/>
      </c>
      <c r="AF24" s="17" t="str">
        <f t="shared" ca="1" si="12"/>
        <v/>
      </c>
      <c r="AG24" s="17" t="str">
        <f t="shared" ca="1" si="12"/>
        <v/>
      </c>
      <c r="AH24" s="17" t="str">
        <f t="shared" ca="1" si="12"/>
        <v/>
      </c>
      <c r="AI24" s="17" t="str">
        <f t="shared" ca="1" si="12"/>
        <v/>
      </c>
      <c r="AJ24" s="17" t="str">
        <f t="shared" ca="1" si="12"/>
        <v/>
      </c>
      <c r="AK24" s="17" t="str">
        <f t="shared" ca="1" si="12"/>
        <v/>
      </c>
      <c r="AL24" s="17" t="str">
        <f t="shared" ca="1" si="12"/>
        <v/>
      </c>
      <c r="AM24" s="17" t="str">
        <f t="shared" ca="1" si="13"/>
        <v/>
      </c>
      <c r="AN24" s="17" t="str">
        <f t="shared" ca="1" si="13"/>
        <v/>
      </c>
      <c r="AO24" s="17" t="str">
        <f t="shared" ca="1" si="13"/>
        <v/>
      </c>
      <c r="AP24" s="17" t="str">
        <f t="shared" ca="1" si="13"/>
        <v/>
      </c>
      <c r="AQ24" s="17" t="str">
        <f t="shared" ca="1" si="13"/>
        <v/>
      </c>
      <c r="AR24" s="17" t="str">
        <f t="shared" ca="1" si="13"/>
        <v/>
      </c>
      <c r="AS24" s="17" t="str">
        <f t="shared" ca="1" si="13"/>
        <v/>
      </c>
      <c r="AT24" s="17" t="str">
        <f t="shared" ca="1" si="13"/>
        <v/>
      </c>
      <c r="AU24" s="17" t="str">
        <f t="shared" ca="1" si="13"/>
        <v/>
      </c>
      <c r="AV24" s="17" t="str">
        <f t="shared" ca="1" si="13"/>
        <v/>
      </c>
      <c r="AW24" s="17" t="str">
        <f t="shared" ca="1" si="14"/>
        <v/>
      </c>
      <c r="AX24" s="17" t="str">
        <f t="shared" ca="1" si="14"/>
        <v/>
      </c>
      <c r="AY24" s="17" t="str">
        <f t="shared" ca="1" si="14"/>
        <v/>
      </c>
      <c r="AZ24" s="17" t="str">
        <f t="shared" ca="1" si="14"/>
        <v/>
      </c>
      <c r="BA24" s="17" t="str">
        <f t="shared" ca="1" si="14"/>
        <v/>
      </c>
      <c r="BB24" s="17" t="str">
        <f t="shared" ca="1" si="14"/>
        <v/>
      </c>
      <c r="BC24" s="17" t="str">
        <f t="shared" ca="1" si="14"/>
        <v/>
      </c>
      <c r="BD24" s="17" t="str">
        <f t="shared" ca="1" si="14"/>
        <v/>
      </c>
      <c r="BE24" s="17" t="str">
        <f t="shared" ca="1" si="14"/>
        <v/>
      </c>
      <c r="BF24" s="17" t="str">
        <f t="shared" ca="1" si="14"/>
        <v/>
      </c>
      <c r="BG24" s="17" t="str">
        <f t="shared" ca="1" si="15"/>
        <v/>
      </c>
      <c r="BH24" s="17" t="str">
        <f t="shared" ca="1" si="15"/>
        <v/>
      </c>
      <c r="BI24" s="17" t="str">
        <f t="shared" ca="1" si="15"/>
        <v/>
      </c>
      <c r="BJ24" s="17" t="str">
        <f t="shared" ca="1" si="15"/>
        <v/>
      </c>
      <c r="BK24" s="17" t="str">
        <f t="shared" ca="1" si="15"/>
        <v/>
      </c>
      <c r="BL24" s="17" t="str">
        <f t="shared" ca="1" si="15"/>
        <v/>
      </c>
    </row>
    <row r="25" spans="1:64" s="1" customFormat="1" ht="40.15" customHeight="1" x14ac:dyDescent="0.25">
      <c r="A25" s="9"/>
      <c r="B25" s="70" t="s">
        <v>35</v>
      </c>
      <c r="C25" s="19" t="s">
        <v>11</v>
      </c>
      <c r="D25" s="19"/>
      <c r="E25" s="20"/>
      <c r="F25" s="21">
        <v>45014</v>
      </c>
      <c r="G25" s="22">
        <v>1</v>
      </c>
      <c r="H25" s="19"/>
      <c r="I25" s="17" t="str">
        <f t="shared" ca="1" si="10"/>
        <v/>
      </c>
      <c r="J25" s="17" t="str">
        <f t="shared" ca="1" si="10"/>
        <v/>
      </c>
      <c r="K25" s="17" t="str">
        <f t="shared" ca="1" si="10"/>
        <v/>
      </c>
      <c r="L25" s="17" t="str">
        <f t="shared" ca="1" si="10"/>
        <v/>
      </c>
      <c r="M25" s="17" t="str">
        <f t="shared" ca="1" si="10"/>
        <v/>
      </c>
      <c r="N25" s="17" t="str">
        <f t="shared" ca="1" si="10"/>
        <v/>
      </c>
      <c r="O25" s="17" t="str">
        <f t="shared" ca="1" si="10"/>
        <v/>
      </c>
      <c r="P25" s="17" t="str">
        <f t="shared" ca="1" si="10"/>
        <v/>
      </c>
      <c r="Q25" s="17" t="str">
        <f t="shared" ca="1" si="10"/>
        <v/>
      </c>
      <c r="R25" s="17" t="str">
        <f t="shared" ca="1" si="10"/>
        <v/>
      </c>
      <c r="S25" s="17" t="str">
        <f t="shared" ca="1" si="11"/>
        <v/>
      </c>
      <c r="T25" s="17" t="str">
        <f t="shared" ca="1" si="11"/>
        <v/>
      </c>
      <c r="U25" s="17" t="str">
        <f t="shared" ca="1" si="11"/>
        <v/>
      </c>
      <c r="V25" s="17" t="str">
        <f t="shared" ca="1" si="11"/>
        <v/>
      </c>
      <c r="W25" s="17" t="str">
        <f t="shared" ca="1" si="11"/>
        <v/>
      </c>
      <c r="X25" s="17" t="str">
        <f t="shared" ca="1" si="11"/>
        <v/>
      </c>
      <c r="Y25" s="17" t="str">
        <f t="shared" ca="1" si="11"/>
        <v/>
      </c>
      <c r="Z25" s="17" t="str">
        <f t="shared" ca="1" si="11"/>
        <v/>
      </c>
      <c r="AA25" s="17" t="str">
        <f t="shared" ca="1" si="11"/>
        <v/>
      </c>
      <c r="AB25" s="17" t="str">
        <f t="shared" ca="1" si="11"/>
        <v/>
      </c>
      <c r="AC25" s="17" t="str">
        <f t="shared" ca="1" si="12"/>
        <v/>
      </c>
      <c r="AD25" s="17" t="str">
        <f t="shared" ca="1" si="12"/>
        <v/>
      </c>
      <c r="AE25" s="17" t="str">
        <f t="shared" ca="1" si="12"/>
        <v/>
      </c>
      <c r="AF25" s="17">
        <f t="shared" ca="1" si="12"/>
        <v>2</v>
      </c>
      <c r="AG25" s="17" t="str">
        <f t="shared" ca="1" si="12"/>
        <v/>
      </c>
      <c r="AH25" s="17" t="str">
        <f t="shared" ca="1" si="12"/>
        <v/>
      </c>
      <c r="AI25" s="17" t="str">
        <f t="shared" ca="1" si="12"/>
        <v/>
      </c>
      <c r="AJ25" s="17" t="str">
        <f t="shared" ca="1" si="12"/>
        <v/>
      </c>
      <c r="AK25" s="17" t="str">
        <f t="shared" ca="1" si="12"/>
        <v/>
      </c>
      <c r="AL25" s="17" t="str">
        <f t="shared" ca="1" si="12"/>
        <v/>
      </c>
      <c r="AM25" s="17" t="str">
        <f t="shared" ca="1" si="13"/>
        <v/>
      </c>
      <c r="AN25" s="17" t="str">
        <f t="shared" ca="1" si="13"/>
        <v/>
      </c>
      <c r="AO25" s="17" t="str">
        <f t="shared" ca="1" si="13"/>
        <v/>
      </c>
      <c r="AP25" s="17" t="str">
        <f t="shared" ca="1" si="13"/>
        <v/>
      </c>
      <c r="AQ25" s="17" t="str">
        <f t="shared" ca="1" si="13"/>
        <v/>
      </c>
      <c r="AR25" s="17" t="str">
        <f t="shared" ca="1" si="13"/>
        <v/>
      </c>
      <c r="AS25" s="17" t="str">
        <f t="shared" ca="1" si="13"/>
        <v/>
      </c>
      <c r="AT25" s="17" t="str">
        <f t="shared" ca="1" si="13"/>
        <v/>
      </c>
      <c r="AU25" s="17" t="str">
        <f t="shared" ca="1" si="13"/>
        <v/>
      </c>
      <c r="AV25" s="17" t="str">
        <f t="shared" ca="1" si="13"/>
        <v/>
      </c>
      <c r="AW25" s="17" t="str">
        <f t="shared" ca="1" si="14"/>
        <v/>
      </c>
      <c r="AX25" s="17" t="str">
        <f t="shared" ca="1" si="14"/>
        <v/>
      </c>
      <c r="AY25" s="17" t="str">
        <f t="shared" ca="1" si="14"/>
        <v/>
      </c>
      <c r="AZ25" s="17" t="str">
        <f t="shared" ca="1" si="14"/>
        <v/>
      </c>
      <c r="BA25" s="17" t="str">
        <f t="shared" ca="1" si="14"/>
        <v/>
      </c>
      <c r="BB25" s="17" t="str">
        <f t="shared" ca="1" si="14"/>
        <v/>
      </c>
      <c r="BC25" s="17" t="str">
        <f t="shared" ca="1" si="14"/>
        <v/>
      </c>
      <c r="BD25" s="17" t="str">
        <f t="shared" ca="1" si="14"/>
        <v/>
      </c>
      <c r="BE25" s="17" t="str">
        <f t="shared" ca="1" si="14"/>
        <v/>
      </c>
      <c r="BF25" s="17" t="str">
        <f t="shared" ca="1" si="14"/>
        <v/>
      </c>
      <c r="BG25" s="17" t="str">
        <f t="shared" ca="1" si="15"/>
        <v/>
      </c>
      <c r="BH25" s="17" t="str">
        <f t="shared" ca="1" si="15"/>
        <v/>
      </c>
      <c r="BI25" s="17" t="str">
        <f t="shared" ca="1" si="15"/>
        <v/>
      </c>
      <c r="BJ25" s="17" t="str">
        <f t="shared" ca="1" si="15"/>
        <v/>
      </c>
      <c r="BK25" s="17" t="str">
        <f t="shared" ca="1" si="15"/>
        <v/>
      </c>
      <c r="BL25" s="17" t="str">
        <f t="shared" ca="1" si="15"/>
        <v/>
      </c>
    </row>
    <row r="26" spans="1:64" s="1" customFormat="1" ht="40.15" customHeight="1" x14ac:dyDescent="0.25">
      <c r="A26" s="9"/>
      <c r="B26" s="70" t="s">
        <v>36</v>
      </c>
      <c r="C26" s="19" t="s">
        <v>13</v>
      </c>
      <c r="D26" s="19"/>
      <c r="E26" s="20"/>
      <c r="F26" s="21">
        <v>45012</v>
      </c>
      <c r="G26" s="22">
        <v>5</v>
      </c>
      <c r="H26" s="19"/>
      <c r="I26" s="17" t="str">
        <f t="shared" ca="1" si="10"/>
        <v/>
      </c>
      <c r="J26" s="17" t="str">
        <f t="shared" ca="1" si="10"/>
        <v/>
      </c>
      <c r="K26" s="17" t="str">
        <f t="shared" ca="1" si="10"/>
        <v/>
      </c>
      <c r="L26" s="17" t="str">
        <f t="shared" ca="1" si="10"/>
        <v/>
      </c>
      <c r="M26" s="17" t="str">
        <f t="shared" ca="1" si="10"/>
        <v/>
      </c>
      <c r="N26" s="17" t="str">
        <f t="shared" ca="1" si="10"/>
        <v/>
      </c>
      <c r="O26" s="17" t="str">
        <f t="shared" ca="1" si="10"/>
        <v/>
      </c>
      <c r="P26" s="17" t="str">
        <f t="shared" ca="1" si="10"/>
        <v/>
      </c>
      <c r="Q26" s="17" t="str">
        <f t="shared" ca="1" si="10"/>
        <v/>
      </c>
      <c r="R26" s="17" t="str">
        <f t="shared" ca="1" si="10"/>
        <v/>
      </c>
      <c r="S26" s="17" t="str">
        <f t="shared" ca="1" si="11"/>
        <v/>
      </c>
      <c r="T26" s="17" t="str">
        <f t="shared" ca="1" si="11"/>
        <v/>
      </c>
      <c r="U26" s="17" t="str">
        <f t="shared" ca="1" si="11"/>
        <v/>
      </c>
      <c r="V26" s="17" t="str">
        <f t="shared" ca="1" si="11"/>
        <v/>
      </c>
      <c r="W26" s="17" t="str">
        <f t="shared" ca="1" si="11"/>
        <v/>
      </c>
      <c r="X26" s="17" t="str">
        <f t="shared" ca="1" si="11"/>
        <v/>
      </c>
      <c r="Y26" s="17" t="str">
        <f t="shared" ca="1" si="11"/>
        <v/>
      </c>
      <c r="Z26" s="17" t="str">
        <f t="shared" ca="1" si="11"/>
        <v/>
      </c>
      <c r="AA26" s="17" t="str">
        <f t="shared" ca="1" si="11"/>
        <v/>
      </c>
      <c r="AB26" s="17" t="str">
        <f t="shared" ca="1" si="11"/>
        <v/>
      </c>
      <c r="AC26" s="17" t="str">
        <f t="shared" ca="1" si="12"/>
        <v/>
      </c>
      <c r="AD26" s="17" t="str">
        <f t="shared" ca="1" si="12"/>
        <v/>
      </c>
      <c r="AE26" s="17" t="str">
        <f t="shared" ca="1" si="12"/>
        <v/>
      </c>
      <c r="AF26" s="17" t="str">
        <f t="shared" ca="1" si="12"/>
        <v/>
      </c>
      <c r="AG26" s="17" t="str">
        <f t="shared" ca="1" si="12"/>
        <v/>
      </c>
      <c r="AH26" s="17" t="str">
        <f t="shared" ca="1" si="12"/>
        <v/>
      </c>
      <c r="AI26" s="17" t="str">
        <f t="shared" ca="1" si="12"/>
        <v/>
      </c>
      <c r="AJ26" s="17" t="str">
        <f t="shared" ca="1" si="12"/>
        <v/>
      </c>
      <c r="AK26" s="17" t="str">
        <f t="shared" ca="1" si="12"/>
        <v/>
      </c>
      <c r="AL26" s="17" t="str">
        <f t="shared" ca="1" si="12"/>
        <v/>
      </c>
      <c r="AM26" s="17" t="str">
        <f t="shared" ca="1" si="13"/>
        <v/>
      </c>
      <c r="AN26" s="17" t="str">
        <f t="shared" ca="1" si="13"/>
        <v/>
      </c>
      <c r="AO26" s="17" t="str">
        <f t="shared" ca="1" si="13"/>
        <v/>
      </c>
      <c r="AP26" s="17" t="str">
        <f t="shared" ca="1" si="13"/>
        <v/>
      </c>
      <c r="AQ26" s="17" t="str">
        <f t="shared" ca="1" si="13"/>
        <v/>
      </c>
      <c r="AR26" s="17" t="str">
        <f t="shared" ca="1" si="13"/>
        <v/>
      </c>
      <c r="AS26" s="17" t="str">
        <f t="shared" ca="1" si="13"/>
        <v/>
      </c>
      <c r="AT26" s="17" t="str">
        <f t="shared" ca="1" si="13"/>
        <v/>
      </c>
      <c r="AU26" s="17" t="str">
        <f t="shared" ca="1" si="13"/>
        <v/>
      </c>
      <c r="AV26" s="17" t="str">
        <f t="shared" ca="1" si="13"/>
        <v/>
      </c>
      <c r="AW26" s="17" t="str">
        <f t="shared" ca="1" si="14"/>
        <v/>
      </c>
      <c r="AX26" s="17" t="str">
        <f t="shared" ca="1" si="14"/>
        <v/>
      </c>
      <c r="AY26" s="17" t="str">
        <f t="shared" ca="1" si="14"/>
        <v/>
      </c>
      <c r="AZ26" s="17" t="str">
        <f t="shared" ca="1" si="14"/>
        <v/>
      </c>
      <c r="BA26" s="17" t="str">
        <f t="shared" ca="1" si="14"/>
        <v/>
      </c>
      <c r="BB26" s="17" t="str">
        <f t="shared" ca="1" si="14"/>
        <v/>
      </c>
      <c r="BC26" s="17" t="str">
        <f t="shared" ca="1" si="14"/>
        <v/>
      </c>
      <c r="BD26" s="17" t="str">
        <f t="shared" ca="1" si="14"/>
        <v/>
      </c>
      <c r="BE26" s="17" t="str">
        <f t="shared" ca="1" si="14"/>
        <v/>
      </c>
      <c r="BF26" s="17" t="str">
        <f t="shared" ca="1" si="14"/>
        <v/>
      </c>
      <c r="BG26" s="17" t="str">
        <f t="shared" ca="1" si="15"/>
        <v/>
      </c>
      <c r="BH26" s="17" t="str">
        <f t="shared" ca="1" si="15"/>
        <v/>
      </c>
      <c r="BI26" s="17" t="str">
        <f t="shared" ca="1" si="15"/>
        <v/>
      </c>
      <c r="BJ26" s="17" t="str">
        <f t="shared" ca="1" si="15"/>
        <v/>
      </c>
      <c r="BK26" s="17" t="str">
        <f t="shared" ca="1" si="15"/>
        <v/>
      </c>
      <c r="BL26" s="17" t="str">
        <f t="shared" ca="1" si="15"/>
        <v/>
      </c>
    </row>
    <row r="27" spans="1:64" s="1" customFormat="1" ht="40.15" customHeight="1" x14ac:dyDescent="0.25">
      <c r="A27" s="9"/>
      <c r="B27" s="70" t="s">
        <v>37</v>
      </c>
      <c r="C27" s="19" t="s">
        <v>13</v>
      </c>
      <c r="D27" s="19"/>
      <c r="E27" s="20"/>
      <c r="F27" s="21">
        <v>45014</v>
      </c>
      <c r="G27" s="22">
        <v>3</v>
      </c>
      <c r="H27" s="19"/>
      <c r="I27" s="17" t="str">
        <f t="shared" ca="1" si="10"/>
        <v/>
      </c>
      <c r="J27" s="17" t="str">
        <f t="shared" ca="1" si="10"/>
        <v/>
      </c>
      <c r="K27" s="17" t="str">
        <f t="shared" ca="1" si="10"/>
        <v/>
      </c>
      <c r="L27" s="17" t="str">
        <f t="shared" ca="1" si="10"/>
        <v/>
      </c>
      <c r="M27" s="17" t="str">
        <f t="shared" ca="1" si="10"/>
        <v/>
      </c>
      <c r="N27" s="17" t="str">
        <f t="shared" ca="1" si="10"/>
        <v/>
      </c>
      <c r="O27" s="17" t="str">
        <f t="shared" ca="1" si="10"/>
        <v/>
      </c>
      <c r="P27" s="17" t="str">
        <f t="shared" ca="1" si="10"/>
        <v/>
      </c>
      <c r="Q27" s="17" t="str">
        <f t="shared" ca="1" si="10"/>
        <v/>
      </c>
      <c r="R27" s="17" t="str">
        <f t="shared" ca="1" si="10"/>
        <v/>
      </c>
      <c r="S27" s="17" t="str">
        <f t="shared" ca="1" si="11"/>
        <v/>
      </c>
      <c r="T27" s="17" t="str">
        <f t="shared" ca="1" si="11"/>
        <v/>
      </c>
      <c r="U27" s="17" t="str">
        <f t="shared" ca="1" si="11"/>
        <v/>
      </c>
      <c r="V27" s="17" t="str">
        <f t="shared" ca="1" si="11"/>
        <v/>
      </c>
      <c r="W27" s="17" t="str">
        <f t="shared" ca="1" si="11"/>
        <v/>
      </c>
      <c r="X27" s="17" t="str">
        <f t="shared" ca="1" si="11"/>
        <v/>
      </c>
      <c r="Y27" s="17" t="str">
        <f t="shared" ca="1" si="11"/>
        <v/>
      </c>
      <c r="Z27" s="17" t="str">
        <f t="shared" ca="1" si="11"/>
        <v/>
      </c>
      <c r="AA27" s="17" t="str">
        <f t="shared" ca="1" si="11"/>
        <v/>
      </c>
      <c r="AB27" s="17" t="str">
        <f t="shared" ca="1" si="11"/>
        <v/>
      </c>
      <c r="AC27" s="17" t="str">
        <f t="shared" ca="1" si="12"/>
        <v/>
      </c>
      <c r="AD27" s="17" t="str">
        <f t="shared" ca="1" si="12"/>
        <v/>
      </c>
      <c r="AE27" s="17" t="str">
        <f t="shared" ca="1" si="12"/>
        <v/>
      </c>
      <c r="AF27" s="17" t="str">
        <f t="shared" ca="1" si="12"/>
        <v/>
      </c>
      <c r="AG27" s="17" t="str">
        <f t="shared" ca="1" si="12"/>
        <v/>
      </c>
      <c r="AH27" s="17" t="str">
        <f t="shared" ca="1" si="12"/>
        <v/>
      </c>
      <c r="AI27" s="17" t="str">
        <f t="shared" ca="1" si="12"/>
        <v/>
      </c>
      <c r="AJ27" s="17" t="str">
        <f t="shared" ca="1" si="12"/>
        <v/>
      </c>
      <c r="AK27" s="17" t="str">
        <f t="shared" ca="1" si="12"/>
        <v/>
      </c>
      <c r="AL27" s="17" t="str">
        <f t="shared" ca="1" si="12"/>
        <v/>
      </c>
      <c r="AM27" s="17" t="str">
        <f t="shared" ca="1" si="13"/>
        <v/>
      </c>
      <c r="AN27" s="17" t="str">
        <f t="shared" ca="1" si="13"/>
        <v/>
      </c>
      <c r="AO27" s="17" t="str">
        <f t="shared" ca="1" si="13"/>
        <v/>
      </c>
      <c r="AP27" s="17" t="str">
        <f t="shared" ca="1" si="13"/>
        <v/>
      </c>
      <c r="AQ27" s="17" t="str">
        <f t="shared" ca="1" si="13"/>
        <v/>
      </c>
      <c r="AR27" s="17" t="str">
        <f t="shared" ca="1" si="13"/>
        <v/>
      </c>
      <c r="AS27" s="17" t="str">
        <f t="shared" ca="1" si="13"/>
        <v/>
      </c>
      <c r="AT27" s="17" t="str">
        <f t="shared" ca="1" si="13"/>
        <v/>
      </c>
      <c r="AU27" s="17" t="str">
        <f t="shared" ca="1" si="13"/>
        <v/>
      </c>
      <c r="AV27" s="17" t="str">
        <f t="shared" ca="1" si="13"/>
        <v/>
      </c>
      <c r="AW27" s="17" t="str">
        <f t="shared" ca="1" si="14"/>
        <v/>
      </c>
      <c r="AX27" s="17" t="str">
        <f t="shared" ca="1" si="14"/>
        <v/>
      </c>
      <c r="AY27" s="17" t="str">
        <f t="shared" ca="1" si="14"/>
        <v/>
      </c>
      <c r="AZ27" s="17" t="str">
        <f t="shared" ca="1" si="14"/>
        <v/>
      </c>
      <c r="BA27" s="17" t="str">
        <f t="shared" ca="1" si="14"/>
        <v/>
      </c>
      <c r="BB27" s="17" t="str">
        <f t="shared" ca="1" si="14"/>
        <v/>
      </c>
      <c r="BC27" s="17" t="str">
        <f t="shared" ca="1" si="14"/>
        <v/>
      </c>
      <c r="BD27" s="17" t="str">
        <f t="shared" ca="1" si="14"/>
        <v/>
      </c>
      <c r="BE27" s="17" t="str">
        <f t="shared" ca="1" si="14"/>
        <v/>
      </c>
      <c r="BF27" s="17" t="str">
        <f t="shared" ca="1" si="14"/>
        <v/>
      </c>
      <c r="BG27" s="17" t="str">
        <f t="shared" ca="1" si="15"/>
        <v/>
      </c>
      <c r="BH27" s="17" t="str">
        <f t="shared" ca="1" si="15"/>
        <v/>
      </c>
      <c r="BI27" s="17" t="str">
        <f t="shared" ca="1" si="15"/>
        <v/>
      </c>
      <c r="BJ27" s="17" t="str">
        <f t="shared" ca="1" si="15"/>
        <v/>
      </c>
      <c r="BK27" s="17" t="str">
        <f t="shared" ca="1" si="15"/>
        <v/>
      </c>
      <c r="BL27" s="17" t="str">
        <f t="shared" ca="1" si="15"/>
        <v/>
      </c>
    </row>
    <row r="28" spans="1:64" s="1" customFormat="1" ht="40.15" customHeight="1" x14ac:dyDescent="0.25">
      <c r="A28" s="9"/>
    </row>
    <row r="29" spans="1:64" s="1" customFormat="1" ht="40.15" customHeight="1" x14ac:dyDescent="0.25">
      <c r="A29" s="10"/>
      <c r="B29" s="59" t="s">
        <v>9</v>
      </c>
      <c r="C29" s="19"/>
      <c r="D29" s="19"/>
      <c r="E29" s="31"/>
      <c r="F29" s="41"/>
      <c r="G29" s="42"/>
      <c r="H29" s="19"/>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row>
    <row r="30" spans="1:64" ht="30" customHeight="1" x14ac:dyDescent="0.25">
      <c r="D30" s="4"/>
      <c r="G30" s="11"/>
      <c r="H30" s="3"/>
    </row>
    <row r="31" spans="1:64" ht="30" customHeight="1" x14ac:dyDescent="0.25">
      <c r="D31" s="5"/>
    </row>
  </sheetData>
  <mergeCells count="8">
    <mergeCell ref="U4:Y4"/>
    <mergeCell ref="AA4:AE4"/>
    <mergeCell ref="AG4:AK4"/>
    <mergeCell ref="B2:H2"/>
    <mergeCell ref="I2:N2"/>
    <mergeCell ref="O2:T2"/>
    <mergeCell ref="I4:M4"/>
    <mergeCell ref="O4:S4"/>
  </mergeCells>
  <conditionalFormatting sqref="E9:E27 E29">
    <cfRule type="dataBar" priority="1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29:BL29 I7:BL27">
    <cfRule type="expression" dxfId="53" priority="11">
      <formula>AND(TODAY()&gt;=I$7,TODAY()&lt;J$7)</formula>
    </cfRule>
  </conditionalFormatting>
  <conditionalFormatting sqref="I6:AM6">
    <cfRule type="expression" dxfId="52" priority="14">
      <formula>I$7&lt;=EOMONTH($I$7,0)</formula>
    </cfRule>
  </conditionalFormatting>
  <conditionalFormatting sqref="J6:BL6">
    <cfRule type="expression" dxfId="51" priority="13">
      <formula>AND(J$7&lt;=EOMONTH($I$7,2),J$7&gt;EOMONTH($I$7,0),J$7&gt;EOMONTH($I$7,1))</formula>
    </cfRule>
  </conditionalFormatting>
  <conditionalFormatting sqref="I6:BL6">
    <cfRule type="expression" dxfId="50" priority="12">
      <formula>AND(I$7&lt;=EOMONTH($I$7,1),I$7&gt;EOMONTH($I$7,0))</formula>
    </cfRule>
  </conditionalFormatting>
  <conditionalFormatting sqref="I10:BL14 I16:BL27">
    <cfRule type="expression" dxfId="49" priority="17" stopIfTrue="1">
      <formula>AND($C10="Risque faible",I$7&gt;=$F10,I$7&lt;=$F10+$G10-1)</formula>
    </cfRule>
    <cfRule type="expression" dxfId="48" priority="18" stopIfTrue="1">
      <formula>AND($C10="Risque élevé",I$7&gt;=$F10,I$7&lt;=$F10+$G10-1)</formula>
    </cfRule>
    <cfRule type="expression" dxfId="47" priority="19" stopIfTrue="1">
      <formula>AND($C10="En bonne voie",I$7&gt;=$F10,I$7&lt;=$F10+$G10-1)</formula>
    </cfRule>
    <cfRule type="expression" dxfId="46" priority="20" stopIfTrue="1">
      <formula>AND($C10="Risque moyen",I$7&gt;=$F10,I$7&lt;=$F10+$G10-1)</formula>
    </cfRule>
    <cfRule type="expression" dxfId="45" priority="21" stopIfTrue="1">
      <formula>AND(LEN($C10)=0,I$7&gt;=$F10,I$7&lt;=$F10+$G10-1)</formula>
    </cfRule>
  </conditionalFormatting>
  <conditionalFormatting sqref="I15:BL15">
    <cfRule type="expression" dxfId="44" priority="36" stopIfTrue="1">
      <formula>AND(#REF!="Risque faible",I$7&gt;=#REF!,I$7&lt;=#REF!+#REF!-1)</formula>
    </cfRule>
    <cfRule type="expression" dxfId="43" priority="37" stopIfTrue="1">
      <formula>AND(#REF!="Risque élevé",I$7&gt;=#REF!,I$7&lt;=#REF!+#REF!-1)</formula>
    </cfRule>
    <cfRule type="expression" dxfId="42" priority="38" stopIfTrue="1">
      <formula>AND(#REF!="En bonne voie",I$7&gt;=#REF!,I$7&lt;=#REF!+#REF!-1)</formula>
    </cfRule>
    <cfRule type="expression" dxfId="41" priority="39" stopIfTrue="1">
      <formula>AND(#REF!="Risque moyen",I$7&gt;=#REF!,I$7&lt;=#REF!+#REF!-1)</formula>
    </cfRule>
    <cfRule type="expression" dxfId="40" priority="40" stopIfTrue="1">
      <formula>AND(LEN(#REF!)=0,I$7&gt;=#REF!,I$7&lt;=#REF!+#REF!-1)</formula>
    </cfRule>
  </conditionalFormatting>
  <conditionalFormatting sqref="BK25:BL25">
    <cfRule type="expression" dxfId="39" priority="88" stopIfTrue="1">
      <formula>AND($C24="Risque faible",BK$7&gt;=$F24,BK$7&lt;=$F24+$G24-1)</formula>
    </cfRule>
    <cfRule type="expression" dxfId="38" priority="89" stopIfTrue="1">
      <formula>AND($C24="Risque élevé",BK$7&gt;=$F24,BK$7&lt;=$F24+$G24-1)</formula>
    </cfRule>
    <cfRule type="expression" dxfId="37" priority="90" stopIfTrue="1">
      <formula>AND($C24="En bonne voie",BK$7&gt;=$F24,BK$7&lt;=$F24+$G24-1)</formula>
    </cfRule>
    <cfRule type="expression" dxfId="36" priority="91" stopIfTrue="1">
      <formula>AND($C24="Risque moyen",BK$7&gt;=$F24,BK$7&lt;=$F24+$G24-1)</formula>
    </cfRule>
    <cfRule type="expression" dxfId="35" priority="92" stopIfTrue="1">
      <formula>AND(LEN($C24)=0,BK$7&gt;=$F24,BK$7&lt;=$F24+$G24-1)</formula>
    </cfRule>
  </conditionalFormatting>
  <conditionalFormatting sqref="BK24:BL24">
    <cfRule type="expression" dxfId="34" priority="164" stopIfTrue="1">
      <formula>AND(#REF!="Risque faible",BK$7&gt;=#REF!,BK$7&lt;=#REF!+#REF!-1)</formula>
    </cfRule>
    <cfRule type="expression" dxfId="33" priority="165" stopIfTrue="1">
      <formula>AND(#REF!="Risque élevé",BK$7&gt;=#REF!,BK$7&lt;=#REF!+#REF!-1)</formula>
    </cfRule>
    <cfRule type="expression" dxfId="32" priority="166" stopIfTrue="1">
      <formula>AND(#REF!="En bonne voie",BK$7&gt;=#REF!,BK$7&lt;=#REF!+#REF!-1)</formula>
    </cfRule>
    <cfRule type="expression" dxfId="31" priority="167" stopIfTrue="1">
      <formula>AND(#REF!="Risque moyen",BK$7&gt;=#REF!,BK$7&lt;=#REF!+#REF!-1)</formula>
    </cfRule>
    <cfRule type="expression" dxfId="30" priority="168" stopIfTrue="1">
      <formula>AND(LEN(#REF!)=0,BK$7&gt;=#REF!,BK$7&lt;=#REF!+#REF!-1)</formula>
    </cfRule>
  </conditionalFormatting>
  <conditionalFormatting sqref="I24:BJ24">
    <cfRule type="expression" dxfId="29" priority="180" stopIfTrue="1">
      <formula>AND(#REF!="Risque faible",I$7&gt;=#REF!,I$7&lt;=#REF!+#REF!-1)</formula>
    </cfRule>
    <cfRule type="expression" dxfId="28" priority="181" stopIfTrue="1">
      <formula>AND(#REF!="Risque élevé",I$7&gt;=#REF!,I$7&lt;=#REF!+#REF!-1)</formula>
    </cfRule>
    <cfRule type="expression" dxfId="27" priority="182" stopIfTrue="1">
      <formula>AND(#REF!="En bonne voie",I$7&gt;=#REF!,I$7&lt;=#REF!+#REF!-1)</formula>
    </cfRule>
    <cfRule type="expression" dxfId="26" priority="183" stopIfTrue="1">
      <formula>AND(#REF!="Risque moyen",I$7&gt;=#REF!,I$7&lt;=#REF!+#REF!-1)</formula>
    </cfRule>
    <cfRule type="expression" dxfId="25" priority="184" stopIfTrue="1">
      <formula>AND(LEN(#REF!)=0,I$7&gt;=#REF!,I$7&lt;=#REF!+#REF!-1)</formula>
    </cfRule>
  </conditionalFormatting>
  <conditionalFormatting sqref="BK25:BL25">
    <cfRule type="expression" dxfId="24" priority="190" stopIfTrue="1">
      <formula>AND(#REF!="Risque faible",BK$7&gt;=#REF!,BK$7&lt;=#REF!+#REF!-1)</formula>
    </cfRule>
    <cfRule type="expression" dxfId="23" priority="191" stopIfTrue="1">
      <formula>AND(#REF!="Risque élevé",BK$7&gt;=#REF!,BK$7&lt;=#REF!+#REF!-1)</formula>
    </cfRule>
    <cfRule type="expression" dxfId="22" priority="192" stopIfTrue="1">
      <formula>AND(#REF!="En bonne voie",BK$7&gt;=#REF!,BK$7&lt;=#REF!+#REF!-1)</formula>
    </cfRule>
    <cfRule type="expression" dxfId="21" priority="193" stopIfTrue="1">
      <formula>AND(#REF!="Risque moyen",BK$7&gt;=#REF!,BK$7&lt;=#REF!+#REF!-1)</formula>
    </cfRule>
    <cfRule type="expression" dxfId="20" priority="194" stopIfTrue="1">
      <formula>AND(LEN(#REF!)=0,BK$7&gt;=#REF!,BK$7&lt;=#REF!+#REF!-1)</formula>
    </cfRule>
  </conditionalFormatting>
  <conditionalFormatting sqref="BK24:BL24">
    <cfRule type="expression" dxfId="19" priority="1" stopIfTrue="1">
      <formula>AND(#REF!="Risque faible",BK$7&gt;=#REF!,BK$7&lt;=#REF!+#REF!-1)</formula>
    </cfRule>
    <cfRule type="expression" dxfId="18" priority="2" stopIfTrue="1">
      <formula>AND(#REF!="Risque élevé",BK$7&gt;=#REF!,BK$7&lt;=#REF!+#REF!-1)</formula>
    </cfRule>
    <cfRule type="expression" dxfId="17" priority="3" stopIfTrue="1">
      <formula>AND(#REF!="En bonne voie",BK$7&gt;=#REF!,BK$7&lt;=#REF!+#REF!-1)</formula>
    </cfRule>
    <cfRule type="expression" dxfId="16" priority="4" stopIfTrue="1">
      <formula>AND(#REF!="Risque moyen",BK$7&gt;=#REF!,BK$7&lt;=#REF!+#REF!-1)</formula>
    </cfRule>
    <cfRule type="expression" dxfId="15" priority="5" stopIfTrue="1">
      <formula>AND(LEN(#REF!)=0,BK$7&gt;=#REF!,BK$7&lt;=#REF!+#REF!-1)</formula>
    </cfRule>
  </conditionalFormatting>
  <conditionalFormatting sqref="BK24:BL24">
    <cfRule type="expression" dxfId="14" priority="225" stopIfTrue="1">
      <formula>AND(#REF!="Risque faible",BK$7&gt;=#REF!,BK$7&lt;=#REF!+#REF!-1)</formula>
    </cfRule>
    <cfRule type="expression" dxfId="13" priority="226" stopIfTrue="1">
      <formula>AND(#REF!="Risque élevé",BK$7&gt;=#REF!,BK$7&lt;=#REF!+#REF!-1)</formula>
    </cfRule>
    <cfRule type="expression" dxfId="12" priority="227" stopIfTrue="1">
      <formula>AND(#REF!="En bonne voie",BK$7&gt;=#REF!,BK$7&lt;=#REF!+#REF!-1)</formula>
    </cfRule>
    <cfRule type="expression" dxfId="11" priority="228" stopIfTrue="1">
      <formula>AND(#REF!="Risque moyen",BK$7&gt;=#REF!,BK$7&lt;=#REF!+#REF!-1)</formula>
    </cfRule>
    <cfRule type="expression" dxfId="10" priority="229" stopIfTrue="1">
      <formula>AND(LEN(#REF!)=0,BK$7&gt;=#REF!,BK$7&lt;=#REF!+#REF!-1)</formula>
    </cfRule>
  </conditionalFormatting>
  <conditionalFormatting sqref="I25:BJ27">
    <cfRule type="expression" dxfId="9" priority="271" stopIfTrue="1">
      <formula>AND($C29="Risque faible",I$7&gt;=$F29,I$7&lt;=$F29+$G29-1)</formula>
    </cfRule>
    <cfRule type="expression" dxfId="8" priority="272" stopIfTrue="1">
      <formula>AND($C29="Risque élevé",I$7&gt;=$F29,I$7&lt;=$F29+$G29-1)</formula>
    </cfRule>
    <cfRule type="expression" dxfId="7" priority="273" stopIfTrue="1">
      <formula>AND($C29="En bonne voie",I$7&gt;=$F29,I$7&lt;=$F29+$G29-1)</formula>
    </cfRule>
    <cfRule type="expression" dxfId="6" priority="274" stopIfTrue="1">
      <formula>AND($C29="Risque moyen",I$7&gt;=$F29,I$7&lt;=$F29+$G29-1)</formula>
    </cfRule>
    <cfRule type="expression" dxfId="5" priority="275" stopIfTrue="1">
      <formula>AND(LEN($C29)=0,I$7&gt;=$F29,I$7&lt;=$F29+$G29-1)</formula>
    </cfRule>
  </conditionalFormatting>
  <conditionalFormatting sqref="BK26:BL27">
    <cfRule type="expression" dxfId="4" priority="281" stopIfTrue="1">
      <formula>AND($C29="Risque faible",BK$7&gt;=$F29,BK$7&lt;=$F29+$G29-1)</formula>
    </cfRule>
    <cfRule type="expression" dxfId="3" priority="282" stopIfTrue="1">
      <formula>AND($C29="Risque élevé",BK$7&gt;=$F29,BK$7&lt;=$F29+$G29-1)</formula>
    </cfRule>
    <cfRule type="expression" dxfId="2" priority="283" stopIfTrue="1">
      <formula>AND($C29="En bonne voie",BK$7&gt;=$F29,BK$7&lt;=$F29+$G29-1)</formula>
    </cfRule>
    <cfRule type="expression" dxfId="1" priority="284" stopIfTrue="1">
      <formula>AND($C29="Risque moyen",BK$7&gt;=$F29,BK$7&lt;=$F29+$G29-1)</formula>
    </cfRule>
    <cfRule type="expression" dxfId="0" priority="285" stopIfTrue="1">
      <formula>AND(LEN($C29)=0,BK$7&gt;=$F29,BK$7&lt;=$F29+$G29-1)</formula>
    </cfRule>
  </conditionalFormatting>
  <dataValidations count="12">
    <dataValidation type="list" allowBlank="1" showInputMessage="1" sqref="C11" xr:uid="{2A71DF35-3E17-4EA3-9F65-3869ED6D651B}">
      <formula1>"Objectif,Jalon,En bonne voie, Risque faible, Risque moyen, Risque élevé"</formula1>
    </dataValidation>
    <dataValidation type="list" allowBlank="1" showInputMessage="1" showErrorMessage="1" sqref="C10 C12:C27" xr:uid="{A8CFFA66-BA13-4963-ABE3-DD76F5716C76}">
      <formula1>"Objectif,Jalon,En bonne voie, Risque faible, Risque moyen, Risque élevé"</formula1>
    </dataValidation>
    <dataValidation type="whole" operator="greaterThanOrEqual" allowBlank="1" showInputMessage="1" promptTitle="Incrément de défilement" prompt="La modification de ce nombre entraînera la défilement du diagramme de Gantt." sqref="C7" xr:uid="{86087FA1-35BE-457A-912C-7FF26BCE687A}">
      <formula1>0</formula1>
    </dataValidation>
    <dataValidation allowBlank="1" showInputMessage="1" showErrorMessage="1" prompt="Cette ligne marque la fin des données de jalon de Gantt. N’entrez rien dans cette ligne. _x000a_Pour ajouter des éléments, insérez de nouvelles lignes au-dessus de celle-ci._x000a_" sqref="A29" xr:uid="{CEB624D0-0F11-44F9-B89D-CE4F5F747510}"/>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6BCA7D1C-2B33-4267-B02B-4DBA8944EFBD}"/>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B8D2B96F-34FD-4F20-9F50-24DB43B4F207}"/>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4A0C51E-7215-45D6-BD24-C245B7BE27E3}"/>
    <dataValidation allowBlank="1" showInputMessage="1" showErrorMessage="1" prompt="Les cellules I9 à BL9 contiennent le numéro de jour du mois représenté dans le bloc de cellules au-dessus de chaque cellule de date. Calculated._x000a_Ne pas modifier ces cellules._x000a_" sqref="A7" xr:uid="{4842210D-BF55-4A86-A4C6-842F795F4B74}"/>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EA9CC617-2BA8-4E15-BE35-1DC8ED6023FF}"/>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FAE763E7-9FD8-4860-8671-9ACC7ED6CF64}"/>
    <dataValidation allowBlank="1" showInputMessage="1" showErrorMessage="1" prompt="Entrez le nom de la société dans la cellule B4._x000a_Une légende se trouve dans les cellules I4 à AC4. L’étiquette Légende se trouve dans la cellule G4." sqref="A4" xr:uid="{80AAC854-89E1-4DDF-A7BB-5345D03244F7}"/>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CFF7D6BF-E50E-4A95-ACAE-5DE35B344326}"/>
  </dataValidations>
  <pageMargins left="0.5" right="0.5" top="0.5" bottom="0.5" header="0.3" footer="0.3"/>
  <pageSetup paperSize="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e de défilement 1">
              <controlPr defaultSize="0" autoPict="0" altText="Défiler la barre pour faire défiler la chronologie du projet Gantt.">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E9:E27 E29</xm:sqref>
        </x14:conditionalFormatting>
        <x14:conditionalFormatting xmlns:xm="http://schemas.microsoft.com/office/excel/2006/main">
          <x14:cfRule type="iconSet" priority="2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I29:BL29</xm:sqref>
        </x14:conditionalFormatting>
        <x14:conditionalFormatting xmlns:xm="http://schemas.microsoft.com/office/excel/2006/main">
          <x14:cfRule type="iconSet" priority="245"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I10:BL27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3</vt:i4>
      </vt:variant>
    </vt:vector>
  </HeadingPairs>
  <TitlesOfParts>
    <vt:vector size="5" baseType="lpstr">
      <vt:lpstr>À propos de</vt:lpstr>
      <vt:lpstr>Couleur</vt:lpstr>
      <vt:lpstr>Couleur!Début_Projet</vt:lpstr>
      <vt:lpstr>Couleur!Impression_des_titres</vt:lpstr>
      <vt:lpstr>Couleur!Incrément_de_défilement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2023-02-22T18:42:34Z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