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DEAF4BCF-95CF-4432-8FEA-C70EB34FB9FF}" xr6:coauthVersionLast="47" xr6:coauthVersionMax="47" xr10:uidLastSave="{00000000-0000-0000-0000-000000000000}"/>
  <bookViews>
    <workbookView xWindow="14400" yWindow="0" windowWidth="14400" windowHeight="15600" activeTab="3" xr2:uid="{C3784EBB-09BF-477B-9CB0-C14E8EE5D46B}"/>
  </bookViews>
  <sheets>
    <sheet name="DESLOC1" sheetId="4" r:id="rId1"/>
    <sheet name="DESLOC2" sheetId="1" r:id="rId2"/>
    <sheet name="DESLOC3" sheetId="5" r:id="rId3"/>
    <sheet name="DESLOC4" sheetId="3" r:id="rId4"/>
  </sheets>
  <definedNames>
    <definedName name="_xlnm._FilterDatabase" localSheetId="3" hidden="1">DESLOC4!$A$1:$B$27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3" i="1"/>
  <c r="J4" i="4"/>
  <c r="D2" i="3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J2" i="5"/>
</calcChain>
</file>

<file path=xl/sharedStrings.xml><?xml version="1.0" encoding="utf-8"?>
<sst xmlns="http://schemas.openxmlformats.org/spreadsheetml/2006/main" count="154" uniqueCount="57">
  <si>
    <t>Total</t>
  </si>
  <si>
    <t>Mês</t>
  </si>
  <si>
    <t>Equipe</t>
  </si>
  <si>
    <t>Equipe 1</t>
  </si>
  <si>
    <t>Equipe 2</t>
  </si>
  <si>
    <t>Equipe 3</t>
  </si>
  <si>
    <t>Equipe 4</t>
  </si>
  <si>
    <t>Equipe 5</t>
  </si>
  <si>
    <t>Equipe 6</t>
  </si>
  <si>
    <t>Equipe 7</t>
  </si>
  <si>
    <t>Equipe 8</t>
  </si>
  <si>
    <t>Equipe 9</t>
  </si>
  <si>
    <t>Equipe 10</t>
  </si>
  <si>
    <t>Equipe 11</t>
  </si>
  <si>
    <t>Equipe 12</t>
  </si>
  <si>
    <t>Equipe 13</t>
  </si>
  <si>
    <t>Equipe 14</t>
  </si>
  <si>
    <t>Equipe 15</t>
  </si>
  <si>
    <t>Equipe 16</t>
  </si>
  <si>
    <t>Equipe 17</t>
  </si>
  <si>
    <t>Equipe 18</t>
  </si>
  <si>
    <t>Equipe 19</t>
  </si>
  <si>
    <t>Equipe 20</t>
  </si>
  <si>
    <t>Estado</t>
  </si>
  <si>
    <t>Região</t>
  </si>
  <si>
    <t>Sudeste</t>
  </si>
  <si>
    <t>Sul</t>
  </si>
  <si>
    <t>Nordeste</t>
  </si>
  <si>
    <t>Centro-Oeste</t>
  </si>
  <si>
    <t>Norte</t>
  </si>
  <si>
    <t>Goiás</t>
  </si>
  <si>
    <t>Mato Grosso</t>
  </si>
  <si>
    <t>Mato Grosso do Sul</t>
  </si>
  <si>
    <t>Bahia</t>
  </si>
  <si>
    <t>Piauí</t>
  </si>
  <si>
    <t>Paraíba</t>
  </si>
  <si>
    <t>Maranhão</t>
  </si>
  <si>
    <t>Pernambuco</t>
  </si>
  <si>
    <t>Ceará</t>
  </si>
  <si>
    <t>Rio Grande do Norte</t>
  </si>
  <si>
    <t>Alagoas</t>
  </si>
  <si>
    <t>Sergipe</t>
  </si>
  <si>
    <t>Pará</t>
  </si>
  <si>
    <t>Tocantins</t>
  </si>
  <si>
    <t>Amazonas</t>
  </si>
  <si>
    <t>Rondônia</t>
  </si>
  <si>
    <t>Acre</t>
  </si>
  <si>
    <t>Amapá</t>
  </si>
  <si>
    <t>Roraima</t>
  </si>
  <si>
    <t>Minas Gerais</t>
  </si>
  <si>
    <t>São Paulo</t>
  </si>
  <si>
    <t>Rio de Janeiro</t>
  </si>
  <si>
    <t>Espírito Santo</t>
  </si>
  <si>
    <t>Rio Grande do Sul</t>
  </si>
  <si>
    <t>Paraná</t>
  </si>
  <si>
    <t>Santa Catarina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</si>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</sst>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4" fillId="2" borderId="0" xfId="0" applyFont="1" applyFill="1" applyAlignment="1">
      <alignment horizontal="center"/>
    </xf>
    <xf numFmtId="17" fontId="2" fillId="3" borderId="0" xfId="0" applyNumberFormat="1" applyFont="1" applyFill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/>
  </cellXfs>
  <cellStyles count="2">
    <cellStyle name="Mo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136E-754E-4280-901A-BBABC8B877E8}">
  <dimension ref="A1:J21"/>
  <sheetViews>
    <sheetView showGridLines="0" zoomScale="88" zoomScaleNormal="88" workbookViewId="0">
      <selection activeCell="J2" sqref="J2"/>
    </sheetView>
  </sheetViews>
  <sheetFormatPr defaultRowHeight="15" x14ac:dyDescent="0.25"/>
  <cols>
    <col min="1" max="7" width="10.7109375" customWidth="1"/>
    <col min="9" max="10" width="12.28515625" customWidth="1"/>
  </cols>
  <sheetData>
    <row r="1" spans="1:10" x14ac:dyDescent="0.25">
      <c r="A1" s="10" t="s">
        <v>2</v>
      </c>
      <c r="B1" s="14">
        <v>43831</v>
      </c>
      <c r="C1" s="14">
        <v>43862</v>
      </c>
      <c r="D1" s="14">
        <v>43891</v>
      </c>
      <c r="E1" s="14">
        <v>43922</v>
      </c>
      <c r="F1" s="14">
        <v>43952</v>
      </c>
      <c r="G1" s="14">
        <v>43983</v>
      </c>
      <c r="I1" s="10" t="s">
        <v>1</v>
      </c>
      <c r="J1" s="11">
        <v>43891</v>
      </c>
    </row>
    <row r="2" spans="1:10" x14ac:dyDescent="0.25">
      <c r="A2" s="10" t="s">
        <v>3</v>
      </c>
      <c r="B2" s="12">
        <v>9686</v>
      </c>
      <c r="C2" s="12">
        <v>7945</v>
      </c>
      <c r="D2" s="12">
        <v>7459</v>
      </c>
      <c r="E2" s="12">
        <v>9978</v>
      </c>
      <c r="F2" s="12">
        <v>3158</v>
      </c>
      <c r="G2" s="12">
        <v>7765</v>
      </c>
      <c r="I2" s="10" t="s">
        <v>2</v>
      </c>
      <c r="J2" s="11" t="s">
        <v>7</v>
      </c>
    </row>
    <row r="3" spans="1:10" x14ac:dyDescent="0.25">
      <c r="A3" s="10" t="s">
        <v>4</v>
      </c>
      <c r="B3" s="12">
        <v>1951</v>
      </c>
      <c r="C3" s="12">
        <v>5225</v>
      </c>
      <c r="D3" s="12">
        <v>7093</v>
      </c>
      <c r="E3" s="12">
        <v>2285</v>
      </c>
      <c r="F3" s="12">
        <v>5324</v>
      </c>
      <c r="G3" s="12">
        <v>7162</v>
      </c>
    </row>
    <row r="4" spans="1:10" x14ac:dyDescent="0.25">
      <c r="A4" s="10" t="s">
        <v>5</v>
      </c>
      <c r="B4" s="12">
        <v>7364</v>
      </c>
      <c r="C4" s="12">
        <v>2675</v>
      </c>
      <c r="D4" s="12">
        <v>3212</v>
      </c>
      <c r="E4" s="12">
        <v>4756</v>
      </c>
      <c r="F4" s="12">
        <v>6399</v>
      </c>
      <c r="G4" s="12">
        <v>2812</v>
      </c>
      <c r="I4" s="10" t="s">
        <v>56</v>
      </c>
      <c r="J4" s="13">
        <f ca="1">OFFSET(A1,MATCH(J2,A2:A21,0),MATCH(J1,B1:G1,0))</f>
        <v>9207</v>
      </c>
    </row>
    <row r="5" spans="1:10" x14ac:dyDescent="0.25">
      <c r="A5" s="10" t="s">
        <v>6</v>
      </c>
      <c r="B5" s="12">
        <v>5480</v>
      </c>
      <c r="C5" s="12">
        <v>8641</v>
      </c>
      <c r="D5" s="12">
        <v>8234</v>
      </c>
      <c r="E5" s="12">
        <v>2957</v>
      </c>
      <c r="F5" s="12">
        <v>5250</v>
      </c>
      <c r="G5" s="12">
        <v>4640</v>
      </c>
    </row>
    <row r="6" spans="1:10" x14ac:dyDescent="0.25">
      <c r="A6" s="10" t="s">
        <v>7</v>
      </c>
      <c r="B6" s="12">
        <v>3135</v>
      </c>
      <c r="C6" s="12">
        <v>2198</v>
      </c>
      <c r="D6" s="12">
        <v>9207</v>
      </c>
      <c r="E6" s="12">
        <v>4759</v>
      </c>
      <c r="F6" s="12">
        <v>3566</v>
      </c>
      <c r="G6" s="12">
        <v>5492</v>
      </c>
    </row>
    <row r="7" spans="1:10" x14ac:dyDescent="0.25">
      <c r="A7" s="10" t="s">
        <v>8</v>
      </c>
      <c r="B7" s="12">
        <v>6281</v>
      </c>
      <c r="C7" s="12">
        <v>5901</v>
      </c>
      <c r="D7" s="12">
        <v>9340</v>
      </c>
      <c r="E7" s="12">
        <v>1459</v>
      </c>
      <c r="F7" s="12">
        <v>2381</v>
      </c>
      <c r="G7" s="12">
        <v>7819</v>
      </c>
    </row>
    <row r="8" spans="1:10" x14ac:dyDescent="0.25">
      <c r="A8" s="10" t="s">
        <v>9</v>
      </c>
      <c r="B8" s="12">
        <v>8390</v>
      </c>
      <c r="C8" s="12">
        <v>1967</v>
      </c>
      <c r="D8" s="12">
        <v>5134</v>
      </c>
      <c r="E8" s="12">
        <v>2514</v>
      </c>
      <c r="F8" s="12">
        <v>4139</v>
      </c>
      <c r="G8" s="12">
        <v>8236</v>
      </c>
    </row>
    <row r="9" spans="1:10" x14ac:dyDescent="0.25">
      <c r="A9" s="10" t="s">
        <v>10</v>
      </c>
      <c r="B9" s="12">
        <v>1578</v>
      </c>
      <c r="C9" s="12">
        <v>2917</v>
      </c>
      <c r="D9" s="12">
        <v>1214</v>
      </c>
      <c r="E9" s="12">
        <v>3946</v>
      </c>
      <c r="F9" s="12">
        <v>8576</v>
      </c>
      <c r="G9" s="12">
        <v>9554</v>
      </c>
    </row>
    <row r="10" spans="1:10" x14ac:dyDescent="0.25">
      <c r="A10" s="10" t="s">
        <v>11</v>
      </c>
      <c r="B10" s="12">
        <v>1289</v>
      </c>
      <c r="C10" s="12">
        <v>5142</v>
      </c>
      <c r="D10" s="12">
        <v>5341</v>
      </c>
      <c r="E10" s="12">
        <v>5349</v>
      </c>
      <c r="F10" s="12">
        <v>7304</v>
      </c>
      <c r="G10" s="12">
        <v>5129</v>
      </c>
    </row>
    <row r="11" spans="1:10" x14ac:dyDescent="0.25">
      <c r="A11" s="10" t="s">
        <v>12</v>
      </c>
      <c r="B11" s="12">
        <v>1066</v>
      </c>
      <c r="C11" s="12">
        <v>9225</v>
      </c>
      <c r="D11" s="12">
        <v>8514</v>
      </c>
      <c r="E11" s="12">
        <v>5213</v>
      </c>
      <c r="F11" s="12">
        <v>8529</v>
      </c>
      <c r="G11" s="12">
        <v>3647</v>
      </c>
    </row>
    <row r="12" spans="1:10" x14ac:dyDescent="0.25">
      <c r="A12" s="10" t="s">
        <v>13</v>
      </c>
      <c r="B12" s="12">
        <v>7719</v>
      </c>
      <c r="C12" s="12">
        <v>4697</v>
      </c>
      <c r="D12" s="12">
        <v>6606</v>
      </c>
      <c r="E12" s="12">
        <v>7754</v>
      </c>
      <c r="F12" s="12">
        <v>6546</v>
      </c>
      <c r="G12" s="12">
        <v>4328</v>
      </c>
    </row>
    <row r="13" spans="1:10" x14ac:dyDescent="0.25">
      <c r="A13" s="10" t="s">
        <v>14</v>
      </c>
      <c r="B13" s="12">
        <v>7878</v>
      </c>
      <c r="C13" s="12">
        <v>3259</v>
      </c>
      <c r="D13" s="12">
        <v>7619</v>
      </c>
      <c r="E13" s="12">
        <v>9668</v>
      </c>
      <c r="F13" s="12">
        <v>4264</v>
      </c>
      <c r="G13" s="12">
        <v>2892</v>
      </c>
    </row>
    <row r="14" spans="1:10" x14ac:dyDescent="0.25">
      <c r="A14" s="10" t="s">
        <v>15</v>
      </c>
      <c r="B14" s="12">
        <v>5451</v>
      </c>
      <c r="C14" s="12">
        <v>1752</v>
      </c>
      <c r="D14" s="12">
        <v>6017</v>
      </c>
      <c r="E14" s="12">
        <v>3093</v>
      </c>
      <c r="F14" s="12">
        <v>6367</v>
      </c>
      <c r="G14" s="12">
        <v>8413</v>
      </c>
    </row>
    <row r="15" spans="1:10" x14ac:dyDescent="0.25">
      <c r="A15" s="10" t="s">
        <v>16</v>
      </c>
      <c r="B15" s="12">
        <v>3216</v>
      </c>
      <c r="C15" s="12">
        <v>2252</v>
      </c>
      <c r="D15" s="12">
        <v>3903</v>
      </c>
      <c r="E15" s="12">
        <v>2452</v>
      </c>
      <c r="F15" s="12">
        <v>3012</v>
      </c>
      <c r="G15" s="12">
        <v>9957</v>
      </c>
    </row>
    <row r="16" spans="1:10" x14ac:dyDescent="0.25">
      <c r="A16" s="10" t="s">
        <v>17</v>
      </c>
      <c r="B16" s="12">
        <v>1008</v>
      </c>
      <c r="C16" s="12">
        <v>5359</v>
      </c>
      <c r="D16" s="12">
        <v>3047</v>
      </c>
      <c r="E16" s="12">
        <v>5421</v>
      </c>
      <c r="F16" s="12">
        <v>9666</v>
      </c>
      <c r="G16" s="12">
        <v>6982</v>
      </c>
    </row>
    <row r="17" spans="1:7" x14ac:dyDescent="0.25">
      <c r="A17" s="10" t="s">
        <v>18</v>
      </c>
      <c r="B17" s="12">
        <v>1752</v>
      </c>
      <c r="C17" s="12">
        <v>4919</v>
      </c>
      <c r="D17" s="12">
        <v>2026</v>
      </c>
      <c r="E17" s="12">
        <v>3048</v>
      </c>
      <c r="F17" s="12">
        <v>6516</v>
      </c>
      <c r="G17" s="12">
        <v>5958</v>
      </c>
    </row>
    <row r="18" spans="1:7" x14ac:dyDescent="0.25">
      <c r="A18" s="10" t="s">
        <v>19</v>
      </c>
      <c r="B18" s="12">
        <v>2204</v>
      </c>
      <c r="C18" s="12">
        <v>7766</v>
      </c>
      <c r="D18" s="12">
        <v>4354</v>
      </c>
      <c r="E18" s="12">
        <v>4492</v>
      </c>
      <c r="F18" s="12">
        <v>8887</v>
      </c>
      <c r="G18" s="12">
        <v>3850</v>
      </c>
    </row>
    <row r="19" spans="1:7" x14ac:dyDescent="0.25">
      <c r="A19" s="10" t="s">
        <v>20</v>
      </c>
      <c r="B19" s="12">
        <v>3929</v>
      </c>
      <c r="C19" s="12">
        <v>9713</v>
      </c>
      <c r="D19" s="12">
        <v>6127</v>
      </c>
      <c r="E19" s="12">
        <v>1835</v>
      </c>
      <c r="F19" s="12">
        <v>1909</v>
      </c>
      <c r="G19" s="12">
        <v>8359</v>
      </c>
    </row>
    <row r="20" spans="1:7" x14ac:dyDescent="0.25">
      <c r="A20" s="10" t="s">
        <v>21</v>
      </c>
      <c r="B20" s="12">
        <v>5827</v>
      </c>
      <c r="C20" s="12">
        <v>1466</v>
      </c>
      <c r="D20" s="12">
        <v>1535</v>
      </c>
      <c r="E20" s="12">
        <v>9961</v>
      </c>
      <c r="F20" s="12">
        <v>8894</v>
      </c>
      <c r="G20" s="12">
        <v>5767</v>
      </c>
    </row>
    <row r="21" spans="1:7" x14ac:dyDescent="0.25">
      <c r="A21" s="10" t="s">
        <v>22</v>
      </c>
      <c r="B21" s="12">
        <v>6984</v>
      </c>
      <c r="C21" s="12">
        <v>2263</v>
      </c>
      <c r="D21" s="12">
        <v>1805</v>
      </c>
      <c r="E21" s="12">
        <v>6518</v>
      </c>
      <c r="F21" s="12">
        <v>1492</v>
      </c>
      <c r="G21" s="12">
        <v>8837</v>
      </c>
    </row>
  </sheetData>
  <conditionalFormatting sqref="B2:G21">
    <cfRule type="cellIs" dxfId="0" priority="1" operator="equal">
      <formula>$J$4</formula>
    </cfRule>
  </conditionalFormatting>
  <dataValidations count="2">
    <dataValidation type="list" allowBlank="1" showInputMessage="1" showErrorMessage="1" sqref="J1" xr:uid="{F37B3047-AF0E-45D4-A6D3-07089B51E914}">
      <formula1>$B$1:$G$1</formula1>
    </dataValidation>
    <dataValidation type="list" allowBlank="1" showInputMessage="1" showErrorMessage="1" sqref="J2" xr:uid="{A3D380BA-BE46-4122-BA65-4854EDD542D2}">
      <formula1>$A$2:$A$21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6AFE-48E2-4D7F-A388-E1EF0FB9FA17}">
  <dimension ref="A1:K22"/>
  <sheetViews>
    <sheetView showGridLines="0" zoomScaleNormal="100" workbookViewId="0">
      <selection activeCell="J10" sqref="J10"/>
    </sheetView>
  </sheetViews>
  <sheetFormatPr defaultRowHeight="15" x14ac:dyDescent="0.25"/>
  <cols>
    <col min="1" max="1" width="10.7109375" style="1" customWidth="1"/>
    <col min="2" max="7" width="10.7109375" style="2" customWidth="1"/>
    <col min="9" max="10" width="11.28515625" customWidth="1"/>
    <col min="11" max="12" width="10" customWidth="1"/>
  </cols>
  <sheetData>
    <row r="1" spans="1:11" x14ac:dyDescent="0.25">
      <c r="A1" s="10" t="s">
        <v>2</v>
      </c>
      <c r="B1" s="14">
        <v>43831</v>
      </c>
      <c r="C1" s="14">
        <v>43862</v>
      </c>
      <c r="D1" s="14">
        <v>43891</v>
      </c>
      <c r="E1" s="14">
        <v>43922</v>
      </c>
      <c r="F1" s="14">
        <v>43952</v>
      </c>
      <c r="G1" s="14">
        <v>43983</v>
      </c>
    </row>
    <row r="2" spans="1:11" x14ac:dyDescent="0.25">
      <c r="A2" s="10" t="s">
        <v>3</v>
      </c>
      <c r="B2" s="12">
        <v>9686</v>
      </c>
      <c r="C2" s="12">
        <v>7945</v>
      </c>
      <c r="D2" s="12">
        <v>7459</v>
      </c>
      <c r="E2" s="12">
        <v>9978</v>
      </c>
      <c r="F2" s="12">
        <v>3158</v>
      </c>
      <c r="G2" s="12">
        <v>7765</v>
      </c>
      <c r="I2" s="5" t="s">
        <v>1</v>
      </c>
      <c r="J2" s="6">
        <v>43831</v>
      </c>
      <c r="K2" s="2"/>
    </row>
    <row r="3" spans="1:11" x14ac:dyDescent="0.25">
      <c r="A3" s="10" t="s">
        <v>4</v>
      </c>
      <c r="B3" s="12">
        <v>1951</v>
      </c>
      <c r="C3" s="12">
        <v>5225</v>
      </c>
      <c r="D3" s="12">
        <v>7093</v>
      </c>
      <c r="E3" s="12">
        <v>2285</v>
      </c>
      <c r="F3" s="12">
        <v>5324</v>
      </c>
      <c r="G3" s="12">
        <v>7162</v>
      </c>
      <c r="I3" s="7" t="s">
        <v>0</v>
      </c>
      <c r="J3" s="8">
        <f ca="1">SUM(OFFSET(A2:A21,,MATCH(J2,B1:G1,0)))</f>
        <v>92188</v>
      </c>
      <c r="K3" s="2"/>
    </row>
    <row r="4" spans="1:11" x14ac:dyDescent="0.25">
      <c r="A4" s="10" t="s">
        <v>5</v>
      </c>
      <c r="B4" s="12">
        <v>7364</v>
      </c>
      <c r="C4" s="12">
        <v>2675</v>
      </c>
      <c r="D4" s="12">
        <v>3212</v>
      </c>
      <c r="E4" s="12">
        <v>4756</v>
      </c>
      <c r="F4" s="12">
        <v>6399</v>
      </c>
      <c r="G4" s="12">
        <v>2812</v>
      </c>
    </row>
    <row r="5" spans="1:11" x14ac:dyDescent="0.25">
      <c r="A5" s="10" t="s">
        <v>6</v>
      </c>
      <c r="B5" s="12">
        <v>5480</v>
      </c>
      <c r="C5" s="12">
        <v>8641</v>
      </c>
      <c r="D5" s="12">
        <v>8234</v>
      </c>
      <c r="E5" s="12">
        <v>2957</v>
      </c>
      <c r="F5" s="12">
        <v>5250</v>
      </c>
      <c r="G5" s="12">
        <v>4640</v>
      </c>
      <c r="I5" s="5" t="s">
        <v>2</v>
      </c>
      <c r="J5" s="6" t="s">
        <v>9</v>
      </c>
    </row>
    <row r="6" spans="1:11" x14ac:dyDescent="0.25">
      <c r="A6" s="10" t="s">
        <v>7</v>
      </c>
      <c r="B6" s="12">
        <v>3135</v>
      </c>
      <c r="C6" s="12">
        <v>2198</v>
      </c>
      <c r="D6" s="12">
        <v>9207</v>
      </c>
      <c r="E6" s="12">
        <v>4759</v>
      </c>
      <c r="F6" s="12">
        <v>3566</v>
      </c>
      <c r="G6" s="12">
        <v>5492</v>
      </c>
      <c r="I6" s="7" t="s">
        <v>0</v>
      </c>
      <c r="J6" s="8">
        <f ca="1">SUM(OFFSET(B1:G1,MATCH(J5,A2:A21,0),))</f>
        <v>30380</v>
      </c>
    </row>
    <row r="7" spans="1:11" x14ac:dyDescent="0.25">
      <c r="A7" s="10" t="s">
        <v>8</v>
      </c>
      <c r="B7" s="12">
        <v>6281</v>
      </c>
      <c r="C7" s="12">
        <v>5901</v>
      </c>
      <c r="D7" s="12">
        <v>9340</v>
      </c>
      <c r="E7" s="12">
        <v>1459</v>
      </c>
      <c r="F7" s="12">
        <v>2381</v>
      </c>
      <c r="G7" s="12">
        <v>7819</v>
      </c>
    </row>
    <row r="8" spans="1:11" x14ac:dyDescent="0.25">
      <c r="A8" s="10" t="s">
        <v>9</v>
      </c>
      <c r="B8" s="12">
        <v>8390</v>
      </c>
      <c r="C8" s="12">
        <v>1967</v>
      </c>
      <c r="D8" s="12">
        <v>5134</v>
      </c>
      <c r="E8" s="12">
        <v>2514</v>
      </c>
      <c r="F8" s="12">
        <v>4139</v>
      </c>
      <c r="G8" s="12">
        <v>8236</v>
      </c>
    </row>
    <row r="9" spans="1:11" x14ac:dyDescent="0.25">
      <c r="A9" s="10" t="s">
        <v>10</v>
      </c>
      <c r="B9" s="12">
        <v>1578</v>
      </c>
      <c r="C9" s="12">
        <v>2917</v>
      </c>
      <c r="D9" s="12">
        <v>1214</v>
      </c>
      <c r="E9" s="12">
        <v>3946</v>
      </c>
      <c r="F9" s="12">
        <v>8576</v>
      </c>
      <c r="G9" s="12">
        <v>9554</v>
      </c>
    </row>
    <row r="10" spans="1:11" x14ac:dyDescent="0.25">
      <c r="A10" s="10" t="s">
        <v>11</v>
      </c>
      <c r="B10" s="12">
        <v>1289</v>
      </c>
      <c r="C10" s="12">
        <v>5142</v>
      </c>
      <c r="D10" s="12">
        <v>5341</v>
      </c>
      <c r="E10" s="12">
        <v>5349</v>
      </c>
      <c r="F10" s="12">
        <v>7304</v>
      </c>
      <c r="G10" s="12">
        <v>5129</v>
      </c>
    </row>
    <row r="11" spans="1:11" x14ac:dyDescent="0.25">
      <c r="A11" s="10" t="s">
        <v>12</v>
      </c>
      <c r="B11" s="12">
        <v>1066</v>
      </c>
      <c r="C11" s="12">
        <v>9225</v>
      </c>
      <c r="D11" s="12">
        <v>8514</v>
      </c>
      <c r="E11" s="12">
        <v>5213</v>
      </c>
      <c r="F11" s="12">
        <v>8529</v>
      </c>
      <c r="G11" s="12">
        <v>3647</v>
      </c>
    </row>
    <row r="12" spans="1:11" x14ac:dyDescent="0.25">
      <c r="A12" s="10" t="s">
        <v>13</v>
      </c>
      <c r="B12" s="12">
        <v>7719</v>
      </c>
      <c r="C12" s="12">
        <v>4697</v>
      </c>
      <c r="D12" s="12">
        <v>6606</v>
      </c>
      <c r="E12" s="12">
        <v>7754</v>
      </c>
      <c r="F12" s="12">
        <v>6546</v>
      </c>
      <c r="G12" s="12">
        <v>4328</v>
      </c>
    </row>
    <row r="13" spans="1:11" x14ac:dyDescent="0.25">
      <c r="A13" s="10" t="s">
        <v>14</v>
      </c>
      <c r="B13" s="12">
        <v>7878</v>
      </c>
      <c r="C13" s="12">
        <v>3259</v>
      </c>
      <c r="D13" s="12">
        <v>7619</v>
      </c>
      <c r="E13" s="12">
        <v>9668</v>
      </c>
      <c r="F13" s="12">
        <v>4264</v>
      </c>
      <c r="G13" s="12">
        <v>2892</v>
      </c>
    </row>
    <row r="14" spans="1:11" x14ac:dyDescent="0.25">
      <c r="A14" s="10" t="s">
        <v>15</v>
      </c>
      <c r="B14" s="12">
        <v>5451</v>
      </c>
      <c r="C14" s="12">
        <v>1752</v>
      </c>
      <c r="D14" s="12">
        <v>6017</v>
      </c>
      <c r="E14" s="12">
        <v>3093</v>
      </c>
      <c r="F14" s="12">
        <v>6367</v>
      </c>
      <c r="G14" s="12">
        <v>8413</v>
      </c>
    </row>
    <row r="15" spans="1:11" x14ac:dyDescent="0.25">
      <c r="A15" s="10" t="s">
        <v>16</v>
      </c>
      <c r="B15" s="12">
        <v>3216</v>
      </c>
      <c r="C15" s="12">
        <v>2252</v>
      </c>
      <c r="D15" s="12">
        <v>3903</v>
      </c>
      <c r="E15" s="12">
        <v>2452</v>
      </c>
      <c r="F15" s="12">
        <v>3012</v>
      </c>
      <c r="G15" s="12">
        <v>9957</v>
      </c>
    </row>
    <row r="16" spans="1:11" x14ac:dyDescent="0.25">
      <c r="A16" s="10" t="s">
        <v>17</v>
      </c>
      <c r="B16" s="12">
        <v>1008</v>
      </c>
      <c r="C16" s="12">
        <v>5359</v>
      </c>
      <c r="D16" s="12">
        <v>3047</v>
      </c>
      <c r="E16" s="12">
        <v>5421</v>
      </c>
      <c r="F16" s="12">
        <v>9666</v>
      </c>
      <c r="G16" s="12">
        <v>6982</v>
      </c>
    </row>
    <row r="17" spans="1:7" x14ac:dyDescent="0.25">
      <c r="A17" s="10" t="s">
        <v>18</v>
      </c>
      <c r="B17" s="12">
        <v>1752</v>
      </c>
      <c r="C17" s="12">
        <v>4919</v>
      </c>
      <c r="D17" s="12">
        <v>2026</v>
      </c>
      <c r="E17" s="12">
        <v>3048</v>
      </c>
      <c r="F17" s="12">
        <v>6516</v>
      </c>
      <c r="G17" s="12">
        <v>5958</v>
      </c>
    </row>
    <row r="18" spans="1:7" x14ac:dyDescent="0.25">
      <c r="A18" s="10" t="s">
        <v>19</v>
      </c>
      <c r="B18" s="12">
        <v>2204</v>
      </c>
      <c r="C18" s="12">
        <v>7766</v>
      </c>
      <c r="D18" s="12">
        <v>4354</v>
      </c>
      <c r="E18" s="12">
        <v>4492</v>
      </c>
      <c r="F18" s="12">
        <v>8887</v>
      </c>
      <c r="G18" s="12">
        <v>3850</v>
      </c>
    </row>
    <row r="19" spans="1:7" x14ac:dyDescent="0.25">
      <c r="A19" s="10" t="s">
        <v>20</v>
      </c>
      <c r="B19" s="12">
        <v>3929</v>
      </c>
      <c r="C19" s="12">
        <v>9713</v>
      </c>
      <c r="D19" s="12">
        <v>6127</v>
      </c>
      <c r="E19" s="12">
        <v>1835</v>
      </c>
      <c r="F19" s="12">
        <v>1909</v>
      </c>
      <c r="G19" s="12">
        <v>8359</v>
      </c>
    </row>
    <row r="20" spans="1:7" x14ac:dyDescent="0.25">
      <c r="A20" s="10" t="s">
        <v>21</v>
      </c>
      <c r="B20" s="12">
        <v>5827</v>
      </c>
      <c r="C20" s="12">
        <v>1466</v>
      </c>
      <c r="D20" s="12">
        <v>1535</v>
      </c>
      <c r="E20" s="12">
        <v>9961</v>
      </c>
      <c r="F20" s="12">
        <v>8894</v>
      </c>
      <c r="G20" s="12">
        <v>5767</v>
      </c>
    </row>
    <row r="21" spans="1:7" x14ac:dyDescent="0.25">
      <c r="A21" s="10" t="s">
        <v>22</v>
      </c>
      <c r="B21" s="12">
        <v>6984</v>
      </c>
      <c r="C21" s="12">
        <v>2263</v>
      </c>
      <c r="D21" s="12">
        <v>1805</v>
      </c>
      <c r="E21" s="12">
        <v>6518</v>
      </c>
      <c r="F21" s="12">
        <v>1492</v>
      </c>
      <c r="G21" s="12">
        <v>8837</v>
      </c>
    </row>
    <row r="22" spans="1:7" x14ac:dyDescent="0.25">
      <c r="B22" s="3"/>
      <c r="C22" s="3"/>
      <c r="D22" s="3"/>
      <c r="E22" s="3"/>
      <c r="F22" s="3"/>
      <c r="G22" s="3"/>
    </row>
  </sheetData>
  <phoneticPr fontId="3" type="noConversion"/>
  <dataValidations count="2">
    <dataValidation type="list" allowBlank="1" showInputMessage="1" showErrorMessage="1" sqref="J2" xr:uid="{3DD9ED05-698E-4936-94A7-682C252DFEB9}">
      <formula1>$B$1:$G$1</formula1>
    </dataValidation>
    <dataValidation type="list" allowBlank="1" showInputMessage="1" showErrorMessage="1" sqref="J5" xr:uid="{9C95C0B2-1934-4ACB-9007-F7B71A900BBE}">
      <formula1>$A$2:$A$21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2A4A-E783-42D8-A1BF-7DE4A5EEBAAF}">
  <dimension ref="A1:K22"/>
  <sheetViews>
    <sheetView showGridLines="0" zoomScaleNormal="100" workbookViewId="0">
      <selection activeCell="J11" sqref="J11"/>
    </sheetView>
  </sheetViews>
  <sheetFormatPr defaultRowHeight="15" outlineLevelCol="1" x14ac:dyDescent="0.25"/>
  <cols>
    <col min="1" max="1" width="10.7109375" style="1" customWidth="1" outlineLevel="1"/>
    <col min="2" max="7" width="10.7109375" style="2" customWidth="1" outlineLevel="1"/>
    <col min="8" max="8" width="8.85546875" customWidth="1" outlineLevel="1"/>
    <col min="9" max="9" width="10" customWidth="1"/>
    <col min="10" max="11" width="11.42578125" customWidth="1"/>
  </cols>
  <sheetData>
    <row r="1" spans="1:11" x14ac:dyDescent="0.25">
      <c r="A1" s="10" t="s">
        <v>2</v>
      </c>
      <c r="B1" s="14">
        <v>43831</v>
      </c>
      <c r="C1" s="14">
        <v>43862</v>
      </c>
      <c r="D1" s="14">
        <v>43891</v>
      </c>
      <c r="E1" s="14">
        <v>43922</v>
      </c>
      <c r="F1" s="14">
        <v>43952</v>
      </c>
      <c r="G1" s="14">
        <v>43983</v>
      </c>
      <c r="I1" s="15" t="s">
        <v>2</v>
      </c>
      <c r="J1" s="14">
        <v>43983</v>
      </c>
    </row>
    <row r="2" spans="1:11" x14ac:dyDescent="0.25">
      <c r="A2" s="10" t="s">
        <v>3</v>
      </c>
      <c r="B2" s="12">
        <v>9686</v>
      </c>
      <c r="C2" s="12">
        <v>7945</v>
      </c>
      <c r="D2" s="12">
        <v>7459</v>
      </c>
      <c r="E2" s="12">
        <v>9978</v>
      </c>
      <c r="F2" s="12">
        <v>3158</v>
      </c>
      <c r="G2" s="12">
        <v>7765</v>
      </c>
      <c r="I2" s="15" t="s">
        <v>3</v>
      </c>
      <c r="J2" s="12">
        <f ca="1">OFFSET(A2,0,MATCH(J1,B1:G1,0),COUNTA(A2:A21))</f>
        <v>7765</v>
      </c>
      <c r="K2" s="12"/>
    </row>
    <row r="3" spans="1:11" x14ac:dyDescent="0.25">
      <c r="A3" s="10" t="s">
        <v>4</v>
      </c>
      <c r="B3" s="12">
        <v>1951</v>
      </c>
      <c r="C3" s="12">
        <v>5225</v>
      </c>
      <c r="D3" s="12">
        <v>7093</v>
      </c>
      <c r="E3" s="12">
        <v>2285</v>
      </c>
      <c r="F3" s="12">
        <v>5324</v>
      </c>
      <c r="G3" s="12">
        <v>7162</v>
      </c>
      <c r="I3" s="15" t="s">
        <v>4</v>
      </c>
      <c r="J3" s="12">
        <f ca="1">OFFSET($A$1,MATCH($I3,$A$2:$A$21,0),MATCH($J$1,$B$1:$G$1,0))</f>
        <v>7162</v>
      </c>
      <c r="K3" s="12"/>
    </row>
    <row r="4" spans="1:11" x14ac:dyDescent="0.25">
      <c r="A4" s="10" t="s">
        <v>5</v>
      </c>
      <c r="B4" s="12">
        <v>7364</v>
      </c>
      <c r="C4" s="12">
        <v>2675</v>
      </c>
      <c r="D4" s="12">
        <v>3212</v>
      </c>
      <c r="E4" s="12">
        <v>4756</v>
      </c>
      <c r="F4" s="12">
        <v>6399</v>
      </c>
      <c r="G4" s="12">
        <v>2812</v>
      </c>
      <c r="I4" s="15" t="s">
        <v>5</v>
      </c>
      <c r="J4" s="12">
        <f t="shared" ref="J4:J21" ca="1" si="0">OFFSET($A$1,MATCH($I4,$A$2:$A$21,0),MATCH($J$1,$B$1:$G$1,0))</f>
        <v>2812</v>
      </c>
      <c r="K4" s="12"/>
    </row>
    <row r="5" spans="1:11" x14ac:dyDescent="0.25">
      <c r="A5" s="10" t="s">
        <v>6</v>
      </c>
      <c r="B5" s="12">
        <v>5480</v>
      </c>
      <c r="C5" s="12">
        <v>8641</v>
      </c>
      <c r="D5" s="12">
        <v>8234</v>
      </c>
      <c r="E5" s="12">
        <v>2957</v>
      </c>
      <c r="F5" s="12">
        <v>5250</v>
      </c>
      <c r="G5" s="12">
        <v>4640</v>
      </c>
      <c r="I5" s="15" t="s">
        <v>6</v>
      </c>
      <c r="J5" s="12">
        <f t="shared" ca="1" si="0"/>
        <v>4640</v>
      </c>
      <c r="K5" s="12"/>
    </row>
    <row r="6" spans="1:11" x14ac:dyDescent="0.25">
      <c r="A6" s="10" t="s">
        <v>7</v>
      </c>
      <c r="B6" s="12">
        <v>3135</v>
      </c>
      <c r="C6" s="12">
        <v>2198</v>
      </c>
      <c r="D6" s="12">
        <v>9207</v>
      </c>
      <c r="E6" s="12">
        <v>4759</v>
      </c>
      <c r="F6" s="12">
        <v>3566</v>
      </c>
      <c r="G6" s="12">
        <v>5492</v>
      </c>
      <c r="I6" s="15" t="s">
        <v>7</v>
      </c>
      <c r="J6" s="12">
        <f t="shared" ca="1" si="0"/>
        <v>5492</v>
      </c>
      <c r="K6" s="12"/>
    </row>
    <row r="7" spans="1:11" x14ac:dyDescent="0.25">
      <c r="A7" s="10" t="s">
        <v>8</v>
      </c>
      <c r="B7" s="12">
        <v>6281</v>
      </c>
      <c r="C7" s="12">
        <v>5901</v>
      </c>
      <c r="D7" s="12">
        <v>9340</v>
      </c>
      <c r="E7" s="12">
        <v>1459</v>
      </c>
      <c r="F7" s="12">
        <v>2381</v>
      </c>
      <c r="G7" s="12">
        <v>7819</v>
      </c>
      <c r="I7" s="15" t="s">
        <v>8</v>
      </c>
      <c r="J7" s="12">
        <f t="shared" ca="1" si="0"/>
        <v>7819</v>
      </c>
      <c r="K7" s="12"/>
    </row>
    <row r="8" spans="1:11" x14ac:dyDescent="0.25">
      <c r="A8" s="10" t="s">
        <v>9</v>
      </c>
      <c r="B8" s="12">
        <v>8390</v>
      </c>
      <c r="C8" s="12">
        <v>1967</v>
      </c>
      <c r="D8" s="12">
        <v>5134</v>
      </c>
      <c r="E8" s="12">
        <v>2514</v>
      </c>
      <c r="F8" s="12">
        <v>4139</v>
      </c>
      <c r="G8" s="12">
        <v>8236</v>
      </c>
      <c r="I8" s="15" t="s">
        <v>9</v>
      </c>
      <c r="J8" s="12">
        <f t="shared" ca="1" si="0"/>
        <v>8236</v>
      </c>
      <c r="K8" s="12"/>
    </row>
    <row r="9" spans="1:11" x14ac:dyDescent="0.25">
      <c r="A9" s="10" t="s">
        <v>10</v>
      </c>
      <c r="B9" s="12">
        <v>1578</v>
      </c>
      <c r="C9" s="12">
        <v>2917</v>
      </c>
      <c r="D9" s="12">
        <v>1214</v>
      </c>
      <c r="E9" s="12">
        <v>3946</v>
      </c>
      <c r="F9" s="12">
        <v>8576</v>
      </c>
      <c r="G9" s="12">
        <v>9554</v>
      </c>
      <c r="I9" s="15" t="s">
        <v>10</v>
      </c>
      <c r="J9" s="12">
        <f t="shared" ca="1" si="0"/>
        <v>9554</v>
      </c>
      <c r="K9" s="12"/>
    </row>
    <row r="10" spans="1:11" x14ac:dyDescent="0.25">
      <c r="A10" s="10" t="s">
        <v>11</v>
      </c>
      <c r="B10" s="12">
        <v>1289</v>
      </c>
      <c r="C10" s="12">
        <v>5142</v>
      </c>
      <c r="D10" s="12">
        <v>5341</v>
      </c>
      <c r="E10" s="12">
        <v>5349</v>
      </c>
      <c r="F10" s="12">
        <v>7304</v>
      </c>
      <c r="G10" s="12">
        <v>5129</v>
      </c>
      <c r="I10" s="15" t="s">
        <v>11</v>
      </c>
      <c r="J10" s="12">
        <f t="shared" ca="1" si="0"/>
        <v>5129</v>
      </c>
      <c r="K10" s="12"/>
    </row>
    <row r="11" spans="1:11" x14ac:dyDescent="0.25">
      <c r="A11" s="10" t="s">
        <v>12</v>
      </c>
      <c r="B11" s="12">
        <v>1066</v>
      </c>
      <c r="C11" s="12">
        <v>9225</v>
      </c>
      <c r="D11" s="12">
        <v>8514</v>
      </c>
      <c r="E11" s="12">
        <v>5213</v>
      </c>
      <c r="F11" s="12">
        <v>8529</v>
      </c>
      <c r="G11" s="12">
        <v>3647</v>
      </c>
      <c r="I11" s="15" t="s">
        <v>12</v>
      </c>
      <c r="J11" s="12">
        <f t="shared" ca="1" si="0"/>
        <v>3647</v>
      </c>
      <c r="K11" s="12"/>
    </row>
    <row r="12" spans="1:11" x14ac:dyDescent="0.25">
      <c r="A12" s="10" t="s">
        <v>13</v>
      </c>
      <c r="B12" s="12">
        <v>7719</v>
      </c>
      <c r="C12" s="12">
        <v>4697</v>
      </c>
      <c r="D12" s="12">
        <v>6606</v>
      </c>
      <c r="E12" s="12">
        <v>7754</v>
      </c>
      <c r="F12" s="12">
        <v>6546</v>
      </c>
      <c r="G12" s="12">
        <v>4328</v>
      </c>
      <c r="I12" s="15" t="s">
        <v>13</v>
      </c>
      <c r="J12" s="12">
        <f t="shared" ca="1" si="0"/>
        <v>4328</v>
      </c>
      <c r="K12" s="12"/>
    </row>
    <row r="13" spans="1:11" x14ac:dyDescent="0.25">
      <c r="A13" s="10" t="s">
        <v>14</v>
      </c>
      <c r="B13" s="12">
        <v>7878</v>
      </c>
      <c r="C13" s="12">
        <v>3259</v>
      </c>
      <c r="D13" s="12">
        <v>7619</v>
      </c>
      <c r="E13" s="12">
        <v>9668</v>
      </c>
      <c r="F13" s="12">
        <v>4264</v>
      </c>
      <c r="G13" s="12">
        <v>2892</v>
      </c>
      <c r="I13" s="15" t="s">
        <v>14</v>
      </c>
      <c r="J13" s="12">
        <f t="shared" ca="1" si="0"/>
        <v>2892</v>
      </c>
      <c r="K13" s="12"/>
    </row>
    <row r="14" spans="1:11" x14ac:dyDescent="0.25">
      <c r="A14" s="10" t="s">
        <v>15</v>
      </c>
      <c r="B14" s="12">
        <v>5451</v>
      </c>
      <c r="C14" s="12">
        <v>1752</v>
      </c>
      <c r="D14" s="12">
        <v>6017</v>
      </c>
      <c r="E14" s="12">
        <v>3093</v>
      </c>
      <c r="F14" s="12">
        <v>6367</v>
      </c>
      <c r="G14" s="12">
        <v>8413</v>
      </c>
      <c r="I14" s="15" t="s">
        <v>15</v>
      </c>
      <c r="J14" s="12">
        <f t="shared" ca="1" si="0"/>
        <v>8413</v>
      </c>
      <c r="K14" s="12"/>
    </row>
    <row r="15" spans="1:11" x14ac:dyDescent="0.25">
      <c r="A15" s="10" t="s">
        <v>16</v>
      </c>
      <c r="B15" s="12">
        <v>3216</v>
      </c>
      <c r="C15" s="12">
        <v>2252</v>
      </c>
      <c r="D15" s="12">
        <v>3903</v>
      </c>
      <c r="E15" s="12">
        <v>2452</v>
      </c>
      <c r="F15" s="12">
        <v>3012</v>
      </c>
      <c r="G15" s="12">
        <v>9957</v>
      </c>
      <c r="I15" s="15" t="s">
        <v>16</v>
      </c>
      <c r="J15" s="12">
        <f t="shared" ca="1" si="0"/>
        <v>9957</v>
      </c>
      <c r="K15" s="12"/>
    </row>
    <row r="16" spans="1:11" x14ac:dyDescent="0.25">
      <c r="A16" s="10" t="s">
        <v>17</v>
      </c>
      <c r="B16" s="12">
        <v>1008</v>
      </c>
      <c r="C16" s="12">
        <v>5359</v>
      </c>
      <c r="D16" s="12">
        <v>3047</v>
      </c>
      <c r="E16" s="12">
        <v>5421</v>
      </c>
      <c r="F16" s="12">
        <v>9666</v>
      </c>
      <c r="G16" s="12">
        <v>6982</v>
      </c>
      <c r="I16" s="15" t="s">
        <v>17</v>
      </c>
      <c r="J16" s="12">
        <f t="shared" ca="1" si="0"/>
        <v>6982</v>
      </c>
      <c r="K16" s="12"/>
    </row>
    <row r="17" spans="1:11" x14ac:dyDescent="0.25">
      <c r="A17" s="10" t="s">
        <v>18</v>
      </c>
      <c r="B17" s="12">
        <v>1752</v>
      </c>
      <c r="C17" s="12">
        <v>4919</v>
      </c>
      <c r="D17" s="12">
        <v>2026</v>
      </c>
      <c r="E17" s="12">
        <v>3048</v>
      </c>
      <c r="F17" s="12">
        <v>6516</v>
      </c>
      <c r="G17" s="12">
        <v>5958</v>
      </c>
      <c r="I17" s="15" t="s">
        <v>18</v>
      </c>
      <c r="J17" s="12">
        <f t="shared" ca="1" si="0"/>
        <v>5958</v>
      </c>
      <c r="K17" s="12"/>
    </row>
    <row r="18" spans="1:11" x14ac:dyDescent="0.25">
      <c r="A18" s="10" t="s">
        <v>19</v>
      </c>
      <c r="B18" s="12">
        <v>2204</v>
      </c>
      <c r="C18" s="12">
        <v>7766</v>
      </c>
      <c r="D18" s="12">
        <v>4354</v>
      </c>
      <c r="E18" s="12">
        <v>4492</v>
      </c>
      <c r="F18" s="12">
        <v>8887</v>
      </c>
      <c r="G18" s="12">
        <v>3850</v>
      </c>
      <c r="I18" s="15" t="s">
        <v>19</v>
      </c>
      <c r="J18" s="12">
        <f t="shared" ca="1" si="0"/>
        <v>3850</v>
      </c>
      <c r="K18" s="12"/>
    </row>
    <row r="19" spans="1:11" x14ac:dyDescent="0.25">
      <c r="A19" s="10" t="s">
        <v>20</v>
      </c>
      <c r="B19" s="12">
        <v>3929</v>
      </c>
      <c r="C19" s="12">
        <v>9713</v>
      </c>
      <c r="D19" s="12">
        <v>6127</v>
      </c>
      <c r="E19" s="12">
        <v>1835</v>
      </c>
      <c r="F19" s="12">
        <v>1909</v>
      </c>
      <c r="G19" s="12">
        <v>8359</v>
      </c>
      <c r="I19" s="15" t="s">
        <v>20</v>
      </c>
      <c r="J19" s="12">
        <f t="shared" ca="1" si="0"/>
        <v>8359</v>
      </c>
      <c r="K19" s="12"/>
    </row>
    <row r="20" spans="1:11" x14ac:dyDescent="0.25">
      <c r="A20" s="10" t="s">
        <v>21</v>
      </c>
      <c r="B20" s="12">
        <v>5827</v>
      </c>
      <c r="C20" s="12">
        <v>1466</v>
      </c>
      <c r="D20" s="12">
        <v>1535</v>
      </c>
      <c r="E20" s="12">
        <v>9961</v>
      </c>
      <c r="F20" s="12">
        <v>8894</v>
      </c>
      <c r="G20" s="12">
        <v>5767</v>
      </c>
      <c r="I20" s="15" t="s">
        <v>21</v>
      </c>
      <c r="J20" s="12">
        <f t="shared" ca="1" si="0"/>
        <v>5767</v>
      </c>
      <c r="K20" s="12"/>
    </row>
    <row r="21" spans="1:11" x14ac:dyDescent="0.25">
      <c r="A21" s="10" t="s">
        <v>22</v>
      </c>
      <c r="B21" s="12">
        <v>6984</v>
      </c>
      <c r="C21" s="12">
        <v>2263</v>
      </c>
      <c r="D21" s="12">
        <v>1805</v>
      </c>
      <c r="E21" s="12">
        <v>6518</v>
      </c>
      <c r="F21" s="12">
        <v>1492</v>
      </c>
      <c r="G21" s="12">
        <v>8837</v>
      </c>
      <c r="I21" s="15" t="s">
        <v>22</v>
      </c>
      <c r="J21" s="12">
        <f t="shared" ca="1" si="0"/>
        <v>8837</v>
      </c>
      <c r="K21" s="12"/>
    </row>
    <row r="22" spans="1:11" x14ac:dyDescent="0.25">
      <c r="B22" s="3"/>
      <c r="C22" s="3"/>
      <c r="D22" s="3"/>
      <c r="E22" s="3"/>
      <c r="F22" s="3"/>
      <c r="G22" s="3"/>
    </row>
  </sheetData>
  <dataValidations count="1">
    <dataValidation type="list" allowBlank="1" showInputMessage="1" showErrorMessage="1" sqref="J1" xr:uid="{94DE43EB-AE63-4D73-B0EC-B1D61DC81CFE}">
      <formula1>$B$1:$G$1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1128-45F1-419F-A495-5046DFEF50D3}">
  <dimension ref="A1:J27"/>
  <sheetViews>
    <sheetView showGridLines="0" tabSelected="1" zoomScale="120" zoomScaleNormal="120" workbookViewId="0">
      <selection activeCell="D2" sqref="D2"/>
    </sheetView>
  </sheetViews>
  <sheetFormatPr defaultRowHeight="15" x14ac:dyDescent="0.25"/>
  <cols>
    <col min="1" max="1" width="15.28515625" customWidth="1"/>
    <col min="2" max="2" width="22.85546875" customWidth="1"/>
    <col min="4" max="5" width="20.28515625" customWidth="1"/>
    <col min="10" max="10" width="8.85546875" hidden="1" customWidth="1"/>
  </cols>
  <sheetData>
    <row r="1" spans="1:10" x14ac:dyDescent="0.25">
      <c r="A1" s="4" t="s">
        <v>24</v>
      </c>
      <c r="B1" s="4" t="s">
        <v>23</v>
      </c>
      <c r="D1" s="9" t="s">
        <v>25</v>
      </c>
      <c r="E1" s="16" t="s">
        <v>51</v>
      </c>
      <c r="J1" t="s">
        <v>28</v>
      </c>
    </row>
    <row r="2" spans="1:10" x14ac:dyDescent="0.25">
      <c r="A2" t="s">
        <v>28</v>
      </c>
      <c r="B2" t="s">
        <v>30</v>
      </c>
      <c r="D2" t="e">
        <f ca="1">OFFSET(A1,MATCH(D1,A2:A27,0),1,COUNTIFS(A2:A27,D1))</f>
        <v>#VALUE!</v>
      </c>
      <c r="J2" t="s">
        <v>27</v>
      </c>
    </row>
    <row r="3" spans="1:10" x14ac:dyDescent="0.25">
      <c r="A3" t="s">
        <v>28</v>
      </c>
      <c r="B3" t="s">
        <v>31</v>
      </c>
      <c r="J3" t="s">
        <v>29</v>
      </c>
    </row>
    <row r="4" spans="1:10" x14ac:dyDescent="0.25">
      <c r="A4" t="s">
        <v>28</v>
      </c>
      <c r="B4" t="s">
        <v>32</v>
      </c>
      <c r="J4" t="s">
        <v>25</v>
      </c>
    </row>
    <row r="5" spans="1:10" x14ac:dyDescent="0.25">
      <c r="A5" t="s">
        <v>27</v>
      </c>
      <c r="B5" t="s">
        <v>33</v>
      </c>
      <c r="J5" t="s">
        <v>26</v>
      </c>
    </row>
    <row r="6" spans="1:10" x14ac:dyDescent="0.25">
      <c r="A6" t="s">
        <v>27</v>
      </c>
      <c r="B6" t="s">
        <v>34</v>
      </c>
    </row>
    <row r="7" spans="1:10" x14ac:dyDescent="0.25">
      <c r="A7" t="s">
        <v>27</v>
      </c>
      <c r="B7" t="s">
        <v>35</v>
      </c>
    </row>
    <row r="8" spans="1:10" x14ac:dyDescent="0.25">
      <c r="A8" t="s">
        <v>27</v>
      </c>
      <c r="B8" t="s">
        <v>36</v>
      </c>
    </row>
    <row r="9" spans="1:10" x14ac:dyDescent="0.25">
      <c r="A9" t="s">
        <v>27</v>
      </c>
      <c r="B9" t="s">
        <v>37</v>
      </c>
    </row>
    <row r="10" spans="1:10" x14ac:dyDescent="0.25">
      <c r="A10" t="s">
        <v>27</v>
      </c>
      <c r="B10" t="s">
        <v>38</v>
      </c>
    </row>
    <row r="11" spans="1:10" x14ac:dyDescent="0.25">
      <c r="A11" t="s">
        <v>27</v>
      </c>
      <c r="B11" t="s">
        <v>39</v>
      </c>
    </row>
    <row r="12" spans="1:10" x14ac:dyDescent="0.25">
      <c r="A12" t="s">
        <v>27</v>
      </c>
      <c r="B12" t="s">
        <v>40</v>
      </c>
    </row>
    <row r="13" spans="1:10" x14ac:dyDescent="0.25">
      <c r="A13" t="s">
        <v>27</v>
      </c>
      <c r="B13" t="s">
        <v>41</v>
      </c>
    </row>
    <row r="14" spans="1:10" x14ac:dyDescent="0.25">
      <c r="A14" t="s">
        <v>29</v>
      </c>
      <c r="B14" t="s">
        <v>42</v>
      </c>
    </row>
    <row r="15" spans="1:10" x14ac:dyDescent="0.25">
      <c r="A15" t="s">
        <v>29</v>
      </c>
      <c r="B15" t="s">
        <v>43</v>
      </c>
    </row>
    <row r="16" spans="1:10" x14ac:dyDescent="0.25">
      <c r="A16" t="s">
        <v>29</v>
      </c>
      <c r="B16" t="s">
        <v>44</v>
      </c>
    </row>
    <row r="17" spans="1:2" x14ac:dyDescent="0.25">
      <c r="A17" t="s">
        <v>29</v>
      </c>
      <c r="B17" t="s">
        <v>45</v>
      </c>
    </row>
    <row r="18" spans="1:2" x14ac:dyDescent="0.25">
      <c r="A18" t="s">
        <v>29</v>
      </c>
      <c r="B18" t="s">
        <v>46</v>
      </c>
    </row>
    <row r="19" spans="1:2" x14ac:dyDescent="0.25">
      <c r="A19" t="s">
        <v>29</v>
      </c>
      <c r="B19" t="s">
        <v>47</v>
      </c>
    </row>
    <row r="20" spans="1:2" x14ac:dyDescent="0.25">
      <c r="A20" t="s">
        <v>29</v>
      </c>
      <c r="B20" t="s">
        <v>48</v>
      </c>
    </row>
    <row r="21" spans="1:2" x14ac:dyDescent="0.25">
      <c r="A21" t="s">
        <v>25</v>
      </c>
      <c r="B21" t="s">
        <v>49</v>
      </c>
    </row>
    <row r="22" spans="1:2" x14ac:dyDescent="0.25">
      <c r="A22" t="s">
        <v>25</v>
      </c>
      <c r="B22" t="s">
        <v>50</v>
      </c>
    </row>
    <row r="23" spans="1:2" x14ac:dyDescent="0.25">
      <c r="A23" t="s">
        <v>25</v>
      </c>
      <c r="B23" t="s">
        <v>51</v>
      </c>
    </row>
    <row r="24" spans="1:2" x14ac:dyDescent="0.25">
      <c r="A24" t="s">
        <v>25</v>
      </c>
      <c r="B24" t="s">
        <v>52</v>
      </c>
    </row>
    <row r="25" spans="1:2" x14ac:dyDescent="0.25">
      <c r="A25" t="s">
        <v>26</v>
      </c>
      <c r="B25" t="s">
        <v>53</v>
      </c>
    </row>
    <row r="26" spans="1:2" x14ac:dyDescent="0.25">
      <c r="A26" t="s">
        <v>26</v>
      </c>
      <c r="B26" t="s">
        <v>54</v>
      </c>
    </row>
    <row r="27" spans="1:2" x14ac:dyDescent="0.25">
      <c r="A27" t="s">
        <v>26</v>
      </c>
      <c r="B27" t="s">
        <v>55</v>
      </c>
    </row>
  </sheetData>
  <dataValidations count="2">
    <dataValidation type="list" allowBlank="1" showInputMessage="1" showErrorMessage="1" sqref="D1" xr:uid="{9A08786D-1F8E-4086-AE35-22F2B4820A34}">
      <formula1>$J$1:$J$5</formula1>
    </dataValidation>
    <dataValidation type="list" allowBlank="1" showInputMessage="1" showErrorMessage="1" sqref="E1" xr:uid="{E46A5A6C-9843-4E12-9426-B58D388C8EA9}">
      <formula1>OFFSET(A1,MATCH(D1,A2:A27,0),1,COUNTIFS(A2:A27,D1))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DESLOC1</vt:lpstr>
      <vt:lpstr>DESLOC2</vt:lpstr>
      <vt:lpstr>DESLOC3</vt:lpstr>
      <vt:lpstr>DESLOC4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2019-10-15T18:54:08Z</dcterms:created>
  <dcterms:modified xsi:type="dcterms:W3CDTF">2025-07-21T03:17:28Z</dcterms:modified>
</cp:coreProperties>
</file>