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B94B51E2-9C37-4B48-BF06-E956EA4B1755}" xr6:coauthVersionLast="47" xr6:coauthVersionMax="47" xr10:uidLastSave="{00000000-0000-0000-0000-000000000000}"/>
  <bookViews>
    <workbookView xWindow="14400" yWindow="0" windowWidth="14400" windowHeight="15600" tabRatio="801" activeTab="1" xr2:uid="{C3784EBB-09BF-477B-9CB0-C14E8EE5D46B}"/>
  </bookViews>
  <sheets>
    <sheet name="Análise20" sheetId="22" r:id="rId1"/>
    <sheet name="Resumo20" sheetId="20" r:id="rId2"/>
    <sheet name="Janeiro" sheetId="6" r:id="rId3"/>
    <sheet name="Fevereiro" sheetId="9" r:id="rId4"/>
    <sheet name="Março" sheetId="10" r:id="rId5"/>
    <sheet name="Abril" sheetId="11" r:id="rId6"/>
    <sheet name="Maio" sheetId="12" r:id="rId7"/>
    <sheet name="Junho" sheetId="13" r:id="rId8"/>
    <sheet name="Julho" sheetId="14" r:id="rId9"/>
    <sheet name="Agosto" sheetId="15" r:id="rId10"/>
    <sheet name="Setembro" sheetId="17" r:id="rId11"/>
    <sheet name="Outubro" sheetId="16" r:id="rId12"/>
    <sheet name="Novembro" sheetId="18" r:id="rId13"/>
    <sheet name="Dezembro" sheetId="19" r:id="rId14"/>
  </sheets>
  <definedNames>
    <definedName name="_xlnm._FilterDatabase" localSheetId="13" hidden="1">Dezembro!$A$1:$C$94</definedName>
    <definedName name="_xlnm._FilterDatabase" localSheetId="3" hidden="1">Fevereiro!$A$1:$C$102</definedName>
    <definedName name="_xlnm._FilterDatabase" localSheetId="2" hidden="1">Janeiro!$A$1:$C$104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9" l="1"/>
  <c r="G2" i="19"/>
  <c r="F2" i="19"/>
  <c r="E2" i="19"/>
  <c r="H2" i="18"/>
  <c r="G2" i="18"/>
  <c r="F2" i="18"/>
  <c r="E2" i="18"/>
  <c r="H2" i="16"/>
  <c r="G2" i="16"/>
  <c r="F2" i="16"/>
  <c r="E2" i="16"/>
  <c r="H2" i="17"/>
  <c r="G2" i="17"/>
  <c r="F2" i="17"/>
  <c r="E2" i="17"/>
  <c r="H2" i="15"/>
  <c r="G2" i="15"/>
  <c r="F2" i="15"/>
  <c r="E2" i="15"/>
  <c r="H2" i="14"/>
  <c r="G2" i="14"/>
  <c r="F2" i="14"/>
  <c r="E2" i="14"/>
  <c r="G3" i="20"/>
  <c r="C5" i="20"/>
  <c r="E6" i="20"/>
  <c r="G7" i="20"/>
  <c r="C9" i="20"/>
  <c r="E10" i="20"/>
  <c r="G11" i="20"/>
  <c r="C13" i="20"/>
  <c r="H3" i="20"/>
  <c r="F6" i="20"/>
  <c r="H7" i="20"/>
  <c r="D9" i="20"/>
  <c r="F10" i="20"/>
  <c r="H11" i="20"/>
  <c r="D13" i="20"/>
  <c r="D12" i="20"/>
  <c r="C3" i="20"/>
  <c r="E4" i="20"/>
  <c r="G5" i="20"/>
  <c r="C7" i="20"/>
  <c r="E8" i="20"/>
  <c r="C11" i="20"/>
  <c r="E12" i="20"/>
  <c r="F4" i="20"/>
  <c r="D7" i="20"/>
  <c r="F8" i="20"/>
  <c r="F12" i="20"/>
  <c r="G4" i="20"/>
  <c r="G8" i="20"/>
  <c r="G12" i="20"/>
  <c r="D6" i="20"/>
  <c r="F7" i="20"/>
  <c r="F11" i="20"/>
  <c r="D5" i="20"/>
  <c r="D3" i="20"/>
  <c r="D11" i="20"/>
  <c r="E3" i="20"/>
  <c r="E7" i="20"/>
  <c r="C10" i="20"/>
  <c r="F3" i="20"/>
  <c r="H8" i="20"/>
  <c r="H12" i="20"/>
  <c r="C4" i="20"/>
  <c r="E5" i="20"/>
  <c r="G6" i="20"/>
  <c r="C8" i="20"/>
  <c r="E9" i="20"/>
  <c r="G10" i="20"/>
  <c r="C12" i="20"/>
  <c r="E13" i="20"/>
  <c r="D4" i="20"/>
  <c r="F5" i="20"/>
  <c r="H6" i="20"/>
  <c r="D8" i="20"/>
  <c r="F9" i="20"/>
  <c r="H10" i="20"/>
  <c r="F13" i="20"/>
  <c r="G9" i="20"/>
  <c r="G13" i="20"/>
  <c r="H5" i="20"/>
  <c r="H9" i="20"/>
  <c r="H13" i="20"/>
  <c r="C6" i="20"/>
  <c r="E11" i="20"/>
  <c r="H4" i="20"/>
  <c r="D10" i="20"/>
  <c r="B5" i="20"/>
  <c r="B13" i="20"/>
  <c r="B10" i="20"/>
  <c r="B4" i="20"/>
  <c r="B6" i="20"/>
  <c r="B11" i="20"/>
  <c r="B7" i="20"/>
  <c r="B8" i="20"/>
  <c r="B3" i="20"/>
  <c r="B9" i="20"/>
  <c r="B12" i="20"/>
  <c r="F2" i="20"/>
  <c r="E2" i="20"/>
  <c r="G2" i="20"/>
  <c r="D2" i="20"/>
  <c r="H2" i="20"/>
  <c r="C2" i="20"/>
  <c r="B2" i="20"/>
  <c r="I3" i="22"/>
  <c r="H3" i="22"/>
  <c r="G3" i="22"/>
  <c r="F3" i="22"/>
  <c r="E3" i="22"/>
  <c r="D3" i="22"/>
  <c r="C3" i="22"/>
  <c r="H2" i="13" l="1"/>
  <c r="G2" i="13"/>
  <c r="F2" i="13"/>
  <c r="E2" i="13"/>
  <c r="H2" i="12"/>
  <c r="G2" i="12"/>
  <c r="F2" i="12"/>
  <c r="E2" i="12"/>
  <c r="H2" i="11"/>
  <c r="G2" i="11"/>
  <c r="F2" i="11"/>
  <c r="E2" i="11"/>
  <c r="H2" i="10"/>
  <c r="G2" i="10"/>
  <c r="F2" i="10"/>
  <c r="E2" i="10"/>
  <c r="H2" i="9"/>
  <c r="G2" i="9"/>
  <c r="F2" i="9"/>
  <c r="E2" i="9"/>
  <c r="H2" i="6"/>
  <c r="G2" i="6"/>
  <c r="F2" i="6"/>
  <c r="E2" i="6"/>
</calcChain>
</file>

<file path=xl/sharedStrings.xml><?xml version="1.0" encoding="utf-8"?>
<sst xmlns="http://schemas.openxmlformats.org/spreadsheetml/2006/main" count="1258" uniqueCount="26">
  <si>
    <t>Mês</t>
  </si>
  <si>
    <t>Data</t>
  </si>
  <si>
    <t>Movimento</t>
  </si>
  <si>
    <t>Valor</t>
  </si>
  <si>
    <t>Entrada</t>
  </si>
  <si>
    <t>Saída</t>
  </si>
  <si>
    <t>Saldo</t>
  </si>
  <si>
    <t>Resumo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</si>
  <si>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</si>
  <si>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</si>
  <si>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</si>
  <si>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</si>
  <si>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</si>
  <si>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</si>
  <si>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</si>
  <si>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</si>
  <si>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</si>
  <si>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</si>
  <si>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</si>
  <si>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</si>
  <si>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Qtd.</t>
  </si>
  <si>
    <t>EntradaMáx</t>
  </si>
  <si>
    <t>SaídaMáx</t>
  </si>
  <si>
    <t>Entradas</t>
  </si>
  <si>
    <t>Saídas</t>
  </si>
  <si>
    <t>MovTotal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</si>
</sst>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17" fontId="0" fillId="0" borderId="0" xfId="0" quotePrefix="1" applyNumberFormat="1" applyAlignment="1">
      <alignment horizontal="left"/>
    </xf>
    <xf numFmtId="0" fontId="3" fillId="2" borderId="0" xfId="0" applyFont="1" applyFill="1"/>
    <xf numFmtId="164" fontId="0" fillId="5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1" fillId="6" borderId="0" xfId="0" applyFont="1" applyFill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DA69-BF41-4451-BA8E-15C736B0E43B}">
  <sheetPr>
    <tabColor theme="7"/>
  </sheetPr>
  <dimension ref="B2:I3"/>
  <sheetViews>
    <sheetView showGridLines="0" zoomScaleNormal="100" workbookViewId="0">
      <selection activeCell="C3" sqref="C3:I3"/>
    </sheetView>
  </sheetViews>
  <sheetFormatPr defaultRowHeight="15" x14ac:dyDescent="0.25"/>
  <cols>
    <col min="2" max="2" width="10.85546875" customWidth="1"/>
    <col min="3" max="3" width="14.28515625" customWidth="1"/>
    <col min="4" max="4" width="10.7109375" customWidth="1"/>
    <col min="5" max="6" width="14.28515625" customWidth="1"/>
    <col min="7" max="7" width="13.5703125" customWidth="1"/>
    <col min="8" max="9" width="10.7109375" customWidth="1"/>
  </cols>
  <sheetData>
    <row r="2" spans="2:9" x14ac:dyDescent="0.25">
      <c r="B2" s="14" t="s">
        <v>0</v>
      </c>
      <c r="C2" s="6" t="s">
        <v>6</v>
      </c>
      <c r="D2" s="6" t="s">
        <v>20</v>
      </c>
      <c r="E2" s="6" t="s">
        <v>21</v>
      </c>
      <c r="F2" s="6" t="s">
        <v>22</v>
      </c>
      <c r="G2" s="12" t="s">
        <v>25</v>
      </c>
      <c r="H2" s="12" t="s">
        <v>23</v>
      </c>
      <c r="I2" s="12" t="s">
        <v>24</v>
      </c>
    </row>
    <row r="3" spans="2:9" x14ac:dyDescent="0.25">
      <c r="B3" s="17" t="s">
        <v>8</v>
      </c>
      <c r="C3" s="8">
        <f ca="1">INDIRECT(B3&amp;"!E2")</f>
        <v>202885</v>
      </c>
      <c r="D3" s="9">
        <f ca="1">INDIRECT(B3&amp;"!F2")</f>
        <v>103</v>
      </c>
      <c r="E3" s="8">
        <f ca="1">INDIRECT(B3&amp;"!G2")</f>
        <v>99829</v>
      </c>
      <c r="F3" s="8">
        <f ca="1">INDIRECT(B3&amp;"!H2")</f>
        <v>112054</v>
      </c>
      <c r="G3" s="15">
        <f ca="1">SUM(INDIRECT(B3&amp;"!C:C"))</f>
        <v>5962641</v>
      </c>
      <c r="H3" s="16">
        <f ca="1">COUNTIF(INDIRECT(B3&amp;"!B:B"),"Entrada")</f>
        <v>57</v>
      </c>
      <c r="I3" s="16">
        <f ca="1">COUNTIF(INDIRECT(B3&amp;"!B:B"),"Saída")</f>
        <v>46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50131-BDC2-49F3-A5BC-C2C89FDF8DF2}">
          <x14:formula1>
            <xm:f>Resumo20!$A$2:$A$13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CBE6-CC0B-4CD1-82B5-1FE522B538A2}">
  <dimension ref="A1:H103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44044</v>
      </c>
      <c r="B2" s="1" t="s">
        <v>5</v>
      </c>
      <c r="C2" s="2">
        <v>37991</v>
      </c>
      <c r="E2" s="7">
        <f>SUMIFS(C:C,B:B,"Entrada")-SUMIFS(C:C,B:B,"Saída")</f>
        <v>-238264</v>
      </c>
      <c r="F2" s="10">
        <f>COUNT(C:C)</f>
        <v>102</v>
      </c>
      <c r="G2" s="7">
        <f>_xlfn.MAXIFS(C:C,B:B,"Entrada")</f>
        <v>85841</v>
      </c>
      <c r="H2" s="7">
        <f>_xlfn.MAXIFS(C:C,B:B,"Saída")</f>
        <v>98305</v>
      </c>
    </row>
    <row r="3" spans="1:8" x14ac:dyDescent="0.25">
      <c r="A3" s="3">
        <v>44044</v>
      </c>
      <c r="B3" s="1" t="s">
        <v>4</v>
      </c>
      <c r="C3" s="2">
        <v>40000</v>
      </c>
    </row>
    <row r="4" spans="1:8" x14ac:dyDescent="0.25">
      <c r="A4" s="3">
        <v>44044</v>
      </c>
      <c r="B4" s="1" t="s">
        <v>5</v>
      </c>
      <c r="C4" s="2">
        <v>69881</v>
      </c>
    </row>
    <row r="5" spans="1:8" x14ac:dyDescent="0.25">
      <c r="A5" s="3">
        <v>44044</v>
      </c>
      <c r="B5" s="1" t="s">
        <v>5</v>
      </c>
      <c r="C5" s="2">
        <v>21485</v>
      </c>
    </row>
    <row r="6" spans="1:8" x14ac:dyDescent="0.25">
      <c r="A6" s="3">
        <v>44044</v>
      </c>
      <c r="B6" s="1" t="s">
        <v>5</v>
      </c>
      <c r="C6" s="2">
        <v>25379</v>
      </c>
    </row>
    <row r="7" spans="1:8" x14ac:dyDescent="0.25">
      <c r="A7" s="3">
        <v>44045</v>
      </c>
      <c r="B7" s="1" t="s">
        <v>5</v>
      </c>
      <c r="C7" s="2">
        <v>73764</v>
      </c>
    </row>
    <row r="8" spans="1:8" x14ac:dyDescent="0.25">
      <c r="A8" s="3">
        <v>44045</v>
      </c>
      <c r="B8" s="1" t="s">
        <v>5</v>
      </c>
      <c r="C8" s="2">
        <v>71508</v>
      </c>
    </row>
    <row r="9" spans="1:8" x14ac:dyDescent="0.25">
      <c r="A9" s="3">
        <v>44046</v>
      </c>
      <c r="B9" s="1" t="s">
        <v>4</v>
      </c>
      <c r="C9" s="2">
        <v>44626</v>
      </c>
    </row>
    <row r="10" spans="1:8" x14ac:dyDescent="0.25">
      <c r="A10" s="3">
        <v>44046</v>
      </c>
      <c r="B10" s="1" t="s">
        <v>4</v>
      </c>
      <c r="C10" s="2">
        <v>28768</v>
      </c>
    </row>
    <row r="11" spans="1:8" x14ac:dyDescent="0.25">
      <c r="A11" s="3">
        <v>44046</v>
      </c>
      <c r="B11" s="1" t="s">
        <v>5</v>
      </c>
      <c r="C11" s="2">
        <v>58235</v>
      </c>
    </row>
    <row r="12" spans="1:8" x14ac:dyDescent="0.25">
      <c r="A12" s="3">
        <v>44047</v>
      </c>
      <c r="B12" s="1" t="s">
        <v>5</v>
      </c>
      <c r="C12" s="2">
        <v>74603</v>
      </c>
    </row>
    <row r="13" spans="1:8" x14ac:dyDescent="0.25">
      <c r="A13" s="3">
        <v>44047</v>
      </c>
      <c r="B13" s="1" t="s">
        <v>4</v>
      </c>
      <c r="C13" s="2">
        <v>75047</v>
      </c>
    </row>
    <row r="14" spans="1:8" x14ac:dyDescent="0.25">
      <c r="A14" s="3">
        <v>44047</v>
      </c>
      <c r="B14" s="1" t="s">
        <v>4</v>
      </c>
      <c r="C14" s="2">
        <v>76897</v>
      </c>
    </row>
    <row r="15" spans="1:8" x14ac:dyDescent="0.25">
      <c r="A15" s="3">
        <v>44047</v>
      </c>
      <c r="B15" s="1" t="s">
        <v>4</v>
      </c>
      <c r="C15" s="2">
        <v>13153</v>
      </c>
    </row>
    <row r="16" spans="1:8" x14ac:dyDescent="0.25">
      <c r="A16" s="3">
        <v>44048</v>
      </c>
      <c r="B16" s="1" t="s">
        <v>5</v>
      </c>
      <c r="C16" s="2">
        <v>70027</v>
      </c>
    </row>
    <row r="17" spans="1:3" x14ac:dyDescent="0.25">
      <c r="A17" s="3">
        <v>44048</v>
      </c>
      <c r="B17" s="1" t="s">
        <v>5</v>
      </c>
      <c r="C17" s="2">
        <v>92222</v>
      </c>
    </row>
    <row r="18" spans="1:3" x14ac:dyDescent="0.25">
      <c r="A18" s="3">
        <v>44048</v>
      </c>
      <c r="B18" s="1" t="s">
        <v>5</v>
      </c>
      <c r="C18" s="2">
        <v>84890</v>
      </c>
    </row>
    <row r="19" spans="1:3" x14ac:dyDescent="0.25">
      <c r="A19" s="3">
        <v>44049</v>
      </c>
      <c r="B19" s="1" t="s">
        <v>4</v>
      </c>
      <c r="C19" s="2">
        <v>34622</v>
      </c>
    </row>
    <row r="20" spans="1:3" x14ac:dyDescent="0.25">
      <c r="A20" s="3">
        <v>44049</v>
      </c>
      <c r="B20" s="1" t="s">
        <v>4</v>
      </c>
      <c r="C20" s="2">
        <v>70919</v>
      </c>
    </row>
    <row r="21" spans="1:3" x14ac:dyDescent="0.25">
      <c r="A21" s="3">
        <v>44049</v>
      </c>
      <c r="B21" s="1" t="s">
        <v>4</v>
      </c>
      <c r="C21" s="2">
        <v>59793</v>
      </c>
    </row>
    <row r="22" spans="1:3" x14ac:dyDescent="0.25">
      <c r="A22" s="3">
        <v>44050</v>
      </c>
      <c r="B22" s="1" t="s">
        <v>4</v>
      </c>
      <c r="C22" s="2">
        <v>43131</v>
      </c>
    </row>
    <row r="23" spans="1:3" x14ac:dyDescent="0.25">
      <c r="A23" s="3">
        <v>44050</v>
      </c>
      <c r="B23" s="1" t="s">
        <v>5</v>
      </c>
      <c r="C23" s="2">
        <v>95751</v>
      </c>
    </row>
    <row r="24" spans="1:3" x14ac:dyDescent="0.25">
      <c r="A24" s="3">
        <v>44050</v>
      </c>
      <c r="B24" s="1" t="s">
        <v>5</v>
      </c>
      <c r="C24" s="2">
        <v>60470</v>
      </c>
    </row>
    <row r="25" spans="1:3" x14ac:dyDescent="0.25">
      <c r="A25" s="3">
        <v>44050</v>
      </c>
      <c r="B25" s="1" t="s">
        <v>5</v>
      </c>
      <c r="C25" s="2">
        <v>86761</v>
      </c>
    </row>
    <row r="26" spans="1:3" x14ac:dyDescent="0.25">
      <c r="A26" s="3">
        <v>44051</v>
      </c>
      <c r="B26" s="1" t="s">
        <v>5</v>
      </c>
      <c r="C26" s="2">
        <v>65563</v>
      </c>
    </row>
    <row r="27" spans="1:3" x14ac:dyDescent="0.25">
      <c r="A27" s="3">
        <v>44051</v>
      </c>
      <c r="B27" s="1" t="s">
        <v>4</v>
      </c>
      <c r="C27" s="2">
        <v>78341</v>
      </c>
    </row>
    <row r="28" spans="1:3" x14ac:dyDescent="0.25">
      <c r="A28" s="3">
        <v>44051</v>
      </c>
      <c r="B28" s="1" t="s">
        <v>5</v>
      </c>
      <c r="C28" s="2">
        <v>97590</v>
      </c>
    </row>
    <row r="29" spans="1:3" x14ac:dyDescent="0.25">
      <c r="A29" s="3">
        <v>44051</v>
      </c>
      <c r="B29" s="1" t="s">
        <v>5</v>
      </c>
      <c r="C29" s="2">
        <v>36304</v>
      </c>
    </row>
    <row r="30" spans="1:3" x14ac:dyDescent="0.25">
      <c r="A30" s="3">
        <v>44052</v>
      </c>
      <c r="B30" s="1" t="s">
        <v>5</v>
      </c>
      <c r="C30" s="2">
        <v>90492</v>
      </c>
    </row>
    <row r="31" spans="1:3" x14ac:dyDescent="0.25">
      <c r="A31" s="3">
        <v>44052</v>
      </c>
      <c r="B31" s="1" t="s">
        <v>5</v>
      </c>
      <c r="C31" s="2">
        <v>45791</v>
      </c>
    </row>
    <row r="32" spans="1:3" x14ac:dyDescent="0.25">
      <c r="A32" s="3">
        <v>44052</v>
      </c>
      <c r="B32" s="1" t="s">
        <v>4</v>
      </c>
      <c r="C32" s="2">
        <v>14952</v>
      </c>
    </row>
    <row r="33" spans="1:3" x14ac:dyDescent="0.25">
      <c r="A33" s="3">
        <v>44053</v>
      </c>
      <c r="B33" s="1" t="s">
        <v>5</v>
      </c>
      <c r="C33" s="2">
        <v>80788</v>
      </c>
    </row>
    <row r="34" spans="1:3" x14ac:dyDescent="0.25">
      <c r="A34" s="3">
        <v>44053</v>
      </c>
      <c r="B34" s="1" t="s">
        <v>5</v>
      </c>
      <c r="C34" s="2">
        <v>43925</v>
      </c>
    </row>
    <row r="35" spans="1:3" x14ac:dyDescent="0.25">
      <c r="A35" s="3">
        <v>44053</v>
      </c>
      <c r="B35" s="1" t="s">
        <v>4</v>
      </c>
      <c r="C35" s="2">
        <v>78867</v>
      </c>
    </row>
    <row r="36" spans="1:3" x14ac:dyDescent="0.25">
      <c r="A36" s="3">
        <v>44053</v>
      </c>
      <c r="B36" s="1" t="s">
        <v>5</v>
      </c>
      <c r="C36" s="2">
        <v>82390</v>
      </c>
    </row>
    <row r="37" spans="1:3" x14ac:dyDescent="0.25">
      <c r="A37" s="3">
        <v>44053</v>
      </c>
      <c r="B37" s="1" t="s">
        <v>4</v>
      </c>
      <c r="C37" s="2">
        <v>61460</v>
      </c>
    </row>
    <row r="38" spans="1:3" x14ac:dyDescent="0.25">
      <c r="A38" s="3">
        <v>44054</v>
      </c>
      <c r="B38" s="1" t="s">
        <v>4</v>
      </c>
      <c r="C38" s="2">
        <v>43149</v>
      </c>
    </row>
    <row r="39" spans="1:3" x14ac:dyDescent="0.25">
      <c r="A39" s="3">
        <v>44054</v>
      </c>
      <c r="B39" s="1" t="s">
        <v>5</v>
      </c>
      <c r="C39" s="2">
        <v>63325</v>
      </c>
    </row>
    <row r="40" spans="1:3" x14ac:dyDescent="0.25">
      <c r="A40" s="3">
        <v>44054</v>
      </c>
      <c r="B40" s="1" t="s">
        <v>4</v>
      </c>
      <c r="C40" s="2">
        <v>83190</v>
      </c>
    </row>
    <row r="41" spans="1:3" x14ac:dyDescent="0.25">
      <c r="A41" s="3">
        <v>44054</v>
      </c>
      <c r="B41" s="1" t="s">
        <v>5</v>
      </c>
      <c r="C41" s="2">
        <v>87974</v>
      </c>
    </row>
    <row r="42" spans="1:3" x14ac:dyDescent="0.25">
      <c r="A42" s="3">
        <v>44054</v>
      </c>
      <c r="B42" s="1" t="s">
        <v>4</v>
      </c>
      <c r="C42" s="2">
        <v>36908</v>
      </c>
    </row>
    <row r="43" spans="1:3" x14ac:dyDescent="0.25">
      <c r="A43" s="3">
        <v>44054</v>
      </c>
      <c r="B43" s="1" t="s">
        <v>4</v>
      </c>
      <c r="C43" s="2">
        <v>48853</v>
      </c>
    </row>
    <row r="44" spans="1:3" x14ac:dyDescent="0.25">
      <c r="A44" s="3">
        <v>44055</v>
      </c>
      <c r="B44" s="1" t="s">
        <v>5</v>
      </c>
      <c r="C44" s="2">
        <v>86003</v>
      </c>
    </row>
    <row r="45" spans="1:3" x14ac:dyDescent="0.25">
      <c r="A45" s="3">
        <v>44055</v>
      </c>
      <c r="B45" s="1" t="s">
        <v>5</v>
      </c>
      <c r="C45" s="2">
        <v>69992</v>
      </c>
    </row>
    <row r="46" spans="1:3" x14ac:dyDescent="0.25">
      <c r="A46" s="3">
        <v>44055</v>
      </c>
      <c r="B46" s="1" t="s">
        <v>4</v>
      </c>
      <c r="C46" s="2">
        <v>15085</v>
      </c>
    </row>
    <row r="47" spans="1:3" x14ac:dyDescent="0.25">
      <c r="A47" s="3">
        <v>44056</v>
      </c>
      <c r="B47" s="1" t="s">
        <v>5</v>
      </c>
      <c r="C47" s="2">
        <v>98305</v>
      </c>
    </row>
    <row r="48" spans="1:3" x14ac:dyDescent="0.25">
      <c r="A48" s="3">
        <v>44056</v>
      </c>
      <c r="B48" s="1" t="s">
        <v>4</v>
      </c>
      <c r="C48" s="2">
        <v>82164</v>
      </c>
    </row>
    <row r="49" spans="1:3" x14ac:dyDescent="0.25">
      <c r="A49" s="3">
        <v>44057</v>
      </c>
      <c r="B49" s="1" t="s">
        <v>4</v>
      </c>
      <c r="C49" s="2">
        <v>64231</v>
      </c>
    </row>
    <row r="50" spans="1:3" x14ac:dyDescent="0.25">
      <c r="A50" s="3">
        <v>44057</v>
      </c>
      <c r="B50" s="1" t="s">
        <v>4</v>
      </c>
      <c r="C50" s="2">
        <v>64842</v>
      </c>
    </row>
    <row r="51" spans="1:3" x14ac:dyDescent="0.25">
      <c r="A51" s="3">
        <v>44057</v>
      </c>
      <c r="B51" s="1" t="s">
        <v>4</v>
      </c>
      <c r="C51" s="2">
        <v>25012</v>
      </c>
    </row>
    <row r="52" spans="1:3" x14ac:dyDescent="0.25">
      <c r="A52" s="3">
        <v>44058</v>
      </c>
      <c r="B52" s="1" t="s">
        <v>4</v>
      </c>
      <c r="C52" s="2">
        <v>46965</v>
      </c>
    </row>
    <row r="53" spans="1:3" x14ac:dyDescent="0.25">
      <c r="A53" s="3">
        <v>44058</v>
      </c>
      <c r="B53" s="1" t="s">
        <v>4</v>
      </c>
      <c r="C53" s="2">
        <v>83321</v>
      </c>
    </row>
    <row r="54" spans="1:3" x14ac:dyDescent="0.25">
      <c r="A54" s="3">
        <v>44058</v>
      </c>
      <c r="B54" s="1" t="s">
        <v>5</v>
      </c>
      <c r="C54" s="2">
        <v>60238</v>
      </c>
    </row>
    <row r="55" spans="1:3" x14ac:dyDescent="0.25">
      <c r="A55" s="3">
        <v>44059</v>
      </c>
      <c r="B55" s="1" t="s">
        <v>4</v>
      </c>
      <c r="C55" s="2">
        <v>22367</v>
      </c>
    </row>
    <row r="56" spans="1:3" x14ac:dyDescent="0.25">
      <c r="A56" s="3">
        <v>44059</v>
      </c>
      <c r="B56" s="1" t="s">
        <v>4</v>
      </c>
      <c r="C56" s="2">
        <v>15159</v>
      </c>
    </row>
    <row r="57" spans="1:3" x14ac:dyDescent="0.25">
      <c r="A57" s="3">
        <v>44059</v>
      </c>
      <c r="B57" s="1" t="s">
        <v>4</v>
      </c>
      <c r="C57" s="2">
        <v>57121</v>
      </c>
    </row>
    <row r="58" spans="1:3" x14ac:dyDescent="0.25">
      <c r="A58" s="3">
        <v>44060</v>
      </c>
      <c r="B58" s="1" t="s">
        <v>4</v>
      </c>
      <c r="C58" s="2">
        <v>34695</v>
      </c>
    </row>
    <row r="59" spans="1:3" x14ac:dyDescent="0.25">
      <c r="A59" s="3">
        <v>44060</v>
      </c>
      <c r="B59" s="1" t="s">
        <v>4</v>
      </c>
      <c r="C59" s="2">
        <v>54869</v>
      </c>
    </row>
    <row r="60" spans="1:3" x14ac:dyDescent="0.25">
      <c r="A60" s="3">
        <v>44061</v>
      </c>
      <c r="B60" s="1" t="s">
        <v>4</v>
      </c>
      <c r="C60" s="2">
        <v>57036</v>
      </c>
    </row>
    <row r="61" spans="1:3" x14ac:dyDescent="0.25">
      <c r="A61" s="3">
        <v>44062</v>
      </c>
      <c r="B61" s="1" t="s">
        <v>5</v>
      </c>
      <c r="C61" s="2">
        <v>73574</v>
      </c>
    </row>
    <row r="62" spans="1:3" x14ac:dyDescent="0.25">
      <c r="A62" s="3">
        <v>44062</v>
      </c>
      <c r="B62" s="1" t="s">
        <v>4</v>
      </c>
      <c r="C62" s="2">
        <v>64634</v>
      </c>
    </row>
    <row r="63" spans="1:3" x14ac:dyDescent="0.25">
      <c r="A63" s="3">
        <v>44062</v>
      </c>
      <c r="B63" s="1" t="s">
        <v>5</v>
      </c>
      <c r="C63" s="2">
        <v>97405</v>
      </c>
    </row>
    <row r="64" spans="1:3" x14ac:dyDescent="0.25">
      <c r="A64" s="3">
        <v>44062</v>
      </c>
      <c r="B64" s="1" t="s">
        <v>4</v>
      </c>
      <c r="C64" s="2">
        <v>15980</v>
      </c>
    </row>
    <row r="65" spans="1:3" x14ac:dyDescent="0.25">
      <c r="A65" s="3">
        <v>44063</v>
      </c>
      <c r="B65" s="1" t="s">
        <v>5</v>
      </c>
      <c r="C65" s="2">
        <v>67406</v>
      </c>
    </row>
    <row r="66" spans="1:3" x14ac:dyDescent="0.25">
      <c r="A66" s="3">
        <v>44064</v>
      </c>
      <c r="B66" s="1" t="s">
        <v>5</v>
      </c>
      <c r="C66" s="2">
        <v>17334</v>
      </c>
    </row>
    <row r="67" spans="1:3" x14ac:dyDescent="0.25">
      <c r="A67" s="3">
        <v>44064</v>
      </c>
      <c r="B67" s="1" t="s">
        <v>4</v>
      </c>
      <c r="C67" s="2">
        <v>22315</v>
      </c>
    </row>
    <row r="68" spans="1:3" x14ac:dyDescent="0.25">
      <c r="A68" s="3">
        <v>44064</v>
      </c>
      <c r="B68" s="1" t="s">
        <v>4</v>
      </c>
      <c r="C68" s="2">
        <v>85136</v>
      </c>
    </row>
    <row r="69" spans="1:3" x14ac:dyDescent="0.25">
      <c r="A69" s="3">
        <v>44065</v>
      </c>
      <c r="B69" s="1" t="s">
        <v>4</v>
      </c>
      <c r="C69" s="2">
        <v>28376</v>
      </c>
    </row>
    <row r="70" spans="1:3" x14ac:dyDescent="0.25">
      <c r="A70" s="3">
        <v>44065</v>
      </c>
      <c r="B70" s="1" t="s">
        <v>4</v>
      </c>
      <c r="C70" s="2">
        <v>77057</v>
      </c>
    </row>
    <row r="71" spans="1:3" x14ac:dyDescent="0.25">
      <c r="A71" s="3">
        <v>44065</v>
      </c>
      <c r="B71" s="1" t="s">
        <v>5</v>
      </c>
      <c r="C71" s="2">
        <v>83745</v>
      </c>
    </row>
    <row r="72" spans="1:3" x14ac:dyDescent="0.25">
      <c r="A72" s="3">
        <v>44066</v>
      </c>
      <c r="B72" s="1" t="s">
        <v>5</v>
      </c>
      <c r="C72" s="2">
        <v>76576</v>
      </c>
    </row>
    <row r="73" spans="1:3" x14ac:dyDescent="0.25">
      <c r="A73" s="3">
        <v>44066</v>
      </c>
      <c r="B73" s="1" t="s">
        <v>5</v>
      </c>
      <c r="C73" s="2">
        <v>76278</v>
      </c>
    </row>
    <row r="74" spans="1:3" x14ac:dyDescent="0.25">
      <c r="A74" s="3">
        <v>44066</v>
      </c>
      <c r="B74" s="1" t="s">
        <v>5</v>
      </c>
      <c r="C74" s="2">
        <v>16397</v>
      </c>
    </row>
    <row r="75" spans="1:3" x14ac:dyDescent="0.25">
      <c r="A75" s="3">
        <v>44066</v>
      </c>
      <c r="B75" s="1" t="s">
        <v>4</v>
      </c>
      <c r="C75" s="2">
        <v>13711</v>
      </c>
    </row>
    <row r="76" spans="1:3" x14ac:dyDescent="0.25">
      <c r="A76" s="3">
        <v>44066</v>
      </c>
      <c r="B76" s="1" t="s">
        <v>5</v>
      </c>
      <c r="C76" s="2">
        <v>30358</v>
      </c>
    </row>
    <row r="77" spans="1:3" x14ac:dyDescent="0.25">
      <c r="A77" s="3">
        <v>44067</v>
      </c>
      <c r="B77" s="1" t="s">
        <v>5</v>
      </c>
      <c r="C77" s="2">
        <v>16131</v>
      </c>
    </row>
    <row r="78" spans="1:3" x14ac:dyDescent="0.25">
      <c r="A78" s="3">
        <v>44067</v>
      </c>
      <c r="B78" s="1" t="s">
        <v>5</v>
      </c>
      <c r="C78" s="2">
        <v>37740</v>
      </c>
    </row>
    <row r="79" spans="1:3" x14ac:dyDescent="0.25">
      <c r="A79" s="3">
        <v>44067</v>
      </c>
      <c r="B79" s="1" t="s">
        <v>4</v>
      </c>
      <c r="C79" s="2">
        <v>24224</v>
      </c>
    </row>
    <row r="80" spans="1:3" x14ac:dyDescent="0.25">
      <c r="A80" s="3">
        <v>44068</v>
      </c>
      <c r="B80" s="1" t="s">
        <v>4</v>
      </c>
      <c r="C80" s="2">
        <v>21772</v>
      </c>
    </row>
    <row r="81" spans="1:3" x14ac:dyDescent="0.25">
      <c r="A81" s="3">
        <v>44068</v>
      </c>
      <c r="B81" s="1" t="s">
        <v>4</v>
      </c>
      <c r="C81" s="2">
        <v>45791</v>
      </c>
    </row>
    <row r="82" spans="1:3" x14ac:dyDescent="0.25">
      <c r="A82" s="3">
        <v>44069</v>
      </c>
      <c r="B82" s="1" t="s">
        <v>5</v>
      </c>
      <c r="C82" s="2">
        <v>51928</v>
      </c>
    </row>
    <row r="83" spans="1:3" x14ac:dyDescent="0.25">
      <c r="A83" s="3">
        <v>44069</v>
      </c>
      <c r="B83" s="1" t="s">
        <v>4</v>
      </c>
      <c r="C83" s="2">
        <v>41820</v>
      </c>
    </row>
    <row r="84" spans="1:3" x14ac:dyDescent="0.25">
      <c r="A84" s="3">
        <v>44069</v>
      </c>
      <c r="B84" s="1" t="s">
        <v>4</v>
      </c>
      <c r="C84" s="2">
        <v>11015</v>
      </c>
    </row>
    <row r="85" spans="1:3" x14ac:dyDescent="0.25">
      <c r="A85" s="3">
        <v>44070</v>
      </c>
      <c r="B85" s="1" t="s">
        <v>5</v>
      </c>
      <c r="C85" s="2">
        <v>48714</v>
      </c>
    </row>
    <row r="86" spans="1:3" x14ac:dyDescent="0.25">
      <c r="A86" s="3">
        <v>44070</v>
      </c>
      <c r="B86" s="1" t="s">
        <v>5</v>
      </c>
      <c r="C86" s="2">
        <v>69306</v>
      </c>
    </row>
    <row r="87" spans="1:3" x14ac:dyDescent="0.25">
      <c r="A87" s="3">
        <v>44070</v>
      </c>
      <c r="B87" s="1" t="s">
        <v>5</v>
      </c>
      <c r="C87" s="2">
        <v>66853</v>
      </c>
    </row>
    <row r="88" spans="1:3" x14ac:dyDescent="0.25">
      <c r="A88" s="3">
        <v>44070</v>
      </c>
      <c r="B88" s="1" t="s">
        <v>4</v>
      </c>
      <c r="C88" s="2">
        <v>55200</v>
      </c>
    </row>
    <row r="89" spans="1:3" x14ac:dyDescent="0.25">
      <c r="A89" s="3">
        <v>44070</v>
      </c>
      <c r="B89" s="1" t="s">
        <v>4</v>
      </c>
      <c r="C89" s="2">
        <v>49609</v>
      </c>
    </row>
    <row r="90" spans="1:3" x14ac:dyDescent="0.25">
      <c r="A90" s="3">
        <v>44071</v>
      </c>
      <c r="B90" s="1" t="s">
        <v>4</v>
      </c>
      <c r="C90" s="2">
        <v>37711</v>
      </c>
    </row>
    <row r="91" spans="1:3" x14ac:dyDescent="0.25">
      <c r="A91" s="3">
        <v>44071</v>
      </c>
      <c r="B91" s="1" t="s">
        <v>5</v>
      </c>
      <c r="C91" s="2">
        <v>13249</v>
      </c>
    </row>
    <row r="92" spans="1:3" x14ac:dyDescent="0.25">
      <c r="A92" s="3">
        <v>44071</v>
      </c>
      <c r="B92" s="1" t="s">
        <v>4</v>
      </c>
      <c r="C92" s="2">
        <v>73030</v>
      </c>
    </row>
    <row r="93" spans="1:3" x14ac:dyDescent="0.25">
      <c r="A93" s="3">
        <v>44071</v>
      </c>
      <c r="B93" s="1" t="s">
        <v>4</v>
      </c>
      <c r="C93" s="2">
        <v>83995</v>
      </c>
    </row>
    <row r="94" spans="1:3" x14ac:dyDescent="0.25">
      <c r="A94" s="3">
        <v>44072</v>
      </c>
      <c r="B94" s="1" t="s">
        <v>4</v>
      </c>
      <c r="C94" s="2">
        <v>26228</v>
      </c>
    </row>
    <row r="95" spans="1:3" x14ac:dyDescent="0.25">
      <c r="A95" s="3">
        <v>44072</v>
      </c>
      <c r="B95" s="1" t="s">
        <v>5</v>
      </c>
      <c r="C95" s="2">
        <v>29816</v>
      </c>
    </row>
    <row r="96" spans="1:3" x14ac:dyDescent="0.25">
      <c r="A96" s="3">
        <v>44072</v>
      </c>
      <c r="B96" s="1" t="s">
        <v>4</v>
      </c>
      <c r="C96" s="2">
        <v>49778</v>
      </c>
    </row>
    <row r="97" spans="1:3" x14ac:dyDescent="0.25">
      <c r="A97" s="3">
        <v>44072</v>
      </c>
      <c r="B97" s="1" t="s">
        <v>4</v>
      </c>
      <c r="C97" s="2">
        <v>85841</v>
      </c>
    </row>
    <row r="98" spans="1:3" x14ac:dyDescent="0.25">
      <c r="A98" s="3">
        <v>44072</v>
      </c>
      <c r="B98" s="1" t="s">
        <v>5</v>
      </c>
      <c r="C98" s="2">
        <v>42492</v>
      </c>
    </row>
    <row r="99" spans="1:3" x14ac:dyDescent="0.25">
      <c r="A99" s="3">
        <v>44072</v>
      </c>
      <c r="B99" s="1" t="s">
        <v>4</v>
      </c>
      <c r="C99" s="2">
        <v>70159</v>
      </c>
    </row>
    <row r="100" spans="1:3" x14ac:dyDescent="0.25">
      <c r="A100" s="3">
        <v>44073</v>
      </c>
      <c r="B100" s="1" t="s">
        <v>4</v>
      </c>
      <c r="C100" s="2">
        <v>25056</v>
      </c>
    </row>
    <row r="101" spans="1:3" x14ac:dyDescent="0.25">
      <c r="A101" s="3">
        <v>44073</v>
      </c>
      <c r="B101" s="1" t="s">
        <v>4</v>
      </c>
      <c r="C101" s="2">
        <v>39466</v>
      </c>
    </row>
    <row r="102" spans="1:3" x14ac:dyDescent="0.25">
      <c r="A102" s="3">
        <v>44073</v>
      </c>
      <c r="B102" s="1" t="s">
        <v>4</v>
      </c>
      <c r="C102" s="2">
        <v>38659</v>
      </c>
    </row>
    <row r="103" spans="1:3" x14ac:dyDescent="0.25">
      <c r="A103" s="3">
        <v>44073</v>
      </c>
      <c r="B103" s="1" t="s">
        <v>5</v>
      </c>
      <c r="C103" s="2">
        <v>33421</v>
      </c>
    </row>
  </sheetData>
  <sortState xmlns:xlrd2="http://schemas.microsoft.com/office/spreadsheetml/2017/richdata2" ref="A2:C103">
    <sortCondition ref="A2:A10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3A00-BF98-4BB3-9625-8C8A32BFEE81}">
  <dimension ref="A1:H93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44075</v>
      </c>
      <c r="B2" s="1" t="s">
        <v>4</v>
      </c>
      <c r="C2" s="2">
        <v>25543</v>
      </c>
      <c r="E2" s="7">
        <f>SUMIFS(C:C,B:B,"Entrada")-SUMIFS(C:C,B:B,"Saída")</f>
        <v>-12655</v>
      </c>
      <c r="F2" s="10">
        <f>COUNT(C:C)</f>
        <v>92</v>
      </c>
      <c r="G2" s="7">
        <f>_xlfn.MAXIFS(C:C,B:B,"Entrada")</f>
        <v>115486</v>
      </c>
      <c r="H2" s="7">
        <f>_xlfn.MAXIFS(C:C,B:B,"Saída")</f>
        <v>99752</v>
      </c>
    </row>
    <row r="3" spans="1:8" x14ac:dyDescent="0.25">
      <c r="A3" s="3">
        <v>44075</v>
      </c>
      <c r="B3" s="1" t="s">
        <v>4</v>
      </c>
      <c r="C3" s="2">
        <v>37619</v>
      </c>
    </row>
    <row r="4" spans="1:8" x14ac:dyDescent="0.25">
      <c r="A4" s="3">
        <v>44075</v>
      </c>
      <c r="B4" s="1" t="s">
        <v>5</v>
      </c>
      <c r="C4" s="2">
        <v>54397</v>
      </c>
    </row>
    <row r="5" spans="1:8" x14ac:dyDescent="0.25">
      <c r="A5" s="3">
        <v>44076</v>
      </c>
      <c r="B5" s="1" t="s">
        <v>4</v>
      </c>
      <c r="C5" s="2">
        <v>89614</v>
      </c>
    </row>
    <row r="6" spans="1:8" x14ac:dyDescent="0.25">
      <c r="A6" s="3">
        <v>44076</v>
      </c>
      <c r="B6" s="1" t="s">
        <v>5</v>
      </c>
      <c r="C6" s="2">
        <v>13079</v>
      </c>
    </row>
    <row r="7" spans="1:8" x14ac:dyDescent="0.25">
      <c r="A7" s="3">
        <v>44076</v>
      </c>
      <c r="B7" s="1" t="s">
        <v>5</v>
      </c>
      <c r="C7" s="2">
        <v>89842</v>
      </c>
    </row>
    <row r="8" spans="1:8" x14ac:dyDescent="0.25">
      <c r="A8" s="3">
        <v>44076</v>
      </c>
      <c r="B8" s="1" t="s">
        <v>4</v>
      </c>
      <c r="C8" s="2">
        <v>23282</v>
      </c>
    </row>
    <row r="9" spans="1:8" x14ac:dyDescent="0.25">
      <c r="A9" s="3">
        <v>44076</v>
      </c>
      <c r="B9" s="1" t="s">
        <v>5</v>
      </c>
      <c r="C9" s="2">
        <v>63025</v>
      </c>
    </row>
    <row r="10" spans="1:8" x14ac:dyDescent="0.25">
      <c r="A10" s="3">
        <v>44076</v>
      </c>
      <c r="B10" s="1" t="s">
        <v>5</v>
      </c>
      <c r="C10" s="2">
        <v>95693</v>
      </c>
    </row>
    <row r="11" spans="1:8" x14ac:dyDescent="0.25">
      <c r="A11" s="3">
        <v>44077</v>
      </c>
      <c r="B11" s="1" t="s">
        <v>5</v>
      </c>
      <c r="C11" s="2">
        <v>30098</v>
      </c>
    </row>
    <row r="12" spans="1:8" x14ac:dyDescent="0.25">
      <c r="A12" s="3">
        <v>44078</v>
      </c>
      <c r="B12" s="1" t="s">
        <v>4</v>
      </c>
      <c r="C12" s="2">
        <v>99682</v>
      </c>
    </row>
    <row r="13" spans="1:8" x14ac:dyDescent="0.25">
      <c r="A13" s="3">
        <v>44078</v>
      </c>
      <c r="B13" s="1" t="s">
        <v>4</v>
      </c>
      <c r="C13" s="2">
        <v>99968</v>
      </c>
    </row>
    <row r="14" spans="1:8" x14ac:dyDescent="0.25">
      <c r="A14" s="3">
        <v>44078</v>
      </c>
      <c r="B14" s="1" t="s">
        <v>4</v>
      </c>
      <c r="C14" s="2">
        <v>11812</v>
      </c>
    </row>
    <row r="15" spans="1:8" x14ac:dyDescent="0.25">
      <c r="A15" s="3">
        <v>44078</v>
      </c>
      <c r="B15" s="1" t="s">
        <v>4</v>
      </c>
      <c r="C15" s="2">
        <v>50201</v>
      </c>
    </row>
    <row r="16" spans="1:8" x14ac:dyDescent="0.25">
      <c r="A16" s="3">
        <v>44079</v>
      </c>
      <c r="B16" s="1" t="s">
        <v>4</v>
      </c>
      <c r="C16" s="2">
        <v>115486</v>
      </c>
    </row>
    <row r="17" spans="1:3" x14ac:dyDescent="0.25">
      <c r="A17" s="3">
        <v>44079</v>
      </c>
      <c r="B17" s="1" t="s">
        <v>5</v>
      </c>
      <c r="C17" s="2">
        <v>36448</v>
      </c>
    </row>
    <row r="18" spans="1:3" x14ac:dyDescent="0.25">
      <c r="A18" s="3">
        <v>44080</v>
      </c>
      <c r="B18" s="1" t="s">
        <v>5</v>
      </c>
      <c r="C18" s="2">
        <v>80669</v>
      </c>
    </row>
    <row r="19" spans="1:3" x14ac:dyDescent="0.25">
      <c r="A19" s="3">
        <v>44080</v>
      </c>
      <c r="B19" s="1" t="s">
        <v>4</v>
      </c>
      <c r="C19" s="2">
        <v>74705</v>
      </c>
    </row>
    <row r="20" spans="1:3" x14ac:dyDescent="0.25">
      <c r="A20" s="3">
        <v>44080</v>
      </c>
      <c r="B20" s="1" t="s">
        <v>5</v>
      </c>
      <c r="C20" s="2">
        <v>92971</v>
      </c>
    </row>
    <row r="21" spans="1:3" x14ac:dyDescent="0.25">
      <c r="A21" s="3">
        <v>44080</v>
      </c>
      <c r="B21" s="1" t="s">
        <v>4</v>
      </c>
      <c r="C21" s="2">
        <v>21023</v>
      </c>
    </row>
    <row r="22" spans="1:3" x14ac:dyDescent="0.25">
      <c r="A22" s="3">
        <v>44080</v>
      </c>
      <c r="B22" s="1" t="s">
        <v>4</v>
      </c>
      <c r="C22" s="2">
        <v>44088</v>
      </c>
    </row>
    <row r="23" spans="1:3" x14ac:dyDescent="0.25">
      <c r="A23" s="3">
        <v>44081</v>
      </c>
      <c r="B23" s="1" t="s">
        <v>5</v>
      </c>
      <c r="C23" s="2">
        <v>57050</v>
      </c>
    </row>
    <row r="24" spans="1:3" x14ac:dyDescent="0.25">
      <c r="A24" s="3">
        <v>44081</v>
      </c>
      <c r="B24" s="1" t="s">
        <v>4</v>
      </c>
      <c r="C24" s="2">
        <v>79756</v>
      </c>
    </row>
    <row r="25" spans="1:3" x14ac:dyDescent="0.25">
      <c r="A25" s="3">
        <v>44081</v>
      </c>
      <c r="B25" s="1" t="s">
        <v>4</v>
      </c>
      <c r="C25" s="2">
        <v>13223</v>
      </c>
    </row>
    <row r="26" spans="1:3" x14ac:dyDescent="0.25">
      <c r="A26" s="3">
        <v>44082</v>
      </c>
      <c r="B26" s="1" t="s">
        <v>4</v>
      </c>
      <c r="C26" s="2">
        <v>99885</v>
      </c>
    </row>
    <row r="27" spans="1:3" x14ac:dyDescent="0.25">
      <c r="A27" s="3">
        <v>44082</v>
      </c>
      <c r="B27" s="1" t="s">
        <v>4</v>
      </c>
      <c r="C27" s="2">
        <v>29344</v>
      </c>
    </row>
    <row r="28" spans="1:3" x14ac:dyDescent="0.25">
      <c r="A28" s="3">
        <v>44083</v>
      </c>
      <c r="B28" s="1" t="s">
        <v>5</v>
      </c>
      <c r="C28" s="2">
        <v>61766</v>
      </c>
    </row>
    <row r="29" spans="1:3" x14ac:dyDescent="0.25">
      <c r="A29" s="3">
        <v>44083</v>
      </c>
      <c r="B29" s="1" t="s">
        <v>4</v>
      </c>
      <c r="C29" s="2">
        <v>55469</v>
      </c>
    </row>
    <row r="30" spans="1:3" x14ac:dyDescent="0.25">
      <c r="A30" s="3">
        <v>44084</v>
      </c>
      <c r="B30" s="1" t="s">
        <v>4</v>
      </c>
      <c r="C30" s="2">
        <v>84026</v>
      </c>
    </row>
    <row r="31" spans="1:3" x14ac:dyDescent="0.25">
      <c r="A31" s="3">
        <v>44084</v>
      </c>
      <c r="B31" s="1" t="s">
        <v>5</v>
      </c>
      <c r="C31" s="2">
        <v>59085</v>
      </c>
    </row>
    <row r="32" spans="1:3" x14ac:dyDescent="0.25">
      <c r="A32" s="3">
        <v>44085</v>
      </c>
      <c r="B32" s="1" t="s">
        <v>4</v>
      </c>
      <c r="C32" s="2">
        <v>64839</v>
      </c>
    </row>
    <row r="33" spans="1:3" x14ac:dyDescent="0.25">
      <c r="A33" s="3">
        <v>44085</v>
      </c>
      <c r="B33" s="1" t="s">
        <v>4</v>
      </c>
      <c r="C33" s="2">
        <v>46213</v>
      </c>
    </row>
    <row r="34" spans="1:3" x14ac:dyDescent="0.25">
      <c r="A34" s="3">
        <v>44085</v>
      </c>
      <c r="B34" s="1" t="s">
        <v>4</v>
      </c>
      <c r="C34" s="2">
        <v>27784</v>
      </c>
    </row>
    <row r="35" spans="1:3" x14ac:dyDescent="0.25">
      <c r="A35" s="3">
        <v>44085</v>
      </c>
      <c r="B35" s="1" t="s">
        <v>4</v>
      </c>
      <c r="C35" s="2">
        <v>54425</v>
      </c>
    </row>
    <row r="36" spans="1:3" x14ac:dyDescent="0.25">
      <c r="A36" s="3">
        <v>44085</v>
      </c>
      <c r="B36" s="1" t="s">
        <v>4</v>
      </c>
      <c r="C36" s="2">
        <v>88446</v>
      </c>
    </row>
    <row r="37" spans="1:3" x14ac:dyDescent="0.25">
      <c r="A37" s="3">
        <v>44085</v>
      </c>
      <c r="B37" s="1" t="s">
        <v>5</v>
      </c>
      <c r="C37" s="2">
        <v>53528</v>
      </c>
    </row>
    <row r="38" spans="1:3" x14ac:dyDescent="0.25">
      <c r="A38" s="3">
        <v>44086</v>
      </c>
      <c r="B38" s="1" t="s">
        <v>4</v>
      </c>
      <c r="C38" s="2">
        <v>76426</v>
      </c>
    </row>
    <row r="39" spans="1:3" x14ac:dyDescent="0.25">
      <c r="A39" s="3">
        <v>44086</v>
      </c>
      <c r="B39" s="1" t="s">
        <v>5</v>
      </c>
      <c r="C39" s="2">
        <v>47805</v>
      </c>
    </row>
    <row r="40" spans="1:3" x14ac:dyDescent="0.25">
      <c r="A40" s="3">
        <v>44086</v>
      </c>
      <c r="B40" s="1" t="s">
        <v>4</v>
      </c>
      <c r="C40" s="2">
        <v>70731</v>
      </c>
    </row>
    <row r="41" spans="1:3" x14ac:dyDescent="0.25">
      <c r="A41" s="3">
        <v>44086</v>
      </c>
      <c r="B41" s="1" t="s">
        <v>4</v>
      </c>
      <c r="C41" s="2">
        <v>84071</v>
      </c>
    </row>
    <row r="42" spans="1:3" x14ac:dyDescent="0.25">
      <c r="A42" s="3">
        <v>44086</v>
      </c>
      <c r="B42" s="1" t="s">
        <v>5</v>
      </c>
      <c r="C42" s="2">
        <v>21372</v>
      </c>
    </row>
    <row r="43" spans="1:3" x14ac:dyDescent="0.25">
      <c r="A43" s="3">
        <v>44086</v>
      </c>
      <c r="B43" s="1" t="s">
        <v>5</v>
      </c>
      <c r="C43" s="2">
        <v>50908</v>
      </c>
    </row>
    <row r="44" spans="1:3" x14ac:dyDescent="0.25">
      <c r="A44" s="3">
        <v>44086</v>
      </c>
      <c r="B44" s="1" t="s">
        <v>4</v>
      </c>
      <c r="C44" s="2">
        <v>21825</v>
      </c>
    </row>
    <row r="45" spans="1:3" x14ac:dyDescent="0.25">
      <c r="A45" s="3">
        <v>44087</v>
      </c>
      <c r="B45" s="1" t="s">
        <v>5</v>
      </c>
      <c r="C45" s="2">
        <v>20367</v>
      </c>
    </row>
    <row r="46" spans="1:3" x14ac:dyDescent="0.25">
      <c r="A46" s="3">
        <v>44087</v>
      </c>
      <c r="B46" s="1" t="s">
        <v>4</v>
      </c>
      <c r="C46" s="2">
        <v>17737</v>
      </c>
    </row>
    <row r="47" spans="1:3" x14ac:dyDescent="0.25">
      <c r="A47" s="3">
        <v>44087</v>
      </c>
      <c r="B47" s="1" t="s">
        <v>4</v>
      </c>
      <c r="C47" s="2">
        <v>85533</v>
      </c>
    </row>
    <row r="48" spans="1:3" x14ac:dyDescent="0.25">
      <c r="A48" s="3">
        <v>44088</v>
      </c>
      <c r="B48" s="1" t="s">
        <v>5</v>
      </c>
      <c r="C48" s="2">
        <v>58298</v>
      </c>
    </row>
    <row r="49" spans="1:3" x14ac:dyDescent="0.25">
      <c r="A49" s="3">
        <v>44088</v>
      </c>
      <c r="B49" s="1" t="s">
        <v>4</v>
      </c>
      <c r="C49" s="2">
        <v>37653</v>
      </c>
    </row>
    <row r="50" spans="1:3" x14ac:dyDescent="0.25">
      <c r="A50" s="3">
        <v>44088</v>
      </c>
      <c r="B50" s="1" t="s">
        <v>4</v>
      </c>
      <c r="C50" s="2">
        <v>33626</v>
      </c>
    </row>
    <row r="51" spans="1:3" x14ac:dyDescent="0.25">
      <c r="A51" s="3">
        <v>44089</v>
      </c>
      <c r="B51" s="1" t="s">
        <v>5</v>
      </c>
      <c r="C51" s="2">
        <v>63223</v>
      </c>
    </row>
    <row r="52" spans="1:3" x14ac:dyDescent="0.25">
      <c r="A52" s="3">
        <v>44089</v>
      </c>
      <c r="B52" s="1" t="s">
        <v>5</v>
      </c>
      <c r="C52" s="2">
        <v>97409</v>
      </c>
    </row>
    <row r="53" spans="1:3" x14ac:dyDescent="0.25">
      <c r="A53" s="3">
        <v>44089</v>
      </c>
      <c r="B53" s="1" t="s">
        <v>4</v>
      </c>
      <c r="C53" s="2">
        <v>60388</v>
      </c>
    </row>
    <row r="54" spans="1:3" x14ac:dyDescent="0.25">
      <c r="A54" s="3">
        <v>44090</v>
      </c>
      <c r="B54" s="1" t="s">
        <v>5</v>
      </c>
      <c r="C54" s="2">
        <v>48942</v>
      </c>
    </row>
    <row r="55" spans="1:3" x14ac:dyDescent="0.25">
      <c r="A55" s="3">
        <v>44090</v>
      </c>
      <c r="B55" s="1" t="s">
        <v>5</v>
      </c>
      <c r="C55" s="2">
        <v>28045</v>
      </c>
    </row>
    <row r="56" spans="1:3" x14ac:dyDescent="0.25">
      <c r="A56" s="3">
        <v>44090</v>
      </c>
      <c r="B56" s="1" t="s">
        <v>5</v>
      </c>
      <c r="C56" s="2">
        <v>64669</v>
      </c>
    </row>
    <row r="57" spans="1:3" x14ac:dyDescent="0.25">
      <c r="A57" s="3">
        <v>44091</v>
      </c>
      <c r="B57" s="1" t="s">
        <v>5</v>
      </c>
      <c r="C57" s="2">
        <v>88950</v>
      </c>
    </row>
    <row r="58" spans="1:3" x14ac:dyDescent="0.25">
      <c r="A58" s="3">
        <v>44091</v>
      </c>
      <c r="B58" s="1" t="s">
        <v>5</v>
      </c>
      <c r="C58" s="2">
        <v>58074</v>
      </c>
    </row>
    <row r="59" spans="1:3" x14ac:dyDescent="0.25">
      <c r="A59" s="3">
        <v>44091</v>
      </c>
      <c r="B59" s="1" t="s">
        <v>5</v>
      </c>
      <c r="C59" s="2">
        <v>87064</v>
      </c>
    </row>
    <row r="60" spans="1:3" x14ac:dyDescent="0.25">
      <c r="A60" s="3">
        <v>44091</v>
      </c>
      <c r="B60" s="1" t="s">
        <v>5</v>
      </c>
      <c r="C60" s="2">
        <v>82544</v>
      </c>
    </row>
    <row r="61" spans="1:3" x14ac:dyDescent="0.25">
      <c r="A61" s="3">
        <v>44092</v>
      </c>
      <c r="B61" s="1" t="s">
        <v>4</v>
      </c>
      <c r="C61" s="2">
        <v>40274</v>
      </c>
    </row>
    <row r="62" spans="1:3" x14ac:dyDescent="0.25">
      <c r="A62" s="3">
        <v>44092</v>
      </c>
      <c r="B62" s="1" t="s">
        <v>4</v>
      </c>
      <c r="C62" s="2">
        <v>83060</v>
      </c>
    </row>
    <row r="63" spans="1:3" x14ac:dyDescent="0.25">
      <c r="A63" s="3">
        <v>44092</v>
      </c>
      <c r="B63" s="1" t="s">
        <v>5</v>
      </c>
      <c r="C63" s="2">
        <v>26678</v>
      </c>
    </row>
    <row r="64" spans="1:3" x14ac:dyDescent="0.25">
      <c r="A64" s="3">
        <v>44092</v>
      </c>
      <c r="B64" s="1" t="s">
        <v>5</v>
      </c>
      <c r="C64" s="2">
        <v>68884</v>
      </c>
    </row>
    <row r="65" spans="1:3" x14ac:dyDescent="0.25">
      <c r="A65" s="3">
        <v>44093</v>
      </c>
      <c r="B65" s="1" t="s">
        <v>4</v>
      </c>
      <c r="C65" s="2">
        <v>44175</v>
      </c>
    </row>
    <row r="66" spans="1:3" x14ac:dyDescent="0.25">
      <c r="A66" s="3">
        <v>44093</v>
      </c>
      <c r="B66" s="1" t="s">
        <v>5</v>
      </c>
      <c r="C66" s="2">
        <v>53786</v>
      </c>
    </row>
    <row r="67" spans="1:3" x14ac:dyDescent="0.25">
      <c r="A67" s="3">
        <v>44093</v>
      </c>
      <c r="B67" s="1" t="s">
        <v>4</v>
      </c>
      <c r="C67" s="2">
        <v>10810</v>
      </c>
    </row>
    <row r="68" spans="1:3" x14ac:dyDescent="0.25">
      <c r="A68" s="3">
        <v>44094</v>
      </c>
      <c r="B68" s="1" t="s">
        <v>4</v>
      </c>
      <c r="C68" s="2">
        <v>18929</v>
      </c>
    </row>
    <row r="69" spans="1:3" x14ac:dyDescent="0.25">
      <c r="A69" s="3">
        <v>44094</v>
      </c>
      <c r="B69" s="1" t="s">
        <v>5</v>
      </c>
      <c r="C69" s="2">
        <v>28105</v>
      </c>
    </row>
    <row r="70" spans="1:3" x14ac:dyDescent="0.25">
      <c r="A70" s="3">
        <v>44094</v>
      </c>
      <c r="B70" s="1" t="s">
        <v>4</v>
      </c>
      <c r="C70" s="2">
        <v>93697</v>
      </c>
    </row>
    <row r="71" spans="1:3" x14ac:dyDescent="0.25">
      <c r="A71" s="3">
        <v>44095</v>
      </c>
      <c r="B71" s="1" t="s">
        <v>5</v>
      </c>
      <c r="C71" s="2">
        <v>57632</v>
      </c>
    </row>
    <row r="72" spans="1:3" x14ac:dyDescent="0.25">
      <c r="A72" s="3">
        <v>44095</v>
      </c>
      <c r="B72" s="1" t="s">
        <v>5</v>
      </c>
      <c r="C72" s="2">
        <v>38688</v>
      </c>
    </row>
    <row r="73" spans="1:3" x14ac:dyDescent="0.25">
      <c r="A73" s="3">
        <v>44095</v>
      </c>
      <c r="B73" s="1" t="s">
        <v>4</v>
      </c>
      <c r="C73" s="2">
        <v>34478</v>
      </c>
    </row>
    <row r="74" spans="1:3" x14ac:dyDescent="0.25">
      <c r="A74" s="3">
        <v>44096</v>
      </c>
      <c r="B74" s="1" t="s">
        <v>5</v>
      </c>
      <c r="C74" s="2">
        <v>14711</v>
      </c>
    </row>
    <row r="75" spans="1:3" x14ac:dyDescent="0.25">
      <c r="A75" s="3">
        <v>44097</v>
      </c>
      <c r="B75" s="1" t="s">
        <v>4</v>
      </c>
      <c r="C75" s="2">
        <v>43547</v>
      </c>
    </row>
    <row r="76" spans="1:3" x14ac:dyDescent="0.25">
      <c r="A76" s="3">
        <v>44097</v>
      </c>
      <c r="B76" s="1" t="s">
        <v>5</v>
      </c>
      <c r="C76" s="2">
        <v>92804</v>
      </c>
    </row>
    <row r="77" spans="1:3" x14ac:dyDescent="0.25">
      <c r="A77" s="3">
        <v>44097</v>
      </c>
      <c r="B77" s="1" t="s">
        <v>5</v>
      </c>
      <c r="C77" s="2">
        <v>84966</v>
      </c>
    </row>
    <row r="78" spans="1:3" x14ac:dyDescent="0.25">
      <c r="A78" s="3">
        <v>44098</v>
      </c>
      <c r="B78" s="1" t="s">
        <v>4</v>
      </c>
      <c r="C78" s="2">
        <v>32383</v>
      </c>
    </row>
    <row r="79" spans="1:3" x14ac:dyDescent="0.25">
      <c r="A79" s="3">
        <v>44098</v>
      </c>
      <c r="B79" s="1" t="s">
        <v>5</v>
      </c>
      <c r="C79" s="2">
        <v>27177</v>
      </c>
    </row>
    <row r="80" spans="1:3" x14ac:dyDescent="0.25">
      <c r="A80" s="3">
        <v>44099</v>
      </c>
      <c r="B80" s="1" t="s">
        <v>4</v>
      </c>
      <c r="C80" s="2">
        <v>31213</v>
      </c>
    </row>
    <row r="81" spans="1:3" x14ac:dyDescent="0.25">
      <c r="A81" s="3">
        <v>44099</v>
      </c>
      <c r="B81" s="1" t="s">
        <v>5</v>
      </c>
      <c r="C81" s="2">
        <v>99752</v>
      </c>
    </row>
    <row r="82" spans="1:3" x14ac:dyDescent="0.25">
      <c r="A82" s="3">
        <v>44099</v>
      </c>
      <c r="B82" s="1" t="s">
        <v>4</v>
      </c>
      <c r="C82" s="2">
        <v>22814</v>
      </c>
    </row>
    <row r="83" spans="1:3" x14ac:dyDescent="0.25">
      <c r="A83" s="3">
        <v>44099</v>
      </c>
      <c r="B83" s="1" t="s">
        <v>5</v>
      </c>
      <c r="C83" s="2">
        <v>48869</v>
      </c>
    </row>
    <row r="84" spans="1:3" x14ac:dyDescent="0.25">
      <c r="A84" s="3">
        <v>44100</v>
      </c>
      <c r="B84" s="1" t="s">
        <v>4</v>
      </c>
      <c r="C84" s="2">
        <v>23933</v>
      </c>
    </row>
    <row r="85" spans="1:3" x14ac:dyDescent="0.25">
      <c r="A85" s="3">
        <v>44100</v>
      </c>
      <c r="B85" s="1" t="s">
        <v>5</v>
      </c>
      <c r="C85" s="2">
        <v>36143</v>
      </c>
    </row>
    <row r="86" spans="1:3" x14ac:dyDescent="0.25">
      <c r="A86" s="3">
        <v>44100</v>
      </c>
      <c r="B86" s="1" t="s">
        <v>5</v>
      </c>
      <c r="C86" s="2">
        <v>10575</v>
      </c>
    </row>
    <row r="87" spans="1:3" x14ac:dyDescent="0.25">
      <c r="A87" s="3">
        <v>44101</v>
      </c>
      <c r="B87" s="1" t="s">
        <v>5</v>
      </c>
      <c r="C87" s="2">
        <v>55566</v>
      </c>
    </row>
    <row r="88" spans="1:3" x14ac:dyDescent="0.25">
      <c r="A88" s="3">
        <v>44102</v>
      </c>
      <c r="B88" s="1" t="s">
        <v>5</v>
      </c>
      <c r="C88" s="2">
        <v>41979</v>
      </c>
    </row>
    <row r="89" spans="1:3" x14ac:dyDescent="0.25">
      <c r="A89" s="3">
        <v>44102</v>
      </c>
      <c r="B89" s="1" t="s">
        <v>4</v>
      </c>
      <c r="C89" s="2">
        <v>86310</v>
      </c>
    </row>
    <row r="90" spans="1:3" x14ac:dyDescent="0.25">
      <c r="A90" s="3">
        <v>44102</v>
      </c>
      <c r="B90" s="1" t="s">
        <v>5</v>
      </c>
      <c r="C90" s="2">
        <v>30128</v>
      </c>
    </row>
    <row r="91" spans="1:3" x14ac:dyDescent="0.25">
      <c r="A91" s="3">
        <v>44103</v>
      </c>
      <c r="B91" s="1" t="s">
        <v>5</v>
      </c>
      <c r="C91" s="2">
        <v>35964</v>
      </c>
    </row>
    <row r="92" spans="1:3" x14ac:dyDescent="0.25">
      <c r="A92" s="3">
        <v>44103</v>
      </c>
      <c r="B92" s="1" t="s">
        <v>4</v>
      </c>
      <c r="C92" s="2">
        <v>93904</v>
      </c>
    </row>
    <row r="93" spans="1:3" x14ac:dyDescent="0.25">
      <c r="A93" s="3">
        <v>44104</v>
      </c>
      <c r="B93" s="1" t="s">
        <v>5</v>
      </c>
      <c r="C93" s="2">
        <v>38877</v>
      </c>
    </row>
  </sheetData>
  <sortState xmlns:xlrd2="http://schemas.microsoft.com/office/spreadsheetml/2017/richdata2" ref="A2:C93">
    <sortCondition ref="A2:A93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DDEF-639B-43AD-9E81-52EE7E6A03FF}">
  <dimension ref="A1:H96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44105</v>
      </c>
      <c r="B2" s="1" t="s">
        <v>4</v>
      </c>
      <c r="C2" s="2">
        <v>70401</v>
      </c>
      <c r="E2" s="7">
        <f>SUMIFS(C:C,B:B,"Entrada")-SUMIFS(C:C,B:B,"Saída")</f>
        <v>84116</v>
      </c>
      <c r="F2" s="10">
        <f>COUNT(C:C)</f>
        <v>95</v>
      </c>
      <c r="G2" s="7">
        <f>_xlfn.MAXIFS(C:C,B:B,"Entrada")</f>
        <v>99060</v>
      </c>
      <c r="H2" s="7">
        <f>_xlfn.MAXIFS(C:C,B:B,"Saída")</f>
        <v>96431</v>
      </c>
    </row>
    <row r="3" spans="1:8" x14ac:dyDescent="0.25">
      <c r="A3" s="3">
        <v>44105</v>
      </c>
      <c r="B3" s="1" t="s">
        <v>4</v>
      </c>
      <c r="C3" s="2">
        <v>58943</v>
      </c>
    </row>
    <row r="4" spans="1:8" x14ac:dyDescent="0.25">
      <c r="A4" s="3">
        <v>44106</v>
      </c>
      <c r="B4" s="1" t="s">
        <v>5</v>
      </c>
      <c r="C4" s="2">
        <v>73686</v>
      </c>
    </row>
    <row r="5" spans="1:8" x14ac:dyDescent="0.25">
      <c r="A5" s="3">
        <v>44106</v>
      </c>
      <c r="B5" s="1" t="s">
        <v>4</v>
      </c>
      <c r="C5" s="2">
        <v>20815</v>
      </c>
    </row>
    <row r="6" spans="1:8" x14ac:dyDescent="0.25">
      <c r="A6" s="3">
        <v>44107</v>
      </c>
      <c r="B6" s="1" t="s">
        <v>5</v>
      </c>
      <c r="C6" s="2">
        <v>90408</v>
      </c>
    </row>
    <row r="7" spans="1:8" x14ac:dyDescent="0.25">
      <c r="A7" s="3">
        <v>44108</v>
      </c>
      <c r="B7" s="1" t="s">
        <v>4</v>
      </c>
      <c r="C7" s="2">
        <v>74516</v>
      </c>
    </row>
    <row r="8" spans="1:8" x14ac:dyDescent="0.25">
      <c r="A8" s="3">
        <v>44108</v>
      </c>
      <c r="B8" s="1" t="s">
        <v>4</v>
      </c>
      <c r="C8" s="2">
        <v>26315</v>
      </c>
    </row>
    <row r="9" spans="1:8" x14ac:dyDescent="0.25">
      <c r="A9" s="3">
        <v>44108</v>
      </c>
      <c r="B9" s="1" t="s">
        <v>4</v>
      </c>
      <c r="C9" s="2">
        <v>73777</v>
      </c>
    </row>
    <row r="10" spans="1:8" x14ac:dyDescent="0.25">
      <c r="A10" s="3">
        <v>44108</v>
      </c>
      <c r="B10" s="1" t="s">
        <v>4</v>
      </c>
      <c r="C10" s="2">
        <v>16917</v>
      </c>
    </row>
    <row r="11" spans="1:8" x14ac:dyDescent="0.25">
      <c r="A11" s="3">
        <v>44109</v>
      </c>
      <c r="B11" s="1" t="s">
        <v>5</v>
      </c>
      <c r="C11" s="2">
        <v>22109</v>
      </c>
    </row>
    <row r="12" spans="1:8" x14ac:dyDescent="0.25">
      <c r="A12" s="3">
        <v>44109</v>
      </c>
      <c r="B12" s="1" t="s">
        <v>4</v>
      </c>
      <c r="C12" s="2">
        <v>56738</v>
      </c>
    </row>
    <row r="13" spans="1:8" x14ac:dyDescent="0.25">
      <c r="A13" s="3">
        <v>44110</v>
      </c>
      <c r="B13" s="1" t="s">
        <v>4</v>
      </c>
      <c r="C13" s="2">
        <v>36528</v>
      </c>
    </row>
    <row r="14" spans="1:8" x14ac:dyDescent="0.25">
      <c r="A14" s="3">
        <v>44110</v>
      </c>
      <c r="B14" s="1" t="s">
        <v>4</v>
      </c>
      <c r="C14" s="2">
        <v>72119</v>
      </c>
    </row>
    <row r="15" spans="1:8" x14ac:dyDescent="0.25">
      <c r="A15" s="3">
        <v>44111</v>
      </c>
      <c r="B15" s="1" t="s">
        <v>4</v>
      </c>
      <c r="C15" s="2">
        <v>73920</v>
      </c>
    </row>
    <row r="16" spans="1:8" x14ac:dyDescent="0.25">
      <c r="A16" s="3">
        <v>44112</v>
      </c>
      <c r="B16" s="1" t="s">
        <v>4</v>
      </c>
      <c r="C16" s="2">
        <v>85734</v>
      </c>
    </row>
    <row r="17" spans="1:3" x14ac:dyDescent="0.25">
      <c r="A17" s="3">
        <v>44112</v>
      </c>
      <c r="B17" s="1" t="s">
        <v>5</v>
      </c>
      <c r="C17" s="2">
        <v>69528</v>
      </c>
    </row>
    <row r="18" spans="1:3" x14ac:dyDescent="0.25">
      <c r="A18" s="3">
        <v>44112</v>
      </c>
      <c r="B18" s="1" t="s">
        <v>4</v>
      </c>
      <c r="C18" s="2">
        <v>47358</v>
      </c>
    </row>
    <row r="19" spans="1:3" x14ac:dyDescent="0.25">
      <c r="A19" s="3">
        <v>44112</v>
      </c>
      <c r="B19" s="1" t="s">
        <v>5</v>
      </c>
      <c r="C19" s="2">
        <v>39845</v>
      </c>
    </row>
    <row r="20" spans="1:3" x14ac:dyDescent="0.25">
      <c r="A20" s="3">
        <v>44112</v>
      </c>
      <c r="B20" s="1" t="s">
        <v>4</v>
      </c>
      <c r="C20" s="2">
        <v>47883</v>
      </c>
    </row>
    <row r="21" spans="1:3" x14ac:dyDescent="0.25">
      <c r="A21" s="3">
        <v>44112</v>
      </c>
      <c r="B21" s="1" t="s">
        <v>5</v>
      </c>
      <c r="C21" s="2">
        <v>78723</v>
      </c>
    </row>
    <row r="22" spans="1:3" x14ac:dyDescent="0.25">
      <c r="A22" s="3">
        <v>44112</v>
      </c>
      <c r="B22" s="1" t="s">
        <v>4</v>
      </c>
      <c r="C22" s="2">
        <v>87958</v>
      </c>
    </row>
    <row r="23" spans="1:3" x14ac:dyDescent="0.25">
      <c r="A23" s="3">
        <v>44112</v>
      </c>
      <c r="B23" s="1" t="s">
        <v>4</v>
      </c>
      <c r="C23" s="2">
        <v>30376</v>
      </c>
    </row>
    <row r="24" spans="1:3" x14ac:dyDescent="0.25">
      <c r="A24" s="3">
        <v>44112</v>
      </c>
      <c r="B24" s="1" t="s">
        <v>4</v>
      </c>
      <c r="C24" s="2">
        <v>10041</v>
      </c>
    </row>
    <row r="25" spans="1:3" x14ac:dyDescent="0.25">
      <c r="A25" s="3">
        <v>44112</v>
      </c>
      <c r="B25" s="1" t="s">
        <v>4</v>
      </c>
      <c r="C25" s="2">
        <v>81677</v>
      </c>
    </row>
    <row r="26" spans="1:3" x14ac:dyDescent="0.25">
      <c r="A26" s="3">
        <v>44113</v>
      </c>
      <c r="B26" s="1" t="s">
        <v>5</v>
      </c>
      <c r="C26" s="2">
        <v>38051</v>
      </c>
    </row>
    <row r="27" spans="1:3" x14ac:dyDescent="0.25">
      <c r="A27" s="3">
        <v>44114</v>
      </c>
      <c r="B27" s="1" t="s">
        <v>4</v>
      </c>
      <c r="C27" s="2">
        <v>27020</v>
      </c>
    </row>
    <row r="28" spans="1:3" x14ac:dyDescent="0.25">
      <c r="A28" s="3">
        <v>44114</v>
      </c>
      <c r="B28" s="1" t="s">
        <v>4</v>
      </c>
      <c r="C28" s="2">
        <v>24844</v>
      </c>
    </row>
    <row r="29" spans="1:3" x14ac:dyDescent="0.25">
      <c r="A29" s="3">
        <v>44114</v>
      </c>
      <c r="B29" s="1" t="s">
        <v>4</v>
      </c>
      <c r="C29" s="2">
        <v>99060</v>
      </c>
    </row>
    <row r="30" spans="1:3" x14ac:dyDescent="0.25">
      <c r="A30" s="3">
        <v>44115</v>
      </c>
      <c r="B30" s="1" t="s">
        <v>5</v>
      </c>
      <c r="C30" s="2">
        <v>80201</v>
      </c>
    </row>
    <row r="31" spans="1:3" x14ac:dyDescent="0.25">
      <c r="A31" s="3">
        <v>44115</v>
      </c>
      <c r="B31" s="1" t="s">
        <v>5</v>
      </c>
      <c r="C31" s="2">
        <v>63185</v>
      </c>
    </row>
    <row r="32" spans="1:3" x14ac:dyDescent="0.25">
      <c r="A32" s="3">
        <v>44116</v>
      </c>
      <c r="B32" s="1" t="s">
        <v>5</v>
      </c>
      <c r="C32" s="2">
        <v>79603</v>
      </c>
    </row>
    <row r="33" spans="1:3" x14ac:dyDescent="0.25">
      <c r="A33" s="3">
        <v>44116</v>
      </c>
      <c r="B33" s="1" t="s">
        <v>5</v>
      </c>
      <c r="C33" s="2">
        <v>55934</v>
      </c>
    </row>
    <row r="34" spans="1:3" x14ac:dyDescent="0.25">
      <c r="A34" s="3">
        <v>44116</v>
      </c>
      <c r="B34" s="1" t="s">
        <v>4</v>
      </c>
      <c r="C34" s="2">
        <v>30442</v>
      </c>
    </row>
    <row r="35" spans="1:3" x14ac:dyDescent="0.25">
      <c r="A35" s="3">
        <v>44116</v>
      </c>
      <c r="B35" s="1" t="s">
        <v>4</v>
      </c>
      <c r="C35" s="2">
        <v>24275</v>
      </c>
    </row>
    <row r="36" spans="1:3" x14ac:dyDescent="0.25">
      <c r="A36" s="3">
        <v>44116</v>
      </c>
      <c r="B36" s="1" t="s">
        <v>4</v>
      </c>
      <c r="C36" s="2">
        <v>67457</v>
      </c>
    </row>
    <row r="37" spans="1:3" x14ac:dyDescent="0.25">
      <c r="A37" s="3">
        <v>44117</v>
      </c>
      <c r="B37" s="1" t="s">
        <v>5</v>
      </c>
      <c r="C37" s="2">
        <v>25576</v>
      </c>
    </row>
    <row r="38" spans="1:3" x14ac:dyDescent="0.25">
      <c r="A38" s="3">
        <v>44117</v>
      </c>
      <c r="B38" s="1" t="s">
        <v>5</v>
      </c>
      <c r="C38" s="2">
        <v>70634</v>
      </c>
    </row>
    <row r="39" spans="1:3" x14ac:dyDescent="0.25">
      <c r="A39" s="3">
        <v>44117</v>
      </c>
      <c r="B39" s="1" t="s">
        <v>5</v>
      </c>
      <c r="C39" s="2">
        <v>96431</v>
      </c>
    </row>
    <row r="40" spans="1:3" x14ac:dyDescent="0.25">
      <c r="A40" s="3">
        <v>44118</v>
      </c>
      <c r="B40" s="1" t="s">
        <v>4</v>
      </c>
      <c r="C40" s="2">
        <v>50046</v>
      </c>
    </row>
    <row r="41" spans="1:3" x14ac:dyDescent="0.25">
      <c r="A41" s="3">
        <v>44118</v>
      </c>
      <c r="B41" s="1" t="s">
        <v>5</v>
      </c>
      <c r="C41" s="2">
        <v>16087</v>
      </c>
    </row>
    <row r="42" spans="1:3" x14ac:dyDescent="0.25">
      <c r="A42" s="3">
        <v>44119</v>
      </c>
      <c r="B42" s="1" t="s">
        <v>4</v>
      </c>
      <c r="C42" s="2">
        <v>41314</v>
      </c>
    </row>
    <row r="43" spans="1:3" x14ac:dyDescent="0.25">
      <c r="A43" s="3">
        <v>44119</v>
      </c>
      <c r="B43" s="1" t="s">
        <v>5</v>
      </c>
      <c r="C43" s="2">
        <v>29764</v>
      </c>
    </row>
    <row r="44" spans="1:3" x14ac:dyDescent="0.25">
      <c r="A44" s="3">
        <v>44119</v>
      </c>
      <c r="B44" s="1" t="s">
        <v>5</v>
      </c>
      <c r="C44" s="2">
        <v>53881</v>
      </c>
    </row>
    <row r="45" spans="1:3" x14ac:dyDescent="0.25">
      <c r="A45" s="3">
        <v>44119</v>
      </c>
      <c r="B45" s="1" t="s">
        <v>4</v>
      </c>
      <c r="C45" s="2">
        <v>60830</v>
      </c>
    </row>
    <row r="46" spans="1:3" x14ac:dyDescent="0.25">
      <c r="A46" s="3">
        <v>44120</v>
      </c>
      <c r="B46" s="1" t="s">
        <v>4</v>
      </c>
      <c r="C46" s="2">
        <v>71136</v>
      </c>
    </row>
    <row r="47" spans="1:3" x14ac:dyDescent="0.25">
      <c r="A47" s="3">
        <v>44120</v>
      </c>
      <c r="B47" s="1" t="s">
        <v>5</v>
      </c>
      <c r="C47" s="2">
        <v>53223</v>
      </c>
    </row>
    <row r="48" spans="1:3" x14ac:dyDescent="0.25">
      <c r="A48" s="3">
        <v>44120</v>
      </c>
      <c r="B48" s="1" t="s">
        <v>5</v>
      </c>
      <c r="C48" s="2">
        <v>81068</v>
      </c>
    </row>
    <row r="49" spans="1:3" x14ac:dyDescent="0.25">
      <c r="A49" s="3">
        <v>44120</v>
      </c>
      <c r="B49" s="1" t="s">
        <v>4</v>
      </c>
      <c r="C49" s="2">
        <v>33951</v>
      </c>
    </row>
    <row r="50" spans="1:3" x14ac:dyDescent="0.25">
      <c r="A50" s="3">
        <v>44121</v>
      </c>
      <c r="B50" s="1" t="s">
        <v>4</v>
      </c>
      <c r="C50" s="2">
        <v>86312</v>
      </c>
    </row>
    <row r="51" spans="1:3" x14ac:dyDescent="0.25">
      <c r="A51" s="3">
        <v>44121</v>
      </c>
      <c r="B51" s="1" t="s">
        <v>5</v>
      </c>
      <c r="C51" s="2">
        <v>94426</v>
      </c>
    </row>
    <row r="52" spans="1:3" x14ac:dyDescent="0.25">
      <c r="A52" s="3">
        <v>44121</v>
      </c>
      <c r="B52" s="1" t="s">
        <v>4</v>
      </c>
      <c r="C52" s="2">
        <v>93427</v>
      </c>
    </row>
    <row r="53" spans="1:3" x14ac:dyDescent="0.25">
      <c r="A53" s="3">
        <v>44121</v>
      </c>
      <c r="B53" s="1" t="s">
        <v>5</v>
      </c>
      <c r="C53" s="2">
        <v>85401</v>
      </c>
    </row>
    <row r="54" spans="1:3" x14ac:dyDescent="0.25">
      <c r="A54" s="3">
        <v>44121</v>
      </c>
      <c r="B54" s="1" t="s">
        <v>5</v>
      </c>
      <c r="C54" s="2">
        <v>36267</v>
      </c>
    </row>
    <row r="55" spans="1:3" x14ac:dyDescent="0.25">
      <c r="A55" s="3">
        <v>44121</v>
      </c>
      <c r="B55" s="1" t="s">
        <v>5</v>
      </c>
      <c r="C55" s="2">
        <v>93597</v>
      </c>
    </row>
    <row r="56" spans="1:3" x14ac:dyDescent="0.25">
      <c r="A56" s="3">
        <v>44123</v>
      </c>
      <c r="B56" s="1" t="s">
        <v>5</v>
      </c>
      <c r="C56" s="2">
        <v>46816</v>
      </c>
    </row>
    <row r="57" spans="1:3" x14ac:dyDescent="0.25">
      <c r="A57" s="3">
        <v>44123</v>
      </c>
      <c r="B57" s="1" t="s">
        <v>4</v>
      </c>
      <c r="C57" s="2">
        <v>23142</v>
      </c>
    </row>
    <row r="58" spans="1:3" x14ac:dyDescent="0.25">
      <c r="A58" s="3">
        <v>44123</v>
      </c>
      <c r="B58" s="1" t="s">
        <v>4</v>
      </c>
      <c r="C58" s="2">
        <v>29541</v>
      </c>
    </row>
    <row r="59" spans="1:3" x14ac:dyDescent="0.25">
      <c r="A59" s="3">
        <v>44123</v>
      </c>
      <c r="B59" s="1" t="s">
        <v>4</v>
      </c>
      <c r="C59" s="2">
        <v>24182</v>
      </c>
    </row>
    <row r="60" spans="1:3" x14ac:dyDescent="0.25">
      <c r="A60" s="3">
        <v>44124</v>
      </c>
      <c r="B60" s="1" t="s">
        <v>5</v>
      </c>
      <c r="C60" s="2">
        <v>79286</v>
      </c>
    </row>
    <row r="61" spans="1:3" x14ac:dyDescent="0.25">
      <c r="A61" s="3">
        <v>44124</v>
      </c>
      <c r="B61" s="1" t="s">
        <v>5</v>
      </c>
      <c r="C61" s="2">
        <v>87930</v>
      </c>
    </row>
    <row r="62" spans="1:3" x14ac:dyDescent="0.25">
      <c r="A62" s="3">
        <v>44124</v>
      </c>
      <c r="B62" s="1" t="s">
        <v>4</v>
      </c>
      <c r="C62" s="2">
        <v>38289</v>
      </c>
    </row>
    <row r="63" spans="1:3" x14ac:dyDescent="0.25">
      <c r="A63" s="3">
        <v>44124</v>
      </c>
      <c r="B63" s="1" t="s">
        <v>5</v>
      </c>
      <c r="C63" s="2">
        <v>83705</v>
      </c>
    </row>
    <row r="64" spans="1:3" x14ac:dyDescent="0.25">
      <c r="A64" s="3">
        <v>44125</v>
      </c>
      <c r="B64" s="1" t="s">
        <v>5</v>
      </c>
      <c r="C64" s="2">
        <v>76246</v>
      </c>
    </row>
    <row r="65" spans="1:3" x14ac:dyDescent="0.25">
      <c r="A65" s="3">
        <v>44125</v>
      </c>
      <c r="B65" s="1" t="s">
        <v>4</v>
      </c>
      <c r="C65" s="2">
        <v>64547</v>
      </c>
    </row>
    <row r="66" spans="1:3" x14ac:dyDescent="0.25">
      <c r="A66" s="3">
        <v>44125</v>
      </c>
      <c r="B66" s="1" t="s">
        <v>4</v>
      </c>
      <c r="C66" s="2">
        <v>86515</v>
      </c>
    </row>
    <row r="67" spans="1:3" x14ac:dyDescent="0.25">
      <c r="A67" s="3">
        <v>44125</v>
      </c>
      <c r="B67" s="1" t="s">
        <v>4</v>
      </c>
      <c r="C67" s="2">
        <v>77018</v>
      </c>
    </row>
    <row r="68" spans="1:3" x14ac:dyDescent="0.25">
      <c r="A68" s="3">
        <v>44125</v>
      </c>
      <c r="B68" s="1" t="s">
        <v>5</v>
      </c>
      <c r="C68" s="2">
        <v>28588</v>
      </c>
    </row>
    <row r="69" spans="1:3" x14ac:dyDescent="0.25">
      <c r="A69" s="3">
        <v>44125</v>
      </c>
      <c r="B69" s="1" t="s">
        <v>5</v>
      </c>
      <c r="C69" s="2">
        <v>18745</v>
      </c>
    </row>
    <row r="70" spans="1:3" x14ac:dyDescent="0.25">
      <c r="A70" s="3">
        <v>44126</v>
      </c>
      <c r="B70" s="1" t="s">
        <v>5</v>
      </c>
      <c r="C70" s="2">
        <v>49663</v>
      </c>
    </row>
    <row r="71" spans="1:3" x14ac:dyDescent="0.25">
      <c r="A71" s="3">
        <v>44126</v>
      </c>
      <c r="B71" s="1" t="s">
        <v>4</v>
      </c>
      <c r="C71" s="2">
        <v>33191</v>
      </c>
    </row>
    <row r="72" spans="1:3" x14ac:dyDescent="0.25">
      <c r="A72" s="3">
        <v>44126</v>
      </c>
      <c r="B72" s="1" t="s">
        <v>4</v>
      </c>
      <c r="C72" s="2">
        <v>37872</v>
      </c>
    </row>
    <row r="73" spans="1:3" x14ac:dyDescent="0.25">
      <c r="A73" s="3">
        <v>44126</v>
      </c>
      <c r="B73" s="1" t="s">
        <v>5</v>
      </c>
      <c r="C73" s="2">
        <v>54742</v>
      </c>
    </row>
    <row r="74" spans="1:3" x14ac:dyDescent="0.25">
      <c r="A74" s="3">
        <v>44126</v>
      </c>
      <c r="B74" s="1" t="s">
        <v>5</v>
      </c>
      <c r="C74" s="2">
        <v>44071</v>
      </c>
    </row>
    <row r="75" spans="1:3" x14ac:dyDescent="0.25">
      <c r="A75" s="3">
        <v>44126</v>
      </c>
      <c r="B75" s="1" t="s">
        <v>4</v>
      </c>
      <c r="C75" s="2">
        <v>88099</v>
      </c>
    </row>
    <row r="76" spans="1:3" x14ac:dyDescent="0.25">
      <c r="A76" s="3">
        <v>44127</v>
      </c>
      <c r="B76" s="1" t="s">
        <v>5</v>
      </c>
      <c r="C76" s="2">
        <v>18148</v>
      </c>
    </row>
    <row r="77" spans="1:3" x14ac:dyDescent="0.25">
      <c r="A77" s="3">
        <v>44128</v>
      </c>
      <c r="B77" s="1" t="s">
        <v>4</v>
      </c>
      <c r="C77" s="2">
        <v>61829</v>
      </c>
    </row>
    <row r="78" spans="1:3" x14ac:dyDescent="0.25">
      <c r="A78" s="3">
        <v>44128</v>
      </c>
      <c r="B78" s="1" t="s">
        <v>4</v>
      </c>
      <c r="C78" s="2">
        <v>87491</v>
      </c>
    </row>
    <row r="79" spans="1:3" x14ac:dyDescent="0.25">
      <c r="A79" s="3">
        <v>44128</v>
      </c>
      <c r="B79" s="1" t="s">
        <v>5</v>
      </c>
      <c r="C79" s="2">
        <v>59477</v>
      </c>
    </row>
    <row r="80" spans="1:3" x14ac:dyDescent="0.25">
      <c r="A80" s="3">
        <v>44128</v>
      </c>
      <c r="B80" s="1" t="s">
        <v>5</v>
      </c>
      <c r="C80" s="2">
        <v>67854</v>
      </c>
    </row>
    <row r="81" spans="1:3" x14ac:dyDescent="0.25">
      <c r="A81" s="3">
        <v>44129</v>
      </c>
      <c r="B81" s="1" t="s">
        <v>5</v>
      </c>
      <c r="C81" s="2">
        <v>64974</v>
      </c>
    </row>
    <row r="82" spans="1:3" x14ac:dyDescent="0.25">
      <c r="A82" s="3">
        <v>44129</v>
      </c>
      <c r="B82" s="1" t="s">
        <v>4</v>
      </c>
      <c r="C82" s="2">
        <v>98892</v>
      </c>
    </row>
    <row r="83" spans="1:3" x14ac:dyDescent="0.25">
      <c r="A83" s="3">
        <v>44130</v>
      </c>
      <c r="B83" s="1" t="s">
        <v>4</v>
      </c>
      <c r="C83" s="2">
        <v>57706</v>
      </c>
    </row>
    <row r="84" spans="1:3" x14ac:dyDescent="0.25">
      <c r="A84" s="3">
        <v>44130</v>
      </c>
      <c r="B84" s="1" t="s">
        <v>4</v>
      </c>
      <c r="C84" s="2">
        <v>61527</v>
      </c>
    </row>
    <row r="85" spans="1:3" x14ac:dyDescent="0.25">
      <c r="A85" s="3">
        <v>44130</v>
      </c>
      <c r="B85" s="1" t="s">
        <v>5</v>
      </c>
      <c r="C85" s="2">
        <v>54420</v>
      </c>
    </row>
    <row r="86" spans="1:3" x14ac:dyDescent="0.25">
      <c r="A86" s="3">
        <v>44131</v>
      </c>
      <c r="B86" s="1" t="s">
        <v>4</v>
      </c>
      <c r="C86" s="2">
        <v>12857</v>
      </c>
    </row>
    <row r="87" spans="1:3" x14ac:dyDescent="0.25">
      <c r="A87" s="3">
        <v>44131</v>
      </c>
      <c r="B87" s="1" t="s">
        <v>5</v>
      </c>
      <c r="C87" s="2">
        <v>73416</v>
      </c>
    </row>
    <row r="88" spans="1:3" x14ac:dyDescent="0.25">
      <c r="A88" s="3">
        <v>44132</v>
      </c>
      <c r="B88" s="1" t="s">
        <v>5</v>
      </c>
      <c r="C88" s="2">
        <v>75268</v>
      </c>
    </row>
    <row r="89" spans="1:3" x14ac:dyDescent="0.25">
      <c r="A89" s="3">
        <v>44133</v>
      </c>
      <c r="B89" s="1" t="s">
        <v>4</v>
      </c>
      <c r="C89" s="2">
        <v>20646</v>
      </c>
    </row>
    <row r="90" spans="1:3" x14ac:dyDescent="0.25">
      <c r="A90" s="3">
        <v>44133</v>
      </c>
      <c r="B90" s="1" t="s">
        <v>4</v>
      </c>
      <c r="C90" s="2">
        <v>36451</v>
      </c>
    </row>
    <row r="91" spans="1:3" x14ac:dyDescent="0.25">
      <c r="A91" s="3">
        <v>44133</v>
      </c>
      <c r="B91" s="1" t="s">
        <v>5</v>
      </c>
      <c r="C91" s="2">
        <v>34340</v>
      </c>
    </row>
    <row r="92" spans="1:3" x14ac:dyDescent="0.25">
      <c r="A92" s="3">
        <v>44133</v>
      </c>
      <c r="B92" s="1" t="s">
        <v>5</v>
      </c>
      <c r="C92" s="2">
        <v>48608</v>
      </c>
    </row>
    <row r="93" spans="1:3" x14ac:dyDescent="0.25">
      <c r="A93" s="3">
        <v>44133</v>
      </c>
      <c r="B93" s="1" t="s">
        <v>4</v>
      </c>
      <c r="C93" s="2">
        <v>84789</v>
      </c>
    </row>
    <row r="94" spans="1:3" x14ac:dyDescent="0.25">
      <c r="A94" s="3">
        <v>44133</v>
      </c>
      <c r="B94" s="1" t="s">
        <v>5</v>
      </c>
      <c r="C94" s="2">
        <v>64233</v>
      </c>
    </row>
    <row r="95" spans="1:3" x14ac:dyDescent="0.25">
      <c r="A95" s="3">
        <v>44134</v>
      </c>
      <c r="B95" s="1" t="s">
        <v>5</v>
      </c>
      <c r="C95" s="2">
        <v>35497</v>
      </c>
    </row>
    <row r="96" spans="1:3" x14ac:dyDescent="0.25">
      <c r="A96" s="3">
        <v>44134</v>
      </c>
      <c r="B96" s="1" t="s">
        <v>5</v>
      </c>
      <c r="C96" s="2">
        <v>28943</v>
      </c>
    </row>
  </sheetData>
  <sortState xmlns:xlrd2="http://schemas.microsoft.com/office/spreadsheetml/2017/richdata2" ref="A2:C96">
    <sortCondition ref="A2:A96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A333-2F78-4E7C-8208-5784520E689C}">
  <dimension ref="A1:H101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44136</v>
      </c>
      <c r="B2" s="1" t="s">
        <v>5</v>
      </c>
      <c r="C2" s="2">
        <v>12310</v>
      </c>
      <c r="E2" s="7">
        <f>SUMIFS(C:C,B:B,"Entrada")-SUMIFS(C:C,B:B,"Saída")</f>
        <v>334624</v>
      </c>
      <c r="F2" s="10">
        <f>COUNT(C:C)</f>
        <v>100</v>
      </c>
      <c r="G2" s="7">
        <f>_xlfn.MAXIFS(C:C,B:B,"Entrada")</f>
        <v>110485</v>
      </c>
      <c r="H2" s="7">
        <f>_xlfn.MAXIFS(C:C,B:B,"Saída")</f>
        <v>97992</v>
      </c>
    </row>
    <row r="3" spans="1:8" x14ac:dyDescent="0.25">
      <c r="A3" s="3">
        <v>44137</v>
      </c>
      <c r="B3" s="1" t="s">
        <v>4</v>
      </c>
      <c r="C3" s="2">
        <v>110485</v>
      </c>
    </row>
    <row r="4" spans="1:8" x14ac:dyDescent="0.25">
      <c r="A4" s="3">
        <v>44137</v>
      </c>
      <c r="B4" s="1" t="s">
        <v>5</v>
      </c>
      <c r="C4" s="2">
        <v>66143</v>
      </c>
    </row>
    <row r="5" spans="1:8" x14ac:dyDescent="0.25">
      <c r="A5" s="3">
        <v>44138</v>
      </c>
      <c r="B5" s="1" t="s">
        <v>4</v>
      </c>
      <c r="C5" s="2">
        <v>54362</v>
      </c>
    </row>
    <row r="6" spans="1:8" x14ac:dyDescent="0.25">
      <c r="A6" s="3">
        <v>44138</v>
      </c>
      <c r="B6" s="1" t="s">
        <v>5</v>
      </c>
      <c r="C6" s="2">
        <v>72782</v>
      </c>
    </row>
    <row r="7" spans="1:8" x14ac:dyDescent="0.25">
      <c r="A7" s="3">
        <v>44138</v>
      </c>
      <c r="B7" s="1" t="s">
        <v>4</v>
      </c>
      <c r="C7" s="2">
        <v>15446</v>
      </c>
    </row>
    <row r="8" spans="1:8" x14ac:dyDescent="0.25">
      <c r="A8" s="3">
        <v>44138</v>
      </c>
      <c r="B8" s="1" t="s">
        <v>4</v>
      </c>
      <c r="C8" s="2">
        <v>59687</v>
      </c>
    </row>
    <row r="9" spans="1:8" x14ac:dyDescent="0.25">
      <c r="A9" s="3">
        <v>44139</v>
      </c>
      <c r="B9" s="1" t="s">
        <v>4</v>
      </c>
      <c r="C9" s="2">
        <v>30807</v>
      </c>
    </row>
    <row r="10" spans="1:8" x14ac:dyDescent="0.25">
      <c r="A10" s="3">
        <v>44139</v>
      </c>
      <c r="B10" s="1" t="s">
        <v>4</v>
      </c>
      <c r="C10" s="2">
        <v>82583</v>
      </c>
    </row>
    <row r="11" spans="1:8" x14ac:dyDescent="0.25">
      <c r="A11" s="3">
        <v>44139</v>
      </c>
      <c r="B11" s="1" t="s">
        <v>4</v>
      </c>
      <c r="C11" s="2">
        <v>69973</v>
      </c>
    </row>
    <row r="12" spans="1:8" x14ac:dyDescent="0.25">
      <c r="A12" s="3">
        <v>44139</v>
      </c>
      <c r="B12" s="1" t="s">
        <v>5</v>
      </c>
      <c r="C12" s="2">
        <v>38776</v>
      </c>
    </row>
    <row r="13" spans="1:8" x14ac:dyDescent="0.25">
      <c r="A13" s="3">
        <v>44140</v>
      </c>
      <c r="B13" s="1" t="s">
        <v>5</v>
      </c>
      <c r="C13" s="2">
        <v>84251</v>
      </c>
    </row>
    <row r="14" spans="1:8" x14ac:dyDescent="0.25">
      <c r="A14" s="3">
        <v>44140</v>
      </c>
      <c r="B14" s="1" t="s">
        <v>5</v>
      </c>
      <c r="C14" s="2">
        <v>20458</v>
      </c>
    </row>
    <row r="15" spans="1:8" x14ac:dyDescent="0.25">
      <c r="A15" s="3">
        <v>44141</v>
      </c>
      <c r="B15" s="1" t="s">
        <v>4</v>
      </c>
      <c r="C15" s="2">
        <v>99149</v>
      </c>
    </row>
    <row r="16" spans="1:8" x14ac:dyDescent="0.25">
      <c r="A16" s="3">
        <v>44141</v>
      </c>
      <c r="B16" s="1" t="s">
        <v>4</v>
      </c>
      <c r="C16" s="2">
        <v>88808</v>
      </c>
    </row>
    <row r="17" spans="1:3" x14ac:dyDescent="0.25">
      <c r="A17" s="3">
        <v>44141</v>
      </c>
      <c r="B17" s="1" t="s">
        <v>4</v>
      </c>
      <c r="C17" s="2">
        <v>14297</v>
      </c>
    </row>
    <row r="18" spans="1:3" x14ac:dyDescent="0.25">
      <c r="A18" s="3">
        <v>44141</v>
      </c>
      <c r="B18" s="1" t="s">
        <v>4</v>
      </c>
      <c r="C18" s="2">
        <v>16580</v>
      </c>
    </row>
    <row r="19" spans="1:3" x14ac:dyDescent="0.25">
      <c r="A19" s="3">
        <v>44142</v>
      </c>
      <c r="B19" s="1" t="s">
        <v>5</v>
      </c>
      <c r="C19" s="2">
        <v>37069</v>
      </c>
    </row>
    <row r="20" spans="1:3" x14ac:dyDescent="0.25">
      <c r="A20" s="3">
        <v>44142</v>
      </c>
      <c r="B20" s="1" t="s">
        <v>4</v>
      </c>
      <c r="C20" s="2">
        <v>96410</v>
      </c>
    </row>
    <row r="21" spans="1:3" x14ac:dyDescent="0.25">
      <c r="A21" s="3">
        <v>44142</v>
      </c>
      <c r="B21" s="1" t="s">
        <v>5</v>
      </c>
      <c r="C21" s="2">
        <v>50272</v>
      </c>
    </row>
    <row r="22" spans="1:3" x14ac:dyDescent="0.25">
      <c r="A22" s="3">
        <v>44143</v>
      </c>
      <c r="B22" s="1" t="s">
        <v>5</v>
      </c>
      <c r="C22" s="2">
        <v>91239</v>
      </c>
    </row>
    <row r="23" spans="1:3" x14ac:dyDescent="0.25">
      <c r="A23" s="3">
        <v>44143</v>
      </c>
      <c r="B23" s="1" t="s">
        <v>5</v>
      </c>
      <c r="C23" s="2">
        <v>87866</v>
      </c>
    </row>
    <row r="24" spans="1:3" x14ac:dyDescent="0.25">
      <c r="A24" s="3">
        <v>44144</v>
      </c>
      <c r="B24" s="1" t="s">
        <v>4</v>
      </c>
      <c r="C24" s="2">
        <v>54576</v>
      </c>
    </row>
    <row r="25" spans="1:3" x14ac:dyDescent="0.25">
      <c r="A25" s="3">
        <v>44144</v>
      </c>
      <c r="B25" s="1" t="s">
        <v>4</v>
      </c>
      <c r="C25" s="2">
        <v>67849</v>
      </c>
    </row>
    <row r="26" spans="1:3" x14ac:dyDescent="0.25">
      <c r="A26" s="3">
        <v>44145</v>
      </c>
      <c r="B26" s="1" t="s">
        <v>5</v>
      </c>
      <c r="C26" s="2">
        <v>16052</v>
      </c>
    </row>
    <row r="27" spans="1:3" x14ac:dyDescent="0.25">
      <c r="A27" s="3">
        <v>44145</v>
      </c>
      <c r="B27" s="1" t="s">
        <v>5</v>
      </c>
      <c r="C27" s="2">
        <v>56408</v>
      </c>
    </row>
    <row r="28" spans="1:3" x14ac:dyDescent="0.25">
      <c r="A28" s="3">
        <v>44145</v>
      </c>
      <c r="B28" s="1" t="s">
        <v>4</v>
      </c>
      <c r="C28" s="2">
        <v>65287</v>
      </c>
    </row>
    <row r="29" spans="1:3" x14ac:dyDescent="0.25">
      <c r="A29" s="3">
        <v>44145</v>
      </c>
      <c r="B29" s="1" t="s">
        <v>4</v>
      </c>
      <c r="C29" s="2">
        <v>60250</v>
      </c>
    </row>
    <row r="30" spans="1:3" x14ac:dyDescent="0.25">
      <c r="A30" s="3">
        <v>44146</v>
      </c>
      <c r="B30" s="1" t="s">
        <v>5</v>
      </c>
      <c r="C30" s="2">
        <v>16383</v>
      </c>
    </row>
    <row r="31" spans="1:3" x14ac:dyDescent="0.25">
      <c r="A31" s="3">
        <v>44146</v>
      </c>
      <c r="B31" s="1" t="s">
        <v>4</v>
      </c>
      <c r="C31" s="2">
        <v>44990</v>
      </c>
    </row>
    <row r="32" spans="1:3" x14ac:dyDescent="0.25">
      <c r="A32" s="3">
        <v>44146</v>
      </c>
      <c r="B32" s="1" t="s">
        <v>5</v>
      </c>
      <c r="C32" s="2">
        <v>81493</v>
      </c>
    </row>
    <row r="33" spans="1:3" x14ac:dyDescent="0.25">
      <c r="A33" s="3">
        <v>44146</v>
      </c>
      <c r="B33" s="1" t="s">
        <v>5</v>
      </c>
      <c r="C33" s="2">
        <v>41121</v>
      </c>
    </row>
    <row r="34" spans="1:3" x14ac:dyDescent="0.25">
      <c r="A34" s="3">
        <v>44147</v>
      </c>
      <c r="B34" s="1" t="s">
        <v>4</v>
      </c>
      <c r="C34" s="2">
        <v>78922</v>
      </c>
    </row>
    <row r="35" spans="1:3" x14ac:dyDescent="0.25">
      <c r="A35" s="3">
        <v>44147</v>
      </c>
      <c r="B35" s="1" t="s">
        <v>5</v>
      </c>
      <c r="C35" s="2">
        <v>74199</v>
      </c>
    </row>
    <row r="36" spans="1:3" x14ac:dyDescent="0.25">
      <c r="A36" s="3">
        <v>44147</v>
      </c>
      <c r="B36" s="1" t="s">
        <v>4</v>
      </c>
      <c r="C36" s="2">
        <v>35858</v>
      </c>
    </row>
    <row r="37" spans="1:3" x14ac:dyDescent="0.25">
      <c r="A37" s="3">
        <v>44148</v>
      </c>
      <c r="B37" s="1" t="s">
        <v>5</v>
      </c>
      <c r="C37" s="2">
        <v>97992</v>
      </c>
    </row>
    <row r="38" spans="1:3" x14ac:dyDescent="0.25">
      <c r="A38" s="3">
        <v>44148</v>
      </c>
      <c r="B38" s="1" t="s">
        <v>5</v>
      </c>
      <c r="C38" s="2">
        <v>79027</v>
      </c>
    </row>
    <row r="39" spans="1:3" x14ac:dyDescent="0.25">
      <c r="A39" s="3">
        <v>44148</v>
      </c>
      <c r="B39" s="1" t="s">
        <v>4</v>
      </c>
      <c r="C39" s="2">
        <v>35207</v>
      </c>
    </row>
    <row r="40" spans="1:3" x14ac:dyDescent="0.25">
      <c r="A40" s="3">
        <v>44149</v>
      </c>
      <c r="B40" s="1" t="s">
        <v>5</v>
      </c>
      <c r="C40" s="2">
        <v>69598</v>
      </c>
    </row>
    <row r="41" spans="1:3" x14ac:dyDescent="0.25">
      <c r="A41" s="3">
        <v>44149</v>
      </c>
      <c r="B41" s="1" t="s">
        <v>5</v>
      </c>
      <c r="C41" s="2">
        <v>84406</v>
      </c>
    </row>
    <row r="42" spans="1:3" x14ac:dyDescent="0.25">
      <c r="A42" s="3">
        <v>44149</v>
      </c>
      <c r="B42" s="1" t="s">
        <v>5</v>
      </c>
      <c r="C42" s="2">
        <v>51982</v>
      </c>
    </row>
    <row r="43" spans="1:3" x14ac:dyDescent="0.25">
      <c r="A43" s="3">
        <v>44149</v>
      </c>
      <c r="B43" s="1" t="s">
        <v>4</v>
      </c>
      <c r="C43" s="2">
        <v>57794</v>
      </c>
    </row>
    <row r="44" spans="1:3" x14ac:dyDescent="0.25">
      <c r="A44" s="3">
        <v>44150</v>
      </c>
      <c r="B44" s="1" t="s">
        <v>5</v>
      </c>
      <c r="C44" s="2">
        <v>53752</v>
      </c>
    </row>
    <row r="45" spans="1:3" x14ac:dyDescent="0.25">
      <c r="A45" s="3">
        <v>44150</v>
      </c>
      <c r="B45" s="1" t="s">
        <v>4</v>
      </c>
      <c r="C45" s="2">
        <v>95621</v>
      </c>
    </row>
    <row r="46" spans="1:3" x14ac:dyDescent="0.25">
      <c r="A46" s="3">
        <v>44150</v>
      </c>
      <c r="B46" s="1" t="s">
        <v>4</v>
      </c>
      <c r="C46" s="2">
        <v>58369</v>
      </c>
    </row>
    <row r="47" spans="1:3" x14ac:dyDescent="0.25">
      <c r="A47" s="3">
        <v>44150</v>
      </c>
      <c r="B47" s="1" t="s">
        <v>5</v>
      </c>
      <c r="C47" s="2">
        <v>70961</v>
      </c>
    </row>
    <row r="48" spans="1:3" x14ac:dyDescent="0.25">
      <c r="A48" s="3">
        <v>44151</v>
      </c>
      <c r="B48" s="1" t="s">
        <v>5</v>
      </c>
      <c r="C48" s="2">
        <v>39825</v>
      </c>
    </row>
    <row r="49" spans="1:3" x14ac:dyDescent="0.25">
      <c r="A49" s="3">
        <v>44152</v>
      </c>
      <c r="B49" s="1" t="s">
        <v>5</v>
      </c>
      <c r="C49" s="2">
        <v>94050</v>
      </c>
    </row>
    <row r="50" spans="1:3" x14ac:dyDescent="0.25">
      <c r="A50" s="3">
        <v>44152</v>
      </c>
      <c r="B50" s="1" t="s">
        <v>5</v>
      </c>
      <c r="C50" s="2">
        <v>14699</v>
      </c>
    </row>
    <row r="51" spans="1:3" x14ac:dyDescent="0.25">
      <c r="A51" s="3">
        <v>44152</v>
      </c>
      <c r="B51" s="1" t="s">
        <v>5</v>
      </c>
      <c r="C51" s="2">
        <v>59053</v>
      </c>
    </row>
    <row r="52" spans="1:3" x14ac:dyDescent="0.25">
      <c r="A52" s="3">
        <v>44152</v>
      </c>
      <c r="B52" s="1" t="s">
        <v>5</v>
      </c>
      <c r="C52" s="2">
        <v>38747</v>
      </c>
    </row>
    <row r="53" spans="1:3" x14ac:dyDescent="0.25">
      <c r="A53" s="3">
        <v>44152</v>
      </c>
      <c r="B53" s="1" t="s">
        <v>5</v>
      </c>
      <c r="C53" s="2">
        <v>83023</v>
      </c>
    </row>
    <row r="54" spans="1:3" x14ac:dyDescent="0.25">
      <c r="A54" s="3">
        <v>44153</v>
      </c>
      <c r="B54" s="1" t="s">
        <v>4</v>
      </c>
      <c r="C54" s="2">
        <v>70600</v>
      </c>
    </row>
    <row r="55" spans="1:3" x14ac:dyDescent="0.25">
      <c r="A55" s="3">
        <v>44153</v>
      </c>
      <c r="B55" s="1" t="s">
        <v>4</v>
      </c>
      <c r="C55" s="2">
        <v>89232</v>
      </c>
    </row>
    <row r="56" spans="1:3" x14ac:dyDescent="0.25">
      <c r="A56" s="3">
        <v>44153</v>
      </c>
      <c r="B56" s="1" t="s">
        <v>5</v>
      </c>
      <c r="C56" s="2">
        <v>90122</v>
      </c>
    </row>
    <row r="57" spans="1:3" x14ac:dyDescent="0.25">
      <c r="A57" s="3">
        <v>44153</v>
      </c>
      <c r="B57" s="1" t="s">
        <v>5</v>
      </c>
      <c r="C57" s="2">
        <v>10865</v>
      </c>
    </row>
    <row r="58" spans="1:3" x14ac:dyDescent="0.25">
      <c r="A58" s="3">
        <v>44153</v>
      </c>
      <c r="B58" s="1" t="s">
        <v>5</v>
      </c>
      <c r="C58" s="2">
        <v>17139</v>
      </c>
    </row>
    <row r="59" spans="1:3" x14ac:dyDescent="0.25">
      <c r="A59" s="3">
        <v>44154</v>
      </c>
      <c r="B59" s="1" t="s">
        <v>4</v>
      </c>
      <c r="C59" s="2">
        <v>50681</v>
      </c>
    </row>
    <row r="60" spans="1:3" x14ac:dyDescent="0.25">
      <c r="A60" s="3">
        <v>44155</v>
      </c>
      <c r="B60" s="1" t="s">
        <v>5</v>
      </c>
      <c r="C60" s="2">
        <v>24532</v>
      </c>
    </row>
    <row r="61" spans="1:3" x14ac:dyDescent="0.25">
      <c r="A61" s="3">
        <v>44155</v>
      </c>
      <c r="B61" s="1" t="s">
        <v>4</v>
      </c>
      <c r="C61" s="2">
        <v>34541</v>
      </c>
    </row>
    <row r="62" spans="1:3" x14ac:dyDescent="0.25">
      <c r="A62" s="3">
        <v>44156</v>
      </c>
      <c r="B62" s="1" t="s">
        <v>5</v>
      </c>
      <c r="C62" s="2">
        <v>25116</v>
      </c>
    </row>
    <row r="63" spans="1:3" x14ac:dyDescent="0.25">
      <c r="A63" s="3">
        <v>44156</v>
      </c>
      <c r="B63" s="1" t="s">
        <v>5</v>
      </c>
      <c r="C63" s="2">
        <v>72750</v>
      </c>
    </row>
    <row r="64" spans="1:3" x14ac:dyDescent="0.25">
      <c r="A64" s="3">
        <v>44156</v>
      </c>
      <c r="B64" s="1" t="s">
        <v>5</v>
      </c>
      <c r="C64" s="2">
        <v>82897</v>
      </c>
    </row>
    <row r="65" spans="1:3" x14ac:dyDescent="0.25">
      <c r="A65" s="3">
        <v>44156</v>
      </c>
      <c r="B65" s="1" t="s">
        <v>4</v>
      </c>
      <c r="C65" s="2">
        <v>67921</v>
      </c>
    </row>
    <row r="66" spans="1:3" x14ac:dyDescent="0.25">
      <c r="A66" s="3">
        <v>44156</v>
      </c>
      <c r="B66" s="1" t="s">
        <v>5</v>
      </c>
      <c r="C66" s="2">
        <v>13203</v>
      </c>
    </row>
    <row r="67" spans="1:3" x14ac:dyDescent="0.25">
      <c r="A67" s="3">
        <v>44157</v>
      </c>
      <c r="B67" s="1" t="s">
        <v>4</v>
      </c>
      <c r="C67" s="2">
        <v>38932</v>
      </c>
    </row>
    <row r="68" spans="1:3" x14ac:dyDescent="0.25">
      <c r="A68" s="3">
        <v>44157</v>
      </c>
      <c r="B68" s="1" t="s">
        <v>4</v>
      </c>
      <c r="C68" s="2">
        <v>53829</v>
      </c>
    </row>
    <row r="69" spans="1:3" x14ac:dyDescent="0.25">
      <c r="A69" s="3">
        <v>44158</v>
      </c>
      <c r="B69" s="1" t="s">
        <v>5</v>
      </c>
      <c r="C69" s="2">
        <v>76414</v>
      </c>
    </row>
    <row r="70" spans="1:3" x14ac:dyDescent="0.25">
      <c r="A70" s="3">
        <v>44158</v>
      </c>
      <c r="B70" s="1" t="s">
        <v>4</v>
      </c>
      <c r="C70" s="2">
        <v>63849</v>
      </c>
    </row>
    <row r="71" spans="1:3" x14ac:dyDescent="0.25">
      <c r="A71" s="3">
        <v>44158</v>
      </c>
      <c r="B71" s="1" t="s">
        <v>4</v>
      </c>
      <c r="C71" s="2">
        <v>74110</v>
      </c>
    </row>
    <row r="72" spans="1:3" x14ac:dyDescent="0.25">
      <c r="A72" s="3">
        <v>44158</v>
      </c>
      <c r="B72" s="1" t="s">
        <v>4</v>
      </c>
      <c r="C72" s="2">
        <v>11215</v>
      </c>
    </row>
    <row r="73" spans="1:3" x14ac:dyDescent="0.25">
      <c r="A73" s="3">
        <v>44158</v>
      </c>
      <c r="B73" s="1" t="s">
        <v>4</v>
      </c>
      <c r="C73" s="2">
        <v>84362</v>
      </c>
    </row>
    <row r="74" spans="1:3" x14ac:dyDescent="0.25">
      <c r="A74" s="3">
        <v>44158</v>
      </c>
      <c r="B74" s="1" t="s">
        <v>4</v>
      </c>
      <c r="C74" s="2">
        <v>36794</v>
      </c>
    </row>
    <row r="75" spans="1:3" x14ac:dyDescent="0.25">
      <c r="A75" s="3">
        <v>44158</v>
      </c>
      <c r="B75" s="1" t="s">
        <v>5</v>
      </c>
      <c r="C75" s="2">
        <v>55275</v>
      </c>
    </row>
    <row r="76" spans="1:3" x14ac:dyDescent="0.25">
      <c r="A76" s="3">
        <v>44159</v>
      </c>
      <c r="B76" s="1" t="s">
        <v>4</v>
      </c>
      <c r="C76" s="2">
        <v>36156</v>
      </c>
    </row>
    <row r="77" spans="1:3" x14ac:dyDescent="0.25">
      <c r="A77" s="3">
        <v>44159</v>
      </c>
      <c r="B77" s="1" t="s">
        <v>5</v>
      </c>
      <c r="C77" s="2">
        <v>18673</v>
      </c>
    </row>
    <row r="78" spans="1:3" x14ac:dyDescent="0.25">
      <c r="A78" s="3">
        <v>44159</v>
      </c>
      <c r="B78" s="1" t="s">
        <v>4</v>
      </c>
      <c r="C78" s="2">
        <v>43729</v>
      </c>
    </row>
    <row r="79" spans="1:3" x14ac:dyDescent="0.25">
      <c r="A79" s="3">
        <v>44160</v>
      </c>
      <c r="B79" s="1" t="s">
        <v>4</v>
      </c>
      <c r="C79" s="2">
        <v>79769</v>
      </c>
    </row>
    <row r="80" spans="1:3" x14ac:dyDescent="0.25">
      <c r="A80" s="3">
        <v>44160</v>
      </c>
      <c r="B80" s="1" t="s">
        <v>4</v>
      </c>
      <c r="C80" s="2">
        <v>89059</v>
      </c>
    </row>
    <row r="81" spans="1:3" x14ac:dyDescent="0.25">
      <c r="A81" s="3">
        <v>44160</v>
      </c>
      <c r="B81" s="1" t="s">
        <v>4</v>
      </c>
      <c r="C81" s="2">
        <v>38802</v>
      </c>
    </row>
    <row r="82" spans="1:3" x14ac:dyDescent="0.25">
      <c r="A82" s="3">
        <v>44161</v>
      </c>
      <c r="B82" s="1" t="s">
        <v>5</v>
      </c>
      <c r="C82" s="2">
        <v>33212</v>
      </c>
    </row>
    <row r="83" spans="1:3" x14ac:dyDescent="0.25">
      <c r="A83" s="3">
        <v>44161</v>
      </c>
      <c r="B83" s="1" t="s">
        <v>5</v>
      </c>
      <c r="C83" s="2">
        <v>39965</v>
      </c>
    </row>
    <row r="84" spans="1:3" x14ac:dyDescent="0.25">
      <c r="A84" s="3">
        <v>44162</v>
      </c>
      <c r="B84" s="1" t="s">
        <v>4</v>
      </c>
      <c r="C84" s="2">
        <v>86642</v>
      </c>
    </row>
    <row r="85" spans="1:3" x14ac:dyDescent="0.25">
      <c r="A85" s="3">
        <v>44162</v>
      </c>
      <c r="B85" s="1" t="s">
        <v>4</v>
      </c>
      <c r="C85" s="2">
        <v>39246</v>
      </c>
    </row>
    <row r="86" spans="1:3" x14ac:dyDescent="0.25">
      <c r="A86" s="3">
        <v>44162</v>
      </c>
      <c r="B86" s="1" t="s">
        <v>5</v>
      </c>
      <c r="C86" s="2">
        <v>32362</v>
      </c>
    </row>
    <row r="87" spans="1:3" x14ac:dyDescent="0.25">
      <c r="A87" s="3">
        <v>44162</v>
      </c>
      <c r="B87" s="1" t="s">
        <v>4</v>
      </c>
      <c r="C87" s="2">
        <v>58788</v>
      </c>
    </row>
    <row r="88" spans="1:3" x14ac:dyDescent="0.25">
      <c r="A88" s="3">
        <v>44162</v>
      </c>
      <c r="B88" s="1" t="s">
        <v>5</v>
      </c>
      <c r="C88" s="2">
        <v>22778</v>
      </c>
    </row>
    <row r="89" spans="1:3" x14ac:dyDescent="0.25">
      <c r="A89" s="3">
        <v>44162</v>
      </c>
      <c r="B89" s="1" t="s">
        <v>5</v>
      </c>
      <c r="C89" s="2">
        <v>40162</v>
      </c>
    </row>
    <row r="90" spans="1:3" x14ac:dyDescent="0.25">
      <c r="A90" s="3">
        <v>44162</v>
      </c>
      <c r="B90" s="1" t="s">
        <v>4</v>
      </c>
      <c r="C90" s="2">
        <v>68304</v>
      </c>
    </row>
    <row r="91" spans="1:3" x14ac:dyDescent="0.25">
      <c r="A91" s="3">
        <v>44162</v>
      </c>
      <c r="B91" s="1" t="s">
        <v>4</v>
      </c>
      <c r="C91" s="2">
        <v>25859</v>
      </c>
    </row>
    <row r="92" spans="1:3" x14ac:dyDescent="0.25">
      <c r="A92" s="3">
        <v>44162</v>
      </c>
      <c r="B92" s="1" t="s">
        <v>5</v>
      </c>
      <c r="C92" s="2">
        <v>96581</v>
      </c>
    </row>
    <row r="93" spans="1:3" x14ac:dyDescent="0.25">
      <c r="A93" s="3">
        <v>44162</v>
      </c>
      <c r="B93" s="1" t="s">
        <v>5</v>
      </c>
      <c r="C93" s="2">
        <v>25559</v>
      </c>
    </row>
    <row r="94" spans="1:3" x14ac:dyDescent="0.25">
      <c r="A94" s="3">
        <v>44163</v>
      </c>
      <c r="B94" s="1" t="s">
        <v>5</v>
      </c>
      <c r="C94" s="2">
        <v>24017</v>
      </c>
    </row>
    <row r="95" spans="1:3" x14ac:dyDescent="0.25">
      <c r="A95" s="3">
        <v>44163</v>
      </c>
      <c r="B95" s="1" t="s">
        <v>4</v>
      </c>
      <c r="C95" s="2">
        <v>79129</v>
      </c>
    </row>
    <row r="96" spans="1:3" x14ac:dyDescent="0.25">
      <c r="A96" s="3">
        <v>44164</v>
      </c>
      <c r="B96" s="1" t="s">
        <v>4</v>
      </c>
      <c r="C96" s="2">
        <v>59037</v>
      </c>
    </row>
    <row r="97" spans="1:3" x14ac:dyDescent="0.25">
      <c r="A97" s="3">
        <v>44164</v>
      </c>
      <c r="B97" s="1" t="s">
        <v>4</v>
      </c>
      <c r="C97" s="2">
        <v>26770</v>
      </c>
    </row>
    <row r="98" spans="1:3" x14ac:dyDescent="0.25">
      <c r="A98" s="3">
        <v>44165</v>
      </c>
      <c r="B98" s="1" t="s">
        <v>4</v>
      </c>
      <c r="C98" s="2">
        <v>59702</v>
      </c>
    </row>
    <row r="99" spans="1:3" x14ac:dyDescent="0.25">
      <c r="A99" s="3">
        <v>44165</v>
      </c>
      <c r="B99" s="1" t="s">
        <v>5</v>
      </c>
      <c r="C99" s="2">
        <v>81855</v>
      </c>
    </row>
    <row r="100" spans="1:3" x14ac:dyDescent="0.25">
      <c r="A100" s="3">
        <v>44165</v>
      </c>
      <c r="B100" s="1" t="s">
        <v>4</v>
      </c>
      <c r="C100" s="2">
        <v>68260</v>
      </c>
    </row>
    <row r="101" spans="1:3" x14ac:dyDescent="0.25">
      <c r="A101" s="3">
        <v>44165</v>
      </c>
      <c r="B101" s="1" t="s">
        <v>5</v>
      </c>
      <c r="C101" s="2">
        <v>26590</v>
      </c>
    </row>
  </sheetData>
  <sortState xmlns:xlrd2="http://schemas.microsoft.com/office/spreadsheetml/2017/richdata2" ref="A2:C101">
    <sortCondition ref="A1:A10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445B-9DA0-4BC4-8A5D-DB076F93ED0D}">
  <dimension ref="A1:H94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44166</v>
      </c>
      <c r="B2" s="1" t="s">
        <v>5</v>
      </c>
      <c r="C2" s="2">
        <v>100257</v>
      </c>
      <c r="E2" s="7">
        <f>SUMIFS(C:C,B:B,"Entrada")-SUMIFS(C:C,B:B,"Saída")</f>
        <v>234679</v>
      </c>
      <c r="F2" s="10">
        <f>COUNT(C:C)</f>
        <v>93</v>
      </c>
      <c r="G2" s="7">
        <f>_xlfn.MAXIFS(C:C,B:B,"Entrada")</f>
        <v>98464</v>
      </c>
      <c r="H2" s="7">
        <f>_xlfn.MAXIFS(C:C,B:B,"Saída")</f>
        <v>100257</v>
      </c>
    </row>
    <row r="3" spans="1:8" x14ac:dyDescent="0.25">
      <c r="A3" s="3">
        <v>44166</v>
      </c>
      <c r="B3" s="1" t="s">
        <v>4</v>
      </c>
      <c r="C3" s="2">
        <v>38481</v>
      </c>
    </row>
    <row r="4" spans="1:8" x14ac:dyDescent="0.25">
      <c r="A4" s="3">
        <v>44166</v>
      </c>
      <c r="B4" s="1" t="s">
        <v>5</v>
      </c>
      <c r="C4" s="2">
        <v>32009</v>
      </c>
    </row>
    <row r="5" spans="1:8" x14ac:dyDescent="0.25">
      <c r="A5" s="3">
        <v>44167</v>
      </c>
      <c r="B5" s="1" t="s">
        <v>5</v>
      </c>
      <c r="C5" s="2">
        <v>67602</v>
      </c>
    </row>
    <row r="6" spans="1:8" x14ac:dyDescent="0.25">
      <c r="A6" s="3">
        <v>44167</v>
      </c>
      <c r="B6" s="1" t="s">
        <v>5</v>
      </c>
      <c r="C6" s="2">
        <v>58037</v>
      </c>
    </row>
    <row r="7" spans="1:8" x14ac:dyDescent="0.25">
      <c r="A7" s="3">
        <v>44168</v>
      </c>
      <c r="B7" s="1" t="s">
        <v>5</v>
      </c>
      <c r="C7" s="2">
        <v>64999</v>
      </c>
    </row>
    <row r="8" spans="1:8" x14ac:dyDescent="0.25">
      <c r="A8" s="3">
        <v>44168</v>
      </c>
      <c r="B8" s="1" t="s">
        <v>4</v>
      </c>
      <c r="C8" s="2">
        <v>26244</v>
      </c>
    </row>
    <row r="9" spans="1:8" x14ac:dyDescent="0.25">
      <c r="A9" s="3">
        <v>44168</v>
      </c>
      <c r="B9" s="1" t="s">
        <v>4</v>
      </c>
      <c r="C9" s="2">
        <v>76657</v>
      </c>
    </row>
    <row r="10" spans="1:8" x14ac:dyDescent="0.25">
      <c r="A10" s="3">
        <v>44168</v>
      </c>
      <c r="B10" s="1" t="s">
        <v>4</v>
      </c>
      <c r="C10" s="2">
        <v>72113</v>
      </c>
    </row>
    <row r="11" spans="1:8" x14ac:dyDescent="0.25">
      <c r="A11" s="3">
        <v>44168</v>
      </c>
      <c r="B11" s="1" t="s">
        <v>5</v>
      </c>
      <c r="C11" s="2">
        <v>99665</v>
      </c>
    </row>
    <row r="12" spans="1:8" x14ac:dyDescent="0.25">
      <c r="A12" s="3">
        <v>44169</v>
      </c>
      <c r="B12" s="1" t="s">
        <v>5</v>
      </c>
      <c r="C12" s="2">
        <v>29296</v>
      </c>
    </row>
    <row r="13" spans="1:8" x14ac:dyDescent="0.25">
      <c r="A13" s="3">
        <v>44169</v>
      </c>
      <c r="B13" s="1" t="s">
        <v>4</v>
      </c>
      <c r="C13" s="2">
        <v>77849</v>
      </c>
    </row>
    <row r="14" spans="1:8" x14ac:dyDescent="0.25">
      <c r="A14" s="3">
        <v>44169</v>
      </c>
      <c r="B14" s="1" t="s">
        <v>4</v>
      </c>
      <c r="C14" s="2">
        <v>80391</v>
      </c>
    </row>
    <row r="15" spans="1:8" x14ac:dyDescent="0.25">
      <c r="A15" s="3">
        <v>44170</v>
      </c>
      <c r="B15" s="1" t="s">
        <v>4</v>
      </c>
      <c r="C15" s="2">
        <v>44732</v>
      </c>
    </row>
    <row r="16" spans="1:8" x14ac:dyDescent="0.25">
      <c r="A16" s="3">
        <v>44170</v>
      </c>
      <c r="B16" s="1" t="s">
        <v>5</v>
      </c>
      <c r="C16" s="2">
        <v>91721</v>
      </c>
    </row>
    <row r="17" spans="1:3" x14ac:dyDescent="0.25">
      <c r="A17" s="3">
        <v>44170</v>
      </c>
      <c r="B17" s="1" t="s">
        <v>4</v>
      </c>
      <c r="C17" s="2">
        <v>82233</v>
      </c>
    </row>
    <row r="18" spans="1:3" x14ac:dyDescent="0.25">
      <c r="A18" s="3">
        <v>44171</v>
      </c>
      <c r="B18" s="1" t="s">
        <v>4</v>
      </c>
      <c r="C18" s="2">
        <v>67019</v>
      </c>
    </row>
    <row r="19" spans="1:3" x14ac:dyDescent="0.25">
      <c r="A19" s="3">
        <v>44172</v>
      </c>
      <c r="B19" s="1" t="s">
        <v>4</v>
      </c>
      <c r="C19" s="2">
        <v>84132</v>
      </c>
    </row>
    <row r="20" spans="1:3" x14ac:dyDescent="0.25">
      <c r="A20" s="3">
        <v>44172</v>
      </c>
      <c r="B20" s="1" t="s">
        <v>5</v>
      </c>
      <c r="C20" s="2">
        <v>98158</v>
      </c>
    </row>
    <row r="21" spans="1:3" x14ac:dyDescent="0.25">
      <c r="A21" s="3">
        <v>44173</v>
      </c>
      <c r="B21" s="1" t="s">
        <v>5</v>
      </c>
      <c r="C21" s="2">
        <v>63265</v>
      </c>
    </row>
    <row r="22" spans="1:3" x14ac:dyDescent="0.25">
      <c r="A22" s="3">
        <v>44173</v>
      </c>
      <c r="B22" s="1" t="s">
        <v>4</v>
      </c>
      <c r="C22" s="2">
        <v>64154</v>
      </c>
    </row>
    <row r="23" spans="1:3" x14ac:dyDescent="0.25">
      <c r="A23" s="3">
        <v>44173</v>
      </c>
      <c r="B23" s="1" t="s">
        <v>5</v>
      </c>
      <c r="C23" s="2">
        <v>32847</v>
      </c>
    </row>
    <row r="24" spans="1:3" x14ac:dyDescent="0.25">
      <c r="A24" s="3">
        <v>44173</v>
      </c>
      <c r="B24" s="1" t="s">
        <v>5</v>
      </c>
      <c r="C24" s="2">
        <v>22085</v>
      </c>
    </row>
    <row r="25" spans="1:3" x14ac:dyDescent="0.25">
      <c r="A25" s="3">
        <v>44174</v>
      </c>
      <c r="B25" s="1" t="s">
        <v>5</v>
      </c>
      <c r="C25" s="2">
        <v>64921</v>
      </c>
    </row>
    <row r="26" spans="1:3" x14ac:dyDescent="0.25">
      <c r="A26" s="3">
        <v>44174</v>
      </c>
      <c r="B26" s="1" t="s">
        <v>4</v>
      </c>
      <c r="C26" s="2">
        <v>72398</v>
      </c>
    </row>
    <row r="27" spans="1:3" x14ac:dyDescent="0.25">
      <c r="A27" s="3">
        <v>44174</v>
      </c>
      <c r="B27" s="1" t="s">
        <v>5</v>
      </c>
      <c r="C27" s="2">
        <v>67362</v>
      </c>
    </row>
    <row r="28" spans="1:3" x14ac:dyDescent="0.25">
      <c r="A28" s="3">
        <v>44174</v>
      </c>
      <c r="B28" s="1" t="s">
        <v>5</v>
      </c>
      <c r="C28" s="2">
        <v>98908</v>
      </c>
    </row>
    <row r="29" spans="1:3" x14ac:dyDescent="0.25">
      <c r="A29" s="3">
        <v>44174</v>
      </c>
      <c r="B29" s="1" t="s">
        <v>5</v>
      </c>
      <c r="C29" s="2">
        <v>26571</v>
      </c>
    </row>
    <row r="30" spans="1:3" x14ac:dyDescent="0.25">
      <c r="A30" s="3">
        <v>44175</v>
      </c>
      <c r="B30" s="1" t="s">
        <v>5</v>
      </c>
      <c r="C30" s="2">
        <v>82403</v>
      </c>
    </row>
    <row r="31" spans="1:3" x14ac:dyDescent="0.25">
      <c r="A31" s="3">
        <v>44175</v>
      </c>
      <c r="B31" s="1" t="s">
        <v>5</v>
      </c>
      <c r="C31" s="2">
        <v>10193</v>
      </c>
    </row>
    <row r="32" spans="1:3" x14ac:dyDescent="0.25">
      <c r="A32" s="3">
        <v>44175</v>
      </c>
      <c r="B32" s="1" t="s">
        <v>4</v>
      </c>
      <c r="C32" s="2">
        <v>25378</v>
      </c>
    </row>
    <row r="33" spans="1:3" x14ac:dyDescent="0.25">
      <c r="A33" s="3">
        <v>44175</v>
      </c>
      <c r="B33" s="1" t="s">
        <v>5</v>
      </c>
      <c r="C33" s="2">
        <v>75709</v>
      </c>
    </row>
    <row r="34" spans="1:3" x14ac:dyDescent="0.25">
      <c r="A34" s="3">
        <v>44176</v>
      </c>
      <c r="B34" s="1" t="s">
        <v>5</v>
      </c>
      <c r="C34" s="2">
        <v>57914</v>
      </c>
    </row>
    <row r="35" spans="1:3" x14ac:dyDescent="0.25">
      <c r="A35" s="3">
        <v>44176</v>
      </c>
      <c r="B35" s="1" t="s">
        <v>4</v>
      </c>
      <c r="C35" s="2">
        <v>91941</v>
      </c>
    </row>
    <row r="36" spans="1:3" x14ac:dyDescent="0.25">
      <c r="A36" s="3">
        <v>44176</v>
      </c>
      <c r="B36" s="1" t="s">
        <v>4</v>
      </c>
      <c r="C36" s="2">
        <v>80615</v>
      </c>
    </row>
    <row r="37" spans="1:3" x14ac:dyDescent="0.25">
      <c r="A37" s="3">
        <v>44177</v>
      </c>
      <c r="B37" s="1" t="s">
        <v>4</v>
      </c>
      <c r="C37" s="2">
        <v>15279</v>
      </c>
    </row>
    <row r="38" spans="1:3" x14ac:dyDescent="0.25">
      <c r="A38" s="3">
        <v>44177</v>
      </c>
      <c r="B38" s="1" t="s">
        <v>4</v>
      </c>
      <c r="C38" s="2">
        <v>71433</v>
      </c>
    </row>
    <row r="39" spans="1:3" x14ac:dyDescent="0.25">
      <c r="A39" s="3">
        <v>44177</v>
      </c>
      <c r="B39" s="1" t="s">
        <v>5</v>
      </c>
      <c r="C39" s="2">
        <v>57788</v>
      </c>
    </row>
    <row r="40" spans="1:3" x14ac:dyDescent="0.25">
      <c r="A40" s="3">
        <v>44178</v>
      </c>
      <c r="B40" s="1" t="s">
        <v>5</v>
      </c>
      <c r="C40" s="2">
        <v>37328</v>
      </c>
    </row>
    <row r="41" spans="1:3" x14ac:dyDescent="0.25">
      <c r="A41" s="3">
        <v>44178</v>
      </c>
      <c r="B41" s="1" t="s">
        <v>4</v>
      </c>
      <c r="C41" s="2">
        <v>78190</v>
      </c>
    </row>
    <row r="42" spans="1:3" x14ac:dyDescent="0.25">
      <c r="A42" s="3">
        <v>44178</v>
      </c>
      <c r="B42" s="1" t="s">
        <v>5</v>
      </c>
      <c r="C42" s="2">
        <v>49568</v>
      </c>
    </row>
    <row r="43" spans="1:3" x14ac:dyDescent="0.25">
      <c r="A43" s="3">
        <v>44178</v>
      </c>
      <c r="B43" s="1" t="s">
        <v>5</v>
      </c>
      <c r="C43" s="2">
        <v>32556</v>
      </c>
    </row>
    <row r="44" spans="1:3" x14ac:dyDescent="0.25">
      <c r="A44" s="3">
        <v>44179</v>
      </c>
      <c r="B44" s="1" t="s">
        <v>4</v>
      </c>
      <c r="C44" s="2">
        <v>11685</v>
      </c>
    </row>
    <row r="45" spans="1:3" x14ac:dyDescent="0.25">
      <c r="A45" s="3">
        <v>44179</v>
      </c>
      <c r="B45" s="1" t="s">
        <v>5</v>
      </c>
      <c r="C45" s="2">
        <v>70935</v>
      </c>
    </row>
    <row r="46" spans="1:3" x14ac:dyDescent="0.25">
      <c r="A46" s="3">
        <v>44179</v>
      </c>
      <c r="B46" s="1" t="s">
        <v>4</v>
      </c>
      <c r="C46" s="2">
        <v>53092</v>
      </c>
    </row>
    <row r="47" spans="1:3" x14ac:dyDescent="0.25">
      <c r="A47" s="3">
        <v>44179</v>
      </c>
      <c r="B47" s="1" t="s">
        <v>4</v>
      </c>
      <c r="C47" s="2">
        <v>87647</v>
      </c>
    </row>
    <row r="48" spans="1:3" x14ac:dyDescent="0.25">
      <c r="A48" s="3">
        <v>44180</v>
      </c>
      <c r="B48" s="1" t="s">
        <v>4</v>
      </c>
      <c r="C48" s="2">
        <v>18227</v>
      </c>
    </row>
    <row r="49" spans="1:3" x14ac:dyDescent="0.25">
      <c r="A49" s="3">
        <v>44180</v>
      </c>
      <c r="B49" s="1" t="s">
        <v>5</v>
      </c>
      <c r="C49" s="2">
        <v>51978</v>
      </c>
    </row>
    <row r="50" spans="1:3" x14ac:dyDescent="0.25">
      <c r="A50" s="3">
        <v>44181</v>
      </c>
      <c r="B50" s="1" t="s">
        <v>4</v>
      </c>
      <c r="C50" s="2">
        <v>41737</v>
      </c>
    </row>
    <row r="51" spans="1:3" x14ac:dyDescent="0.25">
      <c r="A51" s="3">
        <v>44181</v>
      </c>
      <c r="B51" s="1" t="s">
        <v>4</v>
      </c>
      <c r="C51" s="2">
        <v>98464</v>
      </c>
    </row>
    <row r="52" spans="1:3" x14ac:dyDescent="0.25">
      <c r="A52" s="3">
        <v>44181</v>
      </c>
      <c r="B52" s="1" t="s">
        <v>5</v>
      </c>
      <c r="C52" s="2">
        <v>49892</v>
      </c>
    </row>
    <row r="53" spans="1:3" x14ac:dyDescent="0.25">
      <c r="A53" s="3">
        <v>44181</v>
      </c>
      <c r="B53" s="1" t="s">
        <v>4</v>
      </c>
      <c r="C53" s="2">
        <v>28565</v>
      </c>
    </row>
    <row r="54" spans="1:3" x14ac:dyDescent="0.25">
      <c r="A54" s="3">
        <v>44181</v>
      </c>
      <c r="B54" s="1" t="s">
        <v>4</v>
      </c>
      <c r="C54" s="2">
        <v>38231</v>
      </c>
    </row>
    <row r="55" spans="1:3" x14ac:dyDescent="0.25">
      <c r="A55" s="3">
        <v>44182</v>
      </c>
      <c r="B55" s="1" t="s">
        <v>4</v>
      </c>
      <c r="C55" s="2">
        <v>29999</v>
      </c>
    </row>
    <row r="56" spans="1:3" x14ac:dyDescent="0.25">
      <c r="A56" s="3">
        <v>44183</v>
      </c>
      <c r="B56" s="1" t="s">
        <v>5</v>
      </c>
      <c r="C56" s="2">
        <v>50368</v>
      </c>
    </row>
    <row r="57" spans="1:3" x14ac:dyDescent="0.25">
      <c r="A57" s="3">
        <v>44183</v>
      </c>
      <c r="B57" s="1" t="s">
        <v>4</v>
      </c>
      <c r="C57" s="2">
        <v>17102</v>
      </c>
    </row>
    <row r="58" spans="1:3" x14ac:dyDescent="0.25">
      <c r="A58" s="3">
        <v>44183</v>
      </c>
      <c r="B58" s="1" t="s">
        <v>4</v>
      </c>
      <c r="C58" s="2">
        <v>36103</v>
      </c>
    </row>
    <row r="59" spans="1:3" x14ac:dyDescent="0.25">
      <c r="A59" s="3">
        <v>44183</v>
      </c>
      <c r="B59" s="1" t="s">
        <v>4</v>
      </c>
      <c r="C59" s="2">
        <v>49310</v>
      </c>
    </row>
    <row r="60" spans="1:3" x14ac:dyDescent="0.25">
      <c r="A60" s="3">
        <v>44183</v>
      </c>
      <c r="B60" s="1" t="s">
        <v>5</v>
      </c>
      <c r="C60" s="2">
        <v>88182</v>
      </c>
    </row>
    <row r="61" spans="1:3" x14ac:dyDescent="0.25">
      <c r="A61" s="3">
        <v>44184</v>
      </c>
      <c r="B61" s="1" t="s">
        <v>5</v>
      </c>
      <c r="C61" s="2">
        <v>76328</v>
      </c>
    </row>
    <row r="62" spans="1:3" x14ac:dyDescent="0.25">
      <c r="A62" s="3">
        <v>44184</v>
      </c>
      <c r="B62" s="1" t="s">
        <v>4</v>
      </c>
      <c r="C62" s="2">
        <v>72485</v>
      </c>
    </row>
    <row r="63" spans="1:3" x14ac:dyDescent="0.25">
      <c r="A63" s="3">
        <v>44184</v>
      </c>
      <c r="B63" s="1" t="s">
        <v>4</v>
      </c>
      <c r="C63" s="2">
        <v>43376</v>
      </c>
    </row>
    <row r="64" spans="1:3" x14ac:dyDescent="0.25">
      <c r="A64" s="3">
        <v>44184</v>
      </c>
      <c r="B64" s="1" t="s">
        <v>4</v>
      </c>
      <c r="C64" s="2">
        <v>63990</v>
      </c>
    </row>
    <row r="65" spans="1:3" x14ac:dyDescent="0.25">
      <c r="A65" s="3">
        <v>44184</v>
      </c>
      <c r="B65" s="1" t="s">
        <v>5</v>
      </c>
      <c r="C65" s="2">
        <v>46815</v>
      </c>
    </row>
    <row r="66" spans="1:3" x14ac:dyDescent="0.25">
      <c r="A66" s="3">
        <v>44185</v>
      </c>
      <c r="B66" s="1" t="s">
        <v>4</v>
      </c>
      <c r="C66" s="2">
        <v>91920</v>
      </c>
    </row>
    <row r="67" spans="1:3" x14ac:dyDescent="0.25">
      <c r="A67" s="3">
        <v>44185</v>
      </c>
      <c r="B67" s="1" t="s">
        <v>5</v>
      </c>
      <c r="C67" s="2">
        <v>51184</v>
      </c>
    </row>
    <row r="68" spans="1:3" x14ac:dyDescent="0.25">
      <c r="A68" s="3">
        <v>44186</v>
      </c>
      <c r="B68" s="1" t="s">
        <v>4</v>
      </c>
      <c r="C68" s="2">
        <v>69623</v>
      </c>
    </row>
    <row r="69" spans="1:3" x14ac:dyDescent="0.25">
      <c r="A69" s="3">
        <v>44186</v>
      </c>
      <c r="B69" s="1" t="s">
        <v>5</v>
      </c>
      <c r="C69" s="2">
        <v>71723</v>
      </c>
    </row>
    <row r="70" spans="1:3" x14ac:dyDescent="0.25">
      <c r="A70" s="3">
        <v>44187</v>
      </c>
      <c r="B70" s="1" t="s">
        <v>5</v>
      </c>
      <c r="C70" s="2">
        <v>69593</v>
      </c>
    </row>
    <row r="71" spans="1:3" x14ac:dyDescent="0.25">
      <c r="A71" s="3">
        <v>44187</v>
      </c>
      <c r="B71" s="1" t="s">
        <v>4</v>
      </c>
      <c r="C71" s="2">
        <v>61374</v>
      </c>
    </row>
    <row r="72" spans="1:3" x14ac:dyDescent="0.25">
      <c r="A72" s="3">
        <v>44187</v>
      </c>
      <c r="B72" s="1" t="s">
        <v>5</v>
      </c>
      <c r="C72" s="2">
        <v>18156</v>
      </c>
    </row>
    <row r="73" spans="1:3" x14ac:dyDescent="0.25">
      <c r="A73" s="3">
        <v>44188</v>
      </c>
      <c r="B73" s="1" t="s">
        <v>4</v>
      </c>
      <c r="C73" s="2">
        <v>69239</v>
      </c>
    </row>
    <row r="74" spans="1:3" x14ac:dyDescent="0.25">
      <c r="A74" s="3">
        <v>44188</v>
      </c>
      <c r="B74" s="1" t="s">
        <v>4</v>
      </c>
      <c r="C74" s="2">
        <v>86861</v>
      </c>
    </row>
    <row r="75" spans="1:3" x14ac:dyDescent="0.25">
      <c r="A75" s="3">
        <v>44188</v>
      </c>
      <c r="B75" s="1" t="s">
        <v>5</v>
      </c>
      <c r="C75" s="2">
        <v>75491</v>
      </c>
    </row>
    <row r="76" spans="1:3" x14ac:dyDescent="0.25">
      <c r="A76" s="3">
        <v>44189</v>
      </c>
      <c r="B76" s="1" t="s">
        <v>5</v>
      </c>
      <c r="C76" s="2">
        <v>50626</v>
      </c>
    </row>
    <row r="77" spans="1:3" x14ac:dyDescent="0.25">
      <c r="A77" s="3">
        <v>44189</v>
      </c>
      <c r="B77" s="1" t="s">
        <v>5</v>
      </c>
      <c r="C77" s="2">
        <v>14701</v>
      </c>
    </row>
    <row r="78" spans="1:3" x14ac:dyDescent="0.25">
      <c r="A78" s="3">
        <v>44189</v>
      </c>
      <c r="B78" s="1" t="s">
        <v>5</v>
      </c>
      <c r="C78" s="2">
        <v>63661</v>
      </c>
    </row>
    <row r="79" spans="1:3" x14ac:dyDescent="0.25">
      <c r="A79" s="3">
        <v>44190</v>
      </c>
      <c r="B79" s="1" t="s">
        <v>4</v>
      </c>
      <c r="C79" s="2">
        <v>50410</v>
      </c>
    </row>
    <row r="80" spans="1:3" x14ac:dyDescent="0.25">
      <c r="A80" s="3">
        <v>44190</v>
      </c>
      <c r="B80" s="1" t="s">
        <v>4</v>
      </c>
      <c r="C80" s="2">
        <v>51981</v>
      </c>
    </row>
    <row r="81" spans="1:3" x14ac:dyDescent="0.25">
      <c r="A81" s="3">
        <v>44190</v>
      </c>
      <c r="B81" s="1" t="s">
        <v>5</v>
      </c>
      <c r="C81" s="2">
        <v>74981</v>
      </c>
    </row>
    <row r="82" spans="1:3" x14ac:dyDescent="0.25">
      <c r="A82" s="3">
        <v>44191</v>
      </c>
      <c r="B82" s="1" t="s">
        <v>4</v>
      </c>
      <c r="C82" s="2">
        <v>21199</v>
      </c>
    </row>
    <row r="83" spans="1:3" x14ac:dyDescent="0.25">
      <c r="A83" s="3">
        <v>44191</v>
      </c>
      <c r="B83" s="1" t="s">
        <v>4</v>
      </c>
      <c r="C83" s="2">
        <v>37624</v>
      </c>
    </row>
    <row r="84" spans="1:3" x14ac:dyDescent="0.25">
      <c r="A84" s="3">
        <v>44191</v>
      </c>
      <c r="B84" s="1" t="s">
        <v>4</v>
      </c>
      <c r="C84" s="2">
        <v>20417</v>
      </c>
    </row>
    <row r="85" spans="1:3" x14ac:dyDescent="0.25">
      <c r="A85" s="3">
        <v>44192</v>
      </c>
      <c r="B85" s="1" t="s">
        <v>4</v>
      </c>
      <c r="C85" s="2">
        <v>63706</v>
      </c>
    </row>
    <row r="86" spans="1:3" x14ac:dyDescent="0.25">
      <c r="A86" s="3">
        <v>44192</v>
      </c>
      <c r="B86" s="1" t="s">
        <v>4</v>
      </c>
      <c r="C86" s="2">
        <v>22390</v>
      </c>
    </row>
    <row r="87" spans="1:3" x14ac:dyDescent="0.25">
      <c r="A87" s="3">
        <v>44192</v>
      </c>
      <c r="B87" s="1" t="s">
        <v>4</v>
      </c>
      <c r="C87" s="2">
        <v>66860</v>
      </c>
    </row>
    <row r="88" spans="1:3" x14ac:dyDescent="0.25">
      <c r="A88" s="3">
        <v>44192</v>
      </c>
      <c r="B88" s="1" t="s">
        <v>4</v>
      </c>
      <c r="C88" s="2">
        <v>86301</v>
      </c>
    </row>
    <row r="89" spans="1:3" x14ac:dyDescent="0.25">
      <c r="A89" s="3">
        <v>44193</v>
      </c>
      <c r="B89" s="1" t="s">
        <v>5</v>
      </c>
      <c r="C89" s="2">
        <v>49624</v>
      </c>
    </row>
    <row r="90" spans="1:3" x14ac:dyDescent="0.25">
      <c r="A90" s="3">
        <v>44193</v>
      </c>
      <c r="B90" s="1" t="s">
        <v>4</v>
      </c>
      <c r="C90" s="2">
        <v>80107</v>
      </c>
    </row>
    <row r="91" spans="1:3" x14ac:dyDescent="0.25">
      <c r="A91" s="3">
        <v>44193</v>
      </c>
      <c r="B91" s="1" t="s">
        <v>5</v>
      </c>
      <c r="C91" s="2">
        <v>42215</v>
      </c>
    </row>
    <row r="92" spans="1:3" x14ac:dyDescent="0.25">
      <c r="A92" s="3">
        <v>44193</v>
      </c>
      <c r="B92" s="1" t="s">
        <v>5</v>
      </c>
      <c r="C92" s="2">
        <v>21304</v>
      </c>
    </row>
    <row r="93" spans="1:3" x14ac:dyDescent="0.25">
      <c r="A93" s="3">
        <v>44194</v>
      </c>
      <c r="B93" s="1" t="s">
        <v>5</v>
      </c>
      <c r="C93" s="2">
        <v>62554</v>
      </c>
    </row>
    <row r="94" spans="1:3" x14ac:dyDescent="0.25">
      <c r="A94" s="3">
        <v>44195</v>
      </c>
      <c r="B94" s="1" t="s">
        <v>4</v>
      </c>
      <c r="C94" s="2">
        <v>36888</v>
      </c>
    </row>
  </sheetData>
  <autoFilter ref="A1:C94" xr:uid="{49F2445B-9DA0-4BC4-8A5D-DB076F93ED0D}"/>
  <sortState xmlns:xlrd2="http://schemas.microsoft.com/office/spreadsheetml/2017/richdata2" ref="A2:C94">
    <sortCondition ref="A3:A9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1967-ADF0-4C29-93B0-982093753FC7}">
  <sheetPr>
    <tabColor theme="7"/>
  </sheetPr>
  <dimension ref="A1:H14"/>
  <sheetViews>
    <sheetView showGridLines="0" tabSelected="1" zoomScale="120" zoomScaleNormal="120" workbookViewId="0">
      <selection activeCell="E16" sqref="E16"/>
    </sheetView>
  </sheetViews>
  <sheetFormatPr defaultRowHeight="15" x14ac:dyDescent="0.25"/>
  <cols>
    <col min="1" max="1" width="11.28515625" customWidth="1"/>
    <col min="2" max="2" width="14.28515625" customWidth="1"/>
    <col min="3" max="3" width="10.7109375" customWidth="1"/>
    <col min="4" max="5" width="14.28515625" customWidth="1"/>
    <col min="6" max="6" width="13.5703125" customWidth="1"/>
    <col min="7" max="8" width="10.7109375" customWidth="1"/>
  </cols>
  <sheetData>
    <row r="1" spans="1:8" x14ac:dyDescent="0.25">
      <c r="A1" s="5" t="s">
        <v>7</v>
      </c>
      <c r="B1" s="6" t="s">
        <v>6</v>
      </c>
      <c r="C1" s="6" t="s">
        <v>20</v>
      </c>
      <c r="D1" s="6" t="s">
        <v>21</v>
      </c>
      <c r="E1" s="6" t="s">
        <v>22</v>
      </c>
      <c r="F1" s="12" t="s">
        <v>25</v>
      </c>
      <c r="G1" s="12" t="s">
        <v>23</v>
      </c>
      <c r="H1" s="12" t="s">
        <v>24</v>
      </c>
    </row>
    <row r="2" spans="1:8" x14ac:dyDescent="0.25">
      <c r="A2" s="13" t="s">
        <v>8</v>
      </c>
      <c r="B2" s="8">
        <f ca="1">INDIRECT(A2&amp;"!E2")</f>
        <v>202885</v>
      </c>
      <c r="C2" s="9">
        <f ca="1">INDIRECT(A2&amp;"!F2")</f>
        <v>103</v>
      </c>
      <c r="D2" s="8">
        <f ca="1">INDIRECT(A2&amp;"!G2")</f>
        <v>99829</v>
      </c>
      <c r="E2" s="8">
        <f ca="1">INDIRECT(A2&amp;"!H2")</f>
        <v>112054</v>
      </c>
      <c r="F2" s="15">
        <f ca="1">SUM(INDIRECT(A2&amp;"!C:C"))</f>
        <v>5962641</v>
      </c>
      <c r="G2" s="16">
        <f ca="1">COUNTIF(INDIRECT(A2&amp;"!B:B"),"Entrada")</f>
        <v>57</v>
      </c>
      <c r="H2" s="16">
        <f ca="1">COUNTIF(INDIRECT(A2&amp;"!B:B"),"Saída")</f>
        <v>46</v>
      </c>
    </row>
    <row r="3" spans="1:8" x14ac:dyDescent="0.25">
      <c r="A3" s="13" t="s">
        <v>9</v>
      </c>
      <c r="B3" s="8">
        <f t="shared" ref="B3:B13" ca="1" si="0">INDIRECT(A3&amp;"!E2")</f>
        <v>819286</v>
      </c>
      <c r="C3" s="9">
        <f t="shared" ref="C3:C13" ca="1" si="1">INDIRECT(A3&amp;"!F2")</f>
        <v>101</v>
      </c>
      <c r="D3" s="8">
        <f t="shared" ref="D3:D13" ca="1" si="2">INDIRECT(A3&amp;"!G2")</f>
        <v>136548</v>
      </c>
      <c r="E3" s="8">
        <f t="shared" ref="E3:E13" ca="1" si="3">INDIRECT(A3&amp;"!H2")</f>
        <v>97258</v>
      </c>
      <c r="F3" s="15">
        <f t="shared" ref="F3:F13" ca="1" si="4">SUM(INDIRECT(A3&amp;"!C:C"))</f>
        <v>5505922</v>
      </c>
      <c r="G3" s="16">
        <f t="shared" ref="G3:G13" ca="1" si="5">COUNTIF(INDIRECT(A3&amp;"!B:B"),"Entrada")</f>
        <v>59</v>
      </c>
      <c r="H3" s="16">
        <f t="shared" ref="H3:H13" ca="1" si="6">COUNTIF(INDIRECT(A3&amp;"!B:B"),"Saída")</f>
        <v>42</v>
      </c>
    </row>
    <row r="4" spans="1:8" x14ac:dyDescent="0.25">
      <c r="A4" s="13" t="s">
        <v>10</v>
      </c>
      <c r="B4" s="8">
        <f t="shared" ca="1" si="0"/>
        <v>753647</v>
      </c>
      <c r="C4" s="9">
        <f t="shared" ca="1" si="1"/>
        <v>96</v>
      </c>
      <c r="D4" s="8">
        <f t="shared" ca="1" si="2"/>
        <v>112023</v>
      </c>
      <c r="E4" s="8">
        <f t="shared" ca="1" si="3"/>
        <v>96243</v>
      </c>
      <c r="F4" s="15">
        <f t="shared" ca="1" si="4"/>
        <v>5151891</v>
      </c>
      <c r="G4" s="16">
        <f t="shared" ca="1" si="5"/>
        <v>54</v>
      </c>
      <c r="H4" s="16">
        <f t="shared" ca="1" si="6"/>
        <v>42</v>
      </c>
    </row>
    <row r="5" spans="1:8" x14ac:dyDescent="0.25">
      <c r="A5" s="13" t="s">
        <v>11</v>
      </c>
      <c r="B5" s="8">
        <f t="shared" ca="1" si="0"/>
        <v>-1398487</v>
      </c>
      <c r="C5" s="9">
        <f t="shared" ca="1" si="1"/>
        <v>94</v>
      </c>
      <c r="D5" s="8">
        <f t="shared" ca="1" si="2"/>
        <v>99073</v>
      </c>
      <c r="E5" s="8">
        <f t="shared" ca="1" si="3"/>
        <v>105458</v>
      </c>
      <c r="F5" s="15">
        <f t="shared" ca="1" si="4"/>
        <v>5018307</v>
      </c>
      <c r="G5" s="16">
        <f t="shared" ca="1" si="5"/>
        <v>34</v>
      </c>
      <c r="H5" s="16">
        <f t="shared" ca="1" si="6"/>
        <v>60</v>
      </c>
    </row>
    <row r="6" spans="1:8" x14ac:dyDescent="0.25">
      <c r="A6" s="13" t="s">
        <v>12</v>
      </c>
      <c r="B6" s="8">
        <f t="shared" ca="1" si="0"/>
        <v>-839756</v>
      </c>
      <c r="C6" s="9">
        <f t="shared" ca="1" si="1"/>
        <v>90</v>
      </c>
      <c r="D6" s="8">
        <f t="shared" ca="1" si="2"/>
        <v>99791</v>
      </c>
      <c r="E6" s="8">
        <f t="shared" ca="1" si="3"/>
        <v>104789</v>
      </c>
      <c r="F6" s="15">
        <f t="shared" ca="1" si="4"/>
        <v>5196272</v>
      </c>
      <c r="G6" s="16">
        <f t="shared" ca="1" si="5"/>
        <v>44</v>
      </c>
      <c r="H6" s="16">
        <f t="shared" ca="1" si="6"/>
        <v>46</v>
      </c>
    </row>
    <row r="7" spans="1:8" x14ac:dyDescent="0.25">
      <c r="A7" s="13" t="s">
        <v>13</v>
      </c>
      <c r="B7" s="8">
        <f t="shared" ca="1" si="0"/>
        <v>89789</v>
      </c>
      <c r="C7" s="9">
        <f t="shared" ca="1" si="1"/>
        <v>89</v>
      </c>
      <c r="D7" s="8">
        <f t="shared" ca="1" si="2"/>
        <v>100146</v>
      </c>
      <c r="E7" s="8">
        <f t="shared" ca="1" si="3"/>
        <v>99094</v>
      </c>
      <c r="F7" s="15">
        <f t="shared" ca="1" si="4"/>
        <v>4797639</v>
      </c>
      <c r="G7" s="16">
        <f t="shared" ca="1" si="5"/>
        <v>43</v>
      </c>
      <c r="H7" s="16">
        <f t="shared" ca="1" si="6"/>
        <v>46</v>
      </c>
    </row>
    <row r="8" spans="1:8" x14ac:dyDescent="0.25">
      <c r="A8" s="13" t="s">
        <v>14</v>
      </c>
      <c r="B8" s="8">
        <f t="shared" ca="1" si="0"/>
        <v>-372515</v>
      </c>
      <c r="C8" s="9">
        <f t="shared" ca="1" si="1"/>
        <v>90</v>
      </c>
      <c r="D8" s="8">
        <f t="shared" ca="1" si="2"/>
        <v>100256</v>
      </c>
      <c r="E8" s="8">
        <f t="shared" ca="1" si="3"/>
        <v>98121</v>
      </c>
      <c r="F8" s="15">
        <f t="shared" ca="1" si="4"/>
        <v>4816159</v>
      </c>
      <c r="G8" s="16">
        <f t="shared" ca="1" si="5"/>
        <v>40</v>
      </c>
      <c r="H8" s="16">
        <f t="shared" ca="1" si="6"/>
        <v>50</v>
      </c>
    </row>
    <row r="9" spans="1:8" x14ac:dyDescent="0.25">
      <c r="A9" s="13" t="s">
        <v>15</v>
      </c>
      <c r="B9" s="8">
        <f t="shared" ca="1" si="0"/>
        <v>-238264</v>
      </c>
      <c r="C9" s="9">
        <f t="shared" ca="1" si="1"/>
        <v>102</v>
      </c>
      <c r="D9" s="8">
        <f t="shared" ca="1" si="2"/>
        <v>85841</v>
      </c>
      <c r="E9" s="8">
        <f t="shared" ca="1" si="3"/>
        <v>98305</v>
      </c>
      <c r="F9" s="15">
        <f t="shared" ca="1" si="4"/>
        <v>5522476</v>
      </c>
      <c r="G9" s="16">
        <f t="shared" ca="1" si="5"/>
        <v>55</v>
      </c>
      <c r="H9" s="16">
        <f t="shared" ca="1" si="6"/>
        <v>47</v>
      </c>
    </row>
    <row r="10" spans="1:8" x14ac:dyDescent="0.25">
      <c r="A10" s="13" t="s">
        <v>16</v>
      </c>
      <c r="B10" s="8">
        <f t="shared" ca="1" si="0"/>
        <v>-12655</v>
      </c>
      <c r="C10" s="9">
        <f t="shared" ca="1" si="1"/>
        <v>92</v>
      </c>
      <c r="D10" s="8">
        <f t="shared" ca="1" si="2"/>
        <v>115486</v>
      </c>
      <c r="E10" s="8">
        <f t="shared" ca="1" si="3"/>
        <v>99752</v>
      </c>
      <c r="F10" s="15">
        <f t="shared" ca="1" si="4"/>
        <v>4980555</v>
      </c>
      <c r="G10" s="16">
        <f t="shared" ca="1" si="5"/>
        <v>46</v>
      </c>
      <c r="H10" s="16">
        <f t="shared" ca="1" si="6"/>
        <v>46</v>
      </c>
    </row>
    <row r="11" spans="1:8" x14ac:dyDescent="0.25">
      <c r="A11" s="13" t="s">
        <v>17</v>
      </c>
      <c r="B11" s="8">
        <f t="shared" ca="1" si="0"/>
        <v>84116</v>
      </c>
      <c r="C11" s="9">
        <f t="shared" ca="1" si="1"/>
        <v>95</v>
      </c>
      <c r="D11" s="8">
        <f t="shared" ca="1" si="2"/>
        <v>99060</v>
      </c>
      <c r="E11" s="8">
        <f t="shared" ca="1" si="3"/>
        <v>96431</v>
      </c>
      <c r="F11" s="15">
        <f t="shared" ca="1" si="4"/>
        <v>5329312</v>
      </c>
      <c r="G11" s="16">
        <f t="shared" ca="1" si="5"/>
        <v>50</v>
      </c>
      <c r="H11" s="16">
        <f t="shared" ca="1" si="6"/>
        <v>45</v>
      </c>
    </row>
    <row r="12" spans="1:8" x14ac:dyDescent="0.25">
      <c r="A12" s="13" t="s">
        <v>18</v>
      </c>
      <c r="B12" s="8">
        <f t="shared" ca="1" si="0"/>
        <v>334624</v>
      </c>
      <c r="C12" s="9">
        <f t="shared" ca="1" si="1"/>
        <v>100</v>
      </c>
      <c r="D12" s="8">
        <f t="shared" ca="1" si="2"/>
        <v>110485</v>
      </c>
      <c r="E12" s="8">
        <f t="shared" ca="1" si="3"/>
        <v>97992</v>
      </c>
      <c r="F12" s="15">
        <f t="shared" ca="1" si="4"/>
        <v>5522632</v>
      </c>
      <c r="G12" s="16">
        <f t="shared" ca="1" si="5"/>
        <v>50</v>
      </c>
      <c r="H12" s="16">
        <f t="shared" ca="1" si="6"/>
        <v>50</v>
      </c>
    </row>
    <row r="13" spans="1:8" x14ac:dyDescent="0.25">
      <c r="A13" s="13" t="s">
        <v>19</v>
      </c>
      <c r="B13" s="8">
        <f t="shared" ca="1" si="0"/>
        <v>234679</v>
      </c>
      <c r="C13" s="9">
        <f t="shared" ca="1" si="1"/>
        <v>93</v>
      </c>
      <c r="D13" s="8">
        <f t="shared" ca="1" si="2"/>
        <v>98464</v>
      </c>
      <c r="E13" s="8">
        <f t="shared" ca="1" si="3"/>
        <v>100257</v>
      </c>
      <c r="F13" s="15">
        <f t="shared" ca="1" si="4"/>
        <v>5277625</v>
      </c>
      <c r="G13" s="16">
        <f t="shared" ca="1" si="5"/>
        <v>49</v>
      </c>
      <c r="H13" s="16">
        <f t="shared" ca="1" si="6"/>
        <v>44</v>
      </c>
    </row>
    <row r="14" spans="1:8" x14ac:dyDescent="0.25">
      <c r="B14" s="18"/>
      <c r="C14" s="19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826C-80E9-416D-A8B4-CE382D7F27E8}">
  <dimension ref="A1:H104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style="11" customWidth="1"/>
    <col min="6" max="6" width="8.85546875" style="11" customWidth="1"/>
    <col min="7" max="8" width="13.5703125" style="11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43831</v>
      </c>
      <c r="B2" s="1" t="s">
        <v>5</v>
      </c>
      <c r="C2" s="2">
        <v>27881</v>
      </c>
      <c r="E2" s="7">
        <f>SUMIFS(C:C,B:B,"Entrada")-SUMIFS(C:C,B:B,"Saída")</f>
        <v>202885</v>
      </c>
      <c r="F2" s="10">
        <f>COUNT(C:C)</f>
        <v>103</v>
      </c>
      <c r="G2" s="7">
        <f>_xlfn.MAXIFS(C:C,B:B,"Entrada")</f>
        <v>99829</v>
      </c>
      <c r="H2" s="7">
        <f>_xlfn.MAXIFS(C:C,B:B,"Saída")</f>
        <v>112054</v>
      </c>
    </row>
    <row r="3" spans="1:8" x14ac:dyDescent="0.25">
      <c r="A3" s="3">
        <v>43831</v>
      </c>
      <c r="B3" s="1" t="s">
        <v>5</v>
      </c>
      <c r="C3" s="2">
        <v>53797</v>
      </c>
    </row>
    <row r="4" spans="1:8" x14ac:dyDescent="0.25">
      <c r="A4" s="3">
        <v>43831</v>
      </c>
      <c r="B4" s="1" t="s">
        <v>5</v>
      </c>
      <c r="C4" s="2">
        <v>52461</v>
      </c>
      <c r="E4" s="7"/>
    </row>
    <row r="5" spans="1:8" x14ac:dyDescent="0.25">
      <c r="A5" s="3">
        <v>43831</v>
      </c>
      <c r="B5" s="1" t="s">
        <v>5</v>
      </c>
      <c r="C5" s="2">
        <v>94015</v>
      </c>
    </row>
    <row r="6" spans="1:8" x14ac:dyDescent="0.25">
      <c r="A6" s="3">
        <v>43831</v>
      </c>
      <c r="B6" s="1" t="s">
        <v>4</v>
      </c>
      <c r="C6" s="2">
        <v>26380</v>
      </c>
    </row>
    <row r="7" spans="1:8" x14ac:dyDescent="0.25">
      <c r="A7" s="3">
        <v>43831</v>
      </c>
      <c r="B7" s="1" t="s">
        <v>4</v>
      </c>
      <c r="C7" s="2">
        <v>27845</v>
      </c>
    </row>
    <row r="8" spans="1:8" x14ac:dyDescent="0.25">
      <c r="A8" s="3">
        <v>43832</v>
      </c>
      <c r="B8" s="1" t="s">
        <v>5</v>
      </c>
      <c r="C8" s="2">
        <v>112054</v>
      </c>
    </row>
    <row r="9" spans="1:8" x14ac:dyDescent="0.25">
      <c r="A9" s="3">
        <v>43832</v>
      </c>
      <c r="B9" s="1" t="s">
        <v>4</v>
      </c>
      <c r="C9" s="2">
        <v>26054</v>
      </c>
    </row>
    <row r="10" spans="1:8" x14ac:dyDescent="0.25">
      <c r="A10" s="3">
        <v>43832</v>
      </c>
      <c r="B10" s="1" t="s">
        <v>4</v>
      </c>
      <c r="C10" s="2">
        <v>50521</v>
      </c>
    </row>
    <row r="11" spans="1:8" x14ac:dyDescent="0.25">
      <c r="A11" s="3">
        <v>43832</v>
      </c>
      <c r="B11" s="1" t="s">
        <v>4</v>
      </c>
      <c r="C11" s="2">
        <v>49006</v>
      </c>
    </row>
    <row r="12" spans="1:8" x14ac:dyDescent="0.25">
      <c r="A12" s="3">
        <v>43833</v>
      </c>
      <c r="B12" s="1" t="s">
        <v>5</v>
      </c>
      <c r="C12" s="2">
        <v>72652</v>
      </c>
    </row>
    <row r="13" spans="1:8" x14ac:dyDescent="0.25">
      <c r="A13" s="3">
        <v>43833</v>
      </c>
      <c r="B13" s="1" t="s">
        <v>4</v>
      </c>
      <c r="C13" s="2">
        <v>88642</v>
      </c>
    </row>
    <row r="14" spans="1:8" x14ac:dyDescent="0.25">
      <c r="A14" s="3">
        <v>43833</v>
      </c>
      <c r="B14" s="1" t="s">
        <v>4</v>
      </c>
      <c r="C14" s="2">
        <v>24604</v>
      </c>
    </row>
    <row r="15" spans="1:8" x14ac:dyDescent="0.25">
      <c r="A15" s="3">
        <v>43833</v>
      </c>
      <c r="B15" s="1" t="s">
        <v>4</v>
      </c>
      <c r="C15" s="2">
        <v>49039</v>
      </c>
    </row>
    <row r="16" spans="1:8" x14ac:dyDescent="0.25">
      <c r="A16" s="3">
        <v>43833</v>
      </c>
      <c r="B16" s="1" t="s">
        <v>5</v>
      </c>
      <c r="C16" s="2">
        <v>35409</v>
      </c>
    </row>
    <row r="17" spans="1:3" x14ac:dyDescent="0.25">
      <c r="A17" s="3">
        <v>43834</v>
      </c>
      <c r="B17" s="1" t="s">
        <v>5</v>
      </c>
      <c r="C17" s="2">
        <v>58118</v>
      </c>
    </row>
    <row r="18" spans="1:3" x14ac:dyDescent="0.25">
      <c r="A18" s="3">
        <v>43834</v>
      </c>
      <c r="B18" s="1" t="s">
        <v>4</v>
      </c>
      <c r="C18" s="2">
        <v>99829</v>
      </c>
    </row>
    <row r="19" spans="1:3" x14ac:dyDescent="0.25">
      <c r="A19" s="3">
        <v>43834</v>
      </c>
      <c r="B19" s="1" t="s">
        <v>5</v>
      </c>
      <c r="C19" s="2">
        <v>35652</v>
      </c>
    </row>
    <row r="20" spans="1:3" x14ac:dyDescent="0.25">
      <c r="A20" s="3">
        <v>43834</v>
      </c>
      <c r="B20" s="1" t="s">
        <v>4</v>
      </c>
      <c r="C20" s="2">
        <v>59837</v>
      </c>
    </row>
    <row r="21" spans="1:3" x14ac:dyDescent="0.25">
      <c r="A21" s="3">
        <v>43835</v>
      </c>
      <c r="B21" s="1" t="s">
        <v>4</v>
      </c>
      <c r="C21" s="2">
        <v>98555</v>
      </c>
    </row>
    <row r="22" spans="1:3" x14ac:dyDescent="0.25">
      <c r="A22" s="3">
        <v>43835</v>
      </c>
      <c r="B22" s="1" t="s">
        <v>5</v>
      </c>
      <c r="C22" s="2">
        <v>97753</v>
      </c>
    </row>
    <row r="23" spans="1:3" x14ac:dyDescent="0.25">
      <c r="A23" s="3">
        <v>43835</v>
      </c>
      <c r="B23" s="1" t="s">
        <v>4</v>
      </c>
      <c r="C23" s="2">
        <v>79793</v>
      </c>
    </row>
    <row r="24" spans="1:3" x14ac:dyDescent="0.25">
      <c r="A24" s="3">
        <v>43836</v>
      </c>
      <c r="B24" s="1" t="s">
        <v>4</v>
      </c>
      <c r="C24" s="2">
        <v>28369</v>
      </c>
    </row>
    <row r="25" spans="1:3" x14ac:dyDescent="0.25">
      <c r="A25" s="3">
        <v>43836</v>
      </c>
      <c r="B25" s="1" t="s">
        <v>5</v>
      </c>
      <c r="C25" s="2">
        <v>83516</v>
      </c>
    </row>
    <row r="26" spans="1:3" x14ac:dyDescent="0.25">
      <c r="A26" s="3">
        <v>43836</v>
      </c>
      <c r="B26" s="1" t="s">
        <v>4</v>
      </c>
      <c r="C26" s="2">
        <v>98961</v>
      </c>
    </row>
    <row r="27" spans="1:3" x14ac:dyDescent="0.25">
      <c r="A27" s="3">
        <v>43836</v>
      </c>
      <c r="B27" s="1" t="s">
        <v>5</v>
      </c>
      <c r="C27" s="2">
        <v>22406</v>
      </c>
    </row>
    <row r="28" spans="1:3" x14ac:dyDescent="0.25">
      <c r="A28" s="3">
        <v>43836</v>
      </c>
      <c r="B28" s="1" t="s">
        <v>4</v>
      </c>
      <c r="C28" s="2">
        <v>11962</v>
      </c>
    </row>
    <row r="29" spans="1:3" x14ac:dyDescent="0.25">
      <c r="A29" s="3">
        <v>43836</v>
      </c>
      <c r="B29" s="1" t="s">
        <v>4</v>
      </c>
      <c r="C29" s="2">
        <v>43639</v>
      </c>
    </row>
    <row r="30" spans="1:3" x14ac:dyDescent="0.25">
      <c r="A30" s="3">
        <v>43837</v>
      </c>
      <c r="B30" s="1" t="s">
        <v>5</v>
      </c>
      <c r="C30" s="2">
        <v>98850</v>
      </c>
    </row>
    <row r="31" spans="1:3" x14ac:dyDescent="0.25">
      <c r="A31" s="3">
        <v>43837</v>
      </c>
      <c r="B31" s="1" t="s">
        <v>4</v>
      </c>
      <c r="C31" s="2">
        <v>36162</v>
      </c>
    </row>
    <row r="32" spans="1:3" x14ac:dyDescent="0.25">
      <c r="A32" s="3">
        <v>43838</v>
      </c>
      <c r="B32" s="1" t="s">
        <v>5</v>
      </c>
      <c r="C32" s="2">
        <v>73789</v>
      </c>
    </row>
    <row r="33" spans="1:3" x14ac:dyDescent="0.25">
      <c r="A33" s="3">
        <v>43838</v>
      </c>
      <c r="B33" s="1" t="s">
        <v>5</v>
      </c>
      <c r="C33" s="2">
        <v>69316</v>
      </c>
    </row>
    <row r="34" spans="1:3" x14ac:dyDescent="0.25">
      <c r="A34" s="3">
        <v>43838</v>
      </c>
      <c r="B34" s="1" t="s">
        <v>5</v>
      </c>
      <c r="C34" s="2">
        <v>97027</v>
      </c>
    </row>
    <row r="35" spans="1:3" x14ac:dyDescent="0.25">
      <c r="A35" s="3">
        <v>43839</v>
      </c>
      <c r="B35" s="1" t="s">
        <v>5</v>
      </c>
      <c r="C35" s="2">
        <v>42948</v>
      </c>
    </row>
    <row r="36" spans="1:3" x14ac:dyDescent="0.25">
      <c r="A36" s="3">
        <v>43839</v>
      </c>
      <c r="B36" s="1" t="s">
        <v>5</v>
      </c>
      <c r="C36" s="2">
        <v>11887</v>
      </c>
    </row>
    <row r="37" spans="1:3" x14ac:dyDescent="0.25">
      <c r="A37" s="3">
        <v>43839</v>
      </c>
      <c r="B37" s="1" t="s">
        <v>4</v>
      </c>
      <c r="C37" s="2">
        <v>75405</v>
      </c>
    </row>
    <row r="38" spans="1:3" x14ac:dyDescent="0.25">
      <c r="A38" s="3">
        <v>43840</v>
      </c>
      <c r="B38" s="1" t="s">
        <v>5</v>
      </c>
      <c r="C38" s="2">
        <v>50479</v>
      </c>
    </row>
    <row r="39" spans="1:3" x14ac:dyDescent="0.25">
      <c r="A39" s="3">
        <v>43840</v>
      </c>
      <c r="B39" s="1" t="s">
        <v>5</v>
      </c>
      <c r="C39" s="2">
        <v>88177</v>
      </c>
    </row>
    <row r="40" spans="1:3" x14ac:dyDescent="0.25">
      <c r="A40" s="3">
        <v>43840</v>
      </c>
      <c r="B40" s="1" t="s">
        <v>5</v>
      </c>
      <c r="C40" s="2">
        <v>68575</v>
      </c>
    </row>
    <row r="41" spans="1:3" x14ac:dyDescent="0.25">
      <c r="A41" s="3">
        <v>43841</v>
      </c>
      <c r="B41" s="1" t="s">
        <v>5</v>
      </c>
      <c r="C41" s="2">
        <v>86231</v>
      </c>
    </row>
    <row r="42" spans="1:3" x14ac:dyDescent="0.25">
      <c r="A42" s="3">
        <v>43841</v>
      </c>
      <c r="B42" s="1" t="s">
        <v>4</v>
      </c>
      <c r="C42" s="2">
        <v>56819</v>
      </c>
    </row>
    <row r="43" spans="1:3" x14ac:dyDescent="0.25">
      <c r="A43" s="3">
        <v>43841</v>
      </c>
      <c r="B43" s="1" t="s">
        <v>4</v>
      </c>
      <c r="C43" s="2">
        <v>16304</v>
      </c>
    </row>
    <row r="44" spans="1:3" x14ac:dyDescent="0.25">
      <c r="A44" s="3">
        <v>43842</v>
      </c>
      <c r="B44" s="1" t="s">
        <v>4</v>
      </c>
      <c r="C44" s="2">
        <v>59014</v>
      </c>
    </row>
    <row r="45" spans="1:3" x14ac:dyDescent="0.25">
      <c r="A45" s="3">
        <v>43842</v>
      </c>
      <c r="B45" s="1" t="s">
        <v>4</v>
      </c>
      <c r="C45" s="2">
        <v>78349</v>
      </c>
    </row>
    <row r="46" spans="1:3" x14ac:dyDescent="0.25">
      <c r="A46" s="3">
        <v>43842</v>
      </c>
      <c r="B46" s="1" t="s">
        <v>5</v>
      </c>
      <c r="C46" s="2">
        <v>25955</v>
      </c>
    </row>
    <row r="47" spans="1:3" x14ac:dyDescent="0.25">
      <c r="A47" s="3">
        <v>43843</v>
      </c>
      <c r="B47" s="1" t="s">
        <v>5</v>
      </c>
      <c r="C47" s="2">
        <v>75687</v>
      </c>
    </row>
    <row r="48" spans="1:3" x14ac:dyDescent="0.25">
      <c r="A48" s="3">
        <v>43844</v>
      </c>
      <c r="B48" s="1" t="s">
        <v>4</v>
      </c>
      <c r="C48" s="2">
        <v>44958</v>
      </c>
    </row>
    <row r="49" spans="1:3" x14ac:dyDescent="0.25">
      <c r="A49" s="3">
        <v>43844</v>
      </c>
      <c r="B49" s="1" t="s">
        <v>4</v>
      </c>
      <c r="C49" s="2">
        <v>66769</v>
      </c>
    </row>
    <row r="50" spans="1:3" x14ac:dyDescent="0.25">
      <c r="A50" s="3">
        <v>43844</v>
      </c>
      <c r="B50" s="1" t="s">
        <v>4</v>
      </c>
      <c r="C50" s="2">
        <v>56392</v>
      </c>
    </row>
    <row r="51" spans="1:3" x14ac:dyDescent="0.25">
      <c r="A51" s="3">
        <v>43844</v>
      </c>
      <c r="B51" s="1" t="s">
        <v>4</v>
      </c>
      <c r="C51" s="2">
        <v>19747</v>
      </c>
    </row>
    <row r="52" spans="1:3" x14ac:dyDescent="0.25">
      <c r="A52" s="3">
        <v>43844</v>
      </c>
      <c r="B52" s="1" t="s">
        <v>5</v>
      </c>
      <c r="C52" s="2">
        <v>64865</v>
      </c>
    </row>
    <row r="53" spans="1:3" x14ac:dyDescent="0.25">
      <c r="A53" s="3">
        <v>43845</v>
      </c>
      <c r="B53" s="1" t="s">
        <v>4</v>
      </c>
      <c r="C53" s="2">
        <v>58358</v>
      </c>
    </row>
    <row r="54" spans="1:3" x14ac:dyDescent="0.25">
      <c r="A54" s="3">
        <v>43845</v>
      </c>
      <c r="B54" s="1" t="s">
        <v>4</v>
      </c>
      <c r="C54" s="2">
        <v>88147</v>
      </c>
    </row>
    <row r="55" spans="1:3" x14ac:dyDescent="0.25">
      <c r="A55" s="3">
        <v>43845</v>
      </c>
      <c r="B55" s="1" t="s">
        <v>4</v>
      </c>
      <c r="C55" s="2">
        <v>79771</v>
      </c>
    </row>
    <row r="56" spans="1:3" x14ac:dyDescent="0.25">
      <c r="A56" s="3">
        <v>43845</v>
      </c>
      <c r="B56" s="1" t="s">
        <v>4</v>
      </c>
      <c r="C56" s="2">
        <v>31247</v>
      </c>
    </row>
    <row r="57" spans="1:3" x14ac:dyDescent="0.25">
      <c r="A57" s="3">
        <v>43846</v>
      </c>
      <c r="B57" s="1" t="s">
        <v>5</v>
      </c>
      <c r="C57" s="2">
        <v>55198</v>
      </c>
    </row>
    <row r="58" spans="1:3" x14ac:dyDescent="0.25">
      <c r="A58" s="3">
        <v>43846</v>
      </c>
      <c r="B58" s="1" t="s">
        <v>4</v>
      </c>
      <c r="C58" s="2">
        <v>62302</v>
      </c>
    </row>
    <row r="59" spans="1:3" x14ac:dyDescent="0.25">
      <c r="A59" s="3">
        <v>43846</v>
      </c>
      <c r="B59" s="1" t="s">
        <v>5</v>
      </c>
      <c r="C59" s="2">
        <v>46096</v>
      </c>
    </row>
    <row r="60" spans="1:3" x14ac:dyDescent="0.25">
      <c r="A60" s="3">
        <v>43846</v>
      </c>
      <c r="B60" s="1" t="s">
        <v>5</v>
      </c>
      <c r="C60" s="2">
        <v>84005</v>
      </c>
    </row>
    <row r="61" spans="1:3" x14ac:dyDescent="0.25">
      <c r="A61" s="3">
        <v>43846</v>
      </c>
      <c r="B61" s="1" t="s">
        <v>5</v>
      </c>
      <c r="C61" s="2">
        <v>68897</v>
      </c>
    </row>
    <row r="62" spans="1:3" x14ac:dyDescent="0.25">
      <c r="A62" s="3">
        <v>43847</v>
      </c>
      <c r="B62" s="1" t="s">
        <v>4</v>
      </c>
      <c r="C62" s="2">
        <v>57030</v>
      </c>
    </row>
    <row r="63" spans="1:3" x14ac:dyDescent="0.25">
      <c r="A63" s="3">
        <v>43847</v>
      </c>
      <c r="B63" s="1" t="s">
        <v>5</v>
      </c>
      <c r="C63" s="2">
        <v>87316</v>
      </c>
    </row>
    <row r="64" spans="1:3" x14ac:dyDescent="0.25">
      <c r="A64" s="3">
        <v>43847</v>
      </c>
      <c r="B64" s="1" t="s">
        <v>4</v>
      </c>
      <c r="C64" s="2">
        <v>55141</v>
      </c>
    </row>
    <row r="65" spans="1:3" x14ac:dyDescent="0.25">
      <c r="A65" s="3">
        <v>43847</v>
      </c>
      <c r="B65" s="1" t="s">
        <v>4</v>
      </c>
      <c r="C65" s="2">
        <v>28955</v>
      </c>
    </row>
    <row r="66" spans="1:3" x14ac:dyDescent="0.25">
      <c r="A66" s="3">
        <v>43849</v>
      </c>
      <c r="B66" s="1" t="s">
        <v>5</v>
      </c>
      <c r="C66" s="2">
        <v>61958</v>
      </c>
    </row>
    <row r="67" spans="1:3" x14ac:dyDescent="0.25">
      <c r="A67" s="3">
        <v>43849</v>
      </c>
      <c r="B67" s="1" t="s">
        <v>5</v>
      </c>
      <c r="C67" s="2">
        <v>84564</v>
      </c>
    </row>
    <row r="68" spans="1:3" x14ac:dyDescent="0.25">
      <c r="A68" s="3">
        <v>43850</v>
      </c>
      <c r="B68" s="1" t="s">
        <v>5</v>
      </c>
      <c r="C68" s="2">
        <v>97659</v>
      </c>
    </row>
    <row r="69" spans="1:3" x14ac:dyDescent="0.25">
      <c r="A69" s="3">
        <v>43850</v>
      </c>
      <c r="B69" s="1" t="s">
        <v>4</v>
      </c>
      <c r="C69" s="2">
        <v>19659</v>
      </c>
    </row>
    <row r="70" spans="1:3" x14ac:dyDescent="0.25">
      <c r="A70" s="3">
        <v>43851</v>
      </c>
      <c r="B70" s="1" t="s">
        <v>5</v>
      </c>
      <c r="C70" s="2">
        <v>95955</v>
      </c>
    </row>
    <row r="71" spans="1:3" x14ac:dyDescent="0.25">
      <c r="A71" s="3">
        <v>43851</v>
      </c>
      <c r="B71" s="1" t="s">
        <v>4</v>
      </c>
      <c r="C71" s="2">
        <v>76750</v>
      </c>
    </row>
    <row r="72" spans="1:3" x14ac:dyDescent="0.25">
      <c r="A72" s="3">
        <v>43851</v>
      </c>
      <c r="B72" s="1" t="s">
        <v>4</v>
      </c>
      <c r="C72" s="2">
        <v>79689</v>
      </c>
    </row>
    <row r="73" spans="1:3" x14ac:dyDescent="0.25">
      <c r="A73" s="3">
        <v>43851</v>
      </c>
      <c r="B73" s="1" t="s">
        <v>4</v>
      </c>
      <c r="C73" s="2">
        <v>24674</v>
      </c>
    </row>
    <row r="74" spans="1:3" x14ac:dyDescent="0.25">
      <c r="A74" s="3">
        <v>43852</v>
      </c>
      <c r="B74" s="1" t="s">
        <v>4</v>
      </c>
      <c r="C74" s="2">
        <v>24274</v>
      </c>
    </row>
    <row r="75" spans="1:3" x14ac:dyDescent="0.25">
      <c r="A75" s="3">
        <v>43852</v>
      </c>
      <c r="B75" s="1" t="s">
        <v>5</v>
      </c>
      <c r="C75" s="2">
        <v>57081</v>
      </c>
    </row>
    <row r="76" spans="1:3" x14ac:dyDescent="0.25">
      <c r="A76" s="3">
        <v>43852</v>
      </c>
      <c r="B76" s="1" t="s">
        <v>5</v>
      </c>
      <c r="C76" s="2">
        <v>54487</v>
      </c>
    </row>
    <row r="77" spans="1:3" x14ac:dyDescent="0.25">
      <c r="A77" s="3">
        <v>43852</v>
      </c>
      <c r="B77" s="1" t="s">
        <v>4</v>
      </c>
      <c r="C77" s="2">
        <v>40978</v>
      </c>
    </row>
    <row r="78" spans="1:3" x14ac:dyDescent="0.25">
      <c r="A78" s="3">
        <v>43852</v>
      </c>
      <c r="B78" s="1" t="s">
        <v>4</v>
      </c>
      <c r="C78" s="2">
        <v>32866</v>
      </c>
    </row>
    <row r="79" spans="1:3" x14ac:dyDescent="0.25">
      <c r="A79" s="3">
        <v>43853</v>
      </c>
      <c r="B79" s="1" t="s">
        <v>4</v>
      </c>
      <c r="C79" s="2">
        <v>77945</v>
      </c>
    </row>
    <row r="80" spans="1:3" x14ac:dyDescent="0.25">
      <c r="A80" s="3">
        <v>43853</v>
      </c>
      <c r="B80" s="1" t="s">
        <v>5</v>
      </c>
      <c r="C80" s="2">
        <v>60682</v>
      </c>
    </row>
    <row r="81" spans="1:3" x14ac:dyDescent="0.25">
      <c r="A81" s="3">
        <v>43853</v>
      </c>
      <c r="B81" s="1" t="s">
        <v>4</v>
      </c>
      <c r="C81" s="2">
        <v>10876</v>
      </c>
    </row>
    <row r="82" spans="1:3" x14ac:dyDescent="0.25">
      <c r="A82" s="3">
        <v>43854</v>
      </c>
      <c r="B82" s="1" t="s">
        <v>5</v>
      </c>
      <c r="C82" s="2">
        <v>35304</v>
      </c>
    </row>
    <row r="83" spans="1:3" x14ac:dyDescent="0.25">
      <c r="A83" s="3">
        <v>43854</v>
      </c>
      <c r="B83" s="1" t="s">
        <v>4</v>
      </c>
      <c r="C83" s="2">
        <v>83224</v>
      </c>
    </row>
    <row r="84" spans="1:3" x14ac:dyDescent="0.25">
      <c r="A84" s="3">
        <v>43854</v>
      </c>
      <c r="B84" s="1" t="s">
        <v>5</v>
      </c>
      <c r="C84" s="2">
        <v>10029</v>
      </c>
    </row>
    <row r="85" spans="1:3" x14ac:dyDescent="0.25">
      <c r="A85" s="3">
        <v>43854</v>
      </c>
      <c r="B85" s="1" t="s">
        <v>5</v>
      </c>
      <c r="C85" s="2">
        <v>41687</v>
      </c>
    </row>
    <row r="86" spans="1:3" x14ac:dyDescent="0.25">
      <c r="A86" s="3">
        <v>43855</v>
      </c>
      <c r="B86" s="1" t="s">
        <v>4</v>
      </c>
      <c r="C86" s="2">
        <v>48559</v>
      </c>
    </row>
    <row r="87" spans="1:3" x14ac:dyDescent="0.25">
      <c r="A87" s="3">
        <v>43855</v>
      </c>
      <c r="B87" s="1" t="s">
        <v>4</v>
      </c>
      <c r="C87" s="2">
        <v>91241</v>
      </c>
    </row>
    <row r="88" spans="1:3" x14ac:dyDescent="0.25">
      <c r="A88" s="3">
        <v>43855</v>
      </c>
      <c r="B88" s="1" t="s">
        <v>4</v>
      </c>
      <c r="C88" s="2">
        <v>32809</v>
      </c>
    </row>
    <row r="89" spans="1:3" x14ac:dyDescent="0.25">
      <c r="A89" s="3">
        <v>43856</v>
      </c>
      <c r="B89" s="1" t="s">
        <v>4</v>
      </c>
      <c r="C89" s="2">
        <v>35619</v>
      </c>
    </row>
    <row r="90" spans="1:3" x14ac:dyDescent="0.25">
      <c r="A90" s="3">
        <v>43856</v>
      </c>
      <c r="B90" s="1" t="s">
        <v>4</v>
      </c>
      <c r="C90" s="2">
        <v>60710</v>
      </c>
    </row>
    <row r="91" spans="1:3" x14ac:dyDescent="0.25">
      <c r="A91" s="3">
        <v>43857</v>
      </c>
      <c r="B91" s="1" t="s">
        <v>5</v>
      </c>
      <c r="C91" s="2">
        <v>55241</v>
      </c>
    </row>
    <row r="92" spans="1:3" x14ac:dyDescent="0.25">
      <c r="A92" s="3">
        <v>43857</v>
      </c>
      <c r="B92" s="1" t="s">
        <v>5</v>
      </c>
      <c r="C92" s="2">
        <v>21658</v>
      </c>
    </row>
    <row r="93" spans="1:3" x14ac:dyDescent="0.25">
      <c r="A93" s="3">
        <v>43857</v>
      </c>
      <c r="B93" s="1" t="s">
        <v>4</v>
      </c>
      <c r="C93" s="2">
        <v>98992</v>
      </c>
    </row>
    <row r="94" spans="1:3" x14ac:dyDescent="0.25">
      <c r="A94" s="3">
        <v>43857</v>
      </c>
      <c r="B94" s="1" t="s">
        <v>4</v>
      </c>
      <c r="C94" s="2">
        <v>32545</v>
      </c>
    </row>
    <row r="95" spans="1:3" x14ac:dyDescent="0.25">
      <c r="A95" s="3">
        <v>43858</v>
      </c>
      <c r="B95" s="1" t="s">
        <v>5</v>
      </c>
      <c r="C95" s="2">
        <v>31175</v>
      </c>
    </row>
    <row r="96" spans="1:3" x14ac:dyDescent="0.25">
      <c r="A96" s="3">
        <v>43858</v>
      </c>
      <c r="B96" s="1" t="s">
        <v>4</v>
      </c>
      <c r="C96" s="2">
        <v>98356</v>
      </c>
    </row>
    <row r="97" spans="1:3" x14ac:dyDescent="0.25">
      <c r="A97" s="3">
        <v>43858</v>
      </c>
      <c r="B97" s="1" t="s">
        <v>5</v>
      </c>
      <c r="C97" s="2">
        <v>56140</v>
      </c>
    </row>
    <row r="98" spans="1:3" x14ac:dyDescent="0.25">
      <c r="A98" s="3">
        <v>43859</v>
      </c>
      <c r="B98" s="1" t="s">
        <v>4</v>
      </c>
      <c r="C98" s="2">
        <v>46071</v>
      </c>
    </row>
    <row r="99" spans="1:3" x14ac:dyDescent="0.25">
      <c r="A99" s="3">
        <v>43859</v>
      </c>
      <c r="B99" s="1" t="s">
        <v>4</v>
      </c>
      <c r="C99" s="2">
        <v>14394</v>
      </c>
    </row>
    <row r="100" spans="1:3" x14ac:dyDescent="0.25">
      <c r="A100" s="3">
        <v>43859</v>
      </c>
      <c r="B100" s="1" t="s">
        <v>4</v>
      </c>
      <c r="C100" s="2">
        <v>94171</v>
      </c>
    </row>
    <row r="101" spans="1:3" x14ac:dyDescent="0.25">
      <c r="A101" s="3">
        <v>43859</v>
      </c>
      <c r="B101" s="1" t="s">
        <v>5</v>
      </c>
      <c r="C101" s="2">
        <v>78750</v>
      </c>
    </row>
    <row r="102" spans="1:3" x14ac:dyDescent="0.25">
      <c r="A102" s="3">
        <v>43860</v>
      </c>
      <c r="B102" s="1" t="s">
        <v>5</v>
      </c>
      <c r="C102" s="2">
        <v>96496</v>
      </c>
    </row>
    <row r="103" spans="1:3" x14ac:dyDescent="0.25">
      <c r="A103" s="3">
        <v>43860</v>
      </c>
      <c r="B103" s="1" t="s">
        <v>4</v>
      </c>
      <c r="C103" s="2">
        <v>55929</v>
      </c>
    </row>
    <row r="104" spans="1:3" x14ac:dyDescent="0.25">
      <c r="A104" s="3">
        <v>43861</v>
      </c>
      <c r="B104" s="1" t="s">
        <v>4</v>
      </c>
      <c r="C104" s="2">
        <v>68526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90CF-8F77-41B1-9EFF-6FBB56BB31E4}">
  <dimension ref="A1:H102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style="11" customWidth="1"/>
    <col min="6" max="6" width="8.85546875" style="11" customWidth="1"/>
    <col min="7" max="8" width="13.5703125" style="11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43862</v>
      </c>
      <c r="B2" s="1" t="s">
        <v>4</v>
      </c>
      <c r="C2" s="2">
        <v>136548</v>
      </c>
      <c r="E2" s="7">
        <f>SUMIFS(C:C,B:B,"Entrada")-SUMIFS(C:C,B:B,"Saída")</f>
        <v>819286</v>
      </c>
      <c r="F2" s="10">
        <f>COUNT(C:C)</f>
        <v>101</v>
      </c>
      <c r="G2" s="7">
        <f>_xlfn.MAXIFS(C:C,B:B,"Entrada")</f>
        <v>136548</v>
      </c>
      <c r="H2" s="7">
        <f>_xlfn.MAXIFS(C:C,B:B,"Saída")</f>
        <v>97258</v>
      </c>
    </row>
    <row r="3" spans="1:8" x14ac:dyDescent="0.25">
      <c r="A3" s="3">
        <v>43862</v>
      </c>
      <c r="B3" s="1" t="s">
        <v>5</v>
      </c>
      <c r="C3" s="2">
        <v>96158</v>
      </c>
    </row>
    <row r="4" spans="1:8" x14ac:dyDescent="0.25">
      <c r="A4" s="3">
        <v>43863</v>
      </c>
      <c r="B4" s="1" t="s">
        <v>5</v>
      </c>
      <c r="C4" s="2">
        <v>66329</v>
      </c>
    </row>
    <row r="5" spans="1:8" x14ac:dyDescent="0.25">
      <c r="A5" s="3">
        <v>43863</v>
      </c>
      <c r="B5" s="1" t="s">
        <v>5</v>
      </c>
      <c r="C5" s="2">
        <v>34533</v>
      </c>
    </row>
    <row r="6" spans="1:8" x14ac:dyDescent="0.25">
      <c r="A6" s="3">
        <v>43863</v>
      </c>
      <c r="B6" s="1" t="s">
        <v>5</v>
      </c>
      <c r="C6" s="2">
        <v>29711</v>
      </c>
    </row>
    <row r="7" spans="1:8" x14ac:dyDescent="0.25">
      <c r="A7" s="3">
        <v>43863</v>
      </c>
      <c r="B7" s="1" t="s">
        <v>5</v>
      </c>
      <c r="C7" s="2">
        <v>77544</v>
      </c>
    </row>
    <row r="8" spans="1:8" x14ac:dyDescent="0.25">
      <c r="A8" s="3">
        <v>43864</v>
      </c>
      <c r="B8" s="1" t="s">
        <v>4</v>
      </c>
      <c r="C8" s="2">
        <v>23770</v>
      </c>
    </row>
    <row r="9" spans="1:8" x14ac:dyDescent="0.25">
      <c r="A9" s="3">
        <v>43864</v>
      </c>
      <c r="B9" s="1" t="s">
        <v>5</v>
      </c>
      <c r="C9" s="2">
        <v>51287</v>
      </c>
    </row>
    <row r="10" spans="1:8" x14ac:dyDescent="0.25">
      <c r="A10" s="3">
        <v>43864</v>
      </c>
      <c r="B10" s="1" t="s">
        <v>4</v>
      </c>
      <c r="C10" s="2">
        <v>49324</v>
      </c>
    </row>
    <row r="11" spans="1:8" x14ac:dyDescent="0.25">
      <c r="A11" s="3">
        <v>43865</v>
      </c>
      <c r="B11" s="1" t="s">
        <v>5</v>
      </c>
      <c r="C11" s="2">
        <v>91954</v>
      </c>
    </row>
    <row r="12" spans="1:8" x14ac:dyDescent="0.25">
      <c r="A12" s="3">
        <v>43865</v>
      </c>
      <c r="B12" s="1" t="s">
        <v>5</v>
      </c>
      <c r="C12" s="2">
        <v>17139</v>
      </c>
    </row>
    <row r="13" spans="1:8" x14ac:dyDescent="0.25">
      <c r="A13" s="3">
        <v>43866</v>
      </c>
      <c r="B13" s="1" t="s">
        <v>5</v>
      </c>
      <c r="C13" s="2">
        <v>92796</v>
      </c>
    </row>
    <row r="14" spans="1:8" x14ac:dyDescent="0.25">
      <c r="A14" s="3">
        <v>43866</v>
      </c>
      <c r="B14" s="1" t="s">
        <v>4</v>
      </c>
      <c r="C14" s="2">
        <v>35505</v>
      </c>
    </row>
    <row r="15" spans="1:8" x14ac:dyDescent="0.25">
      <c r="A15" s="3">
        <v>43866</v>
      </c>
      <c r="B15" s="1" t="s">
        <v>4</v>
      </c>
      <c r="C15" s="2">
        <v>63845</v>
      </c>
    </row>
    <row r="16" spans="1:8" x14ac:dyDescent="0.25">
      <c r="A16" s="3">
        <v>43866</v>
      </c>
      <c r="B16" s="1" t="s">
        <v>4</v>
      </c>
      <c r="C16" s="2">
        <v>44992</v>
      </c>
    </row>
    <row r="17" spans="1:3" x14ac:dyDescent="0.25">
      <c r="A17" s="3">
        <v>43867</v>
      </c>
      <c r="B17" s="1" t="s">
        <v>4</v>
      </c>
      <c r="C17" s="2">
        <v>81157</v>
      </c>
    </row>
    <row r="18" spans="1:3" x14ac:dyDescent="0.25">
      <c r="A18" s="3">
        <v>43868</v>
      </c>
      <c r="B18" s="1" t="s">
        <v>4</v>
      </c>
      <c r="C18" s="2">
        <v>53811</v>
      </c>
    </row>
    <row r="19" spans="1:3" x14ac:dyDescent="0.25">
      <c r="A19" s="3">
        <v>43868</v>
      </c>
      <c r="B19" s="1" t="s">
        <v>4</v>
      </c>
      <c r="C19" s="2">
        <v>57428</v>
      </c>
    </row>
    <row r="20" spans="1:3" x14ac:dyDescent="0.25">
      <c r="A20" s="3">
        <v>43868</v>
      </c>
      <c r="B20" s="1" t="s">
        <v>4</v>
      </c>
      <c r="C20" s="2">
        <v>45528</v>
      </c>
    </row>
    <row r="21" spans="1:3" x14ac:dyDescent="0.25">
      <c r="A21" s="3">
        <v>43868</v>
      </c>
      <c r="B21" s="1" t="s">
        <v>4</v>
      </c>
      <c r="C21" s="2">
        <v>32872</v>
      </c>
    </row>
    <row r="22" spans="1:3" x14ac:dyDescent="0.25">
      <c r="A22" s="3">
        <v>43869</v>
      </c>
      <c r="B22" s="1" t="s">
        <v>4</v>
      </c>
      <c r="C22" s="2">
        <v>86590</v>
      </c>
    </row>
    <row r="23" spans="1:3" x14ac:dyDescent="0.25">
      <c r="A23" s="3">
        <v>43869</v>
      </c>
      <c r="B23" s="1" t="s">
        <v>5</v>
      </c>
      <c r="C23" s="2">
        <v>59620</v>
      </c>
    </row>
    <row r="24" spans="1:3" x14ac:dyDescent="0.25">
      <c r="A24" s="3">
        <v>43870</v>
      </c>
      <c r="B24" s="1" t="s">
        <v>5</v>
      </c>
      <c r="C24" s="2">
        <v>33215</v>
      </c>
    </row>
    <row r="25" spans="1:3" x14ac:dyDescent="0.25">
      <c r="A25" s="3">
        <v>43870</v>
      </c>
      <c r="B25" s="1" t="s">
        <v>4</v>
      </c>
      <c r="C25" s="2">
        <v>85472</v>
      </c>
    </row>
    <row r="26" spans="1:3" x14ac:dyDescent="0.25">
      <c r="A26" s="3">
        <v>43870</v>
      </c>
      <c r="B26" s="1" t="s">
        <v>4</v>
      </c>
      <c r="C26" s="2">
        <v>41471</v>
      </c>
    </row>
    <row r="27" spans="1:3" x14ac:dyDescent="0.25">
      <c r="A27" s="3">
        <v>43870</v>
      </c>
      <c r="B27" s="1" t="s">
        <v>4</v>
      </c>
      <c r="C27" s="2">
        <v>52509</v>
      </c>
    </row>
    <row r="28" spans="1:3" x14ac:dyDescent="0.25">
      <c r="A28" s="3">
        <v>43870</v>
      </c>
      <c r="B28" s="1" t="s">
        <v>4</v>
      </c>
      <c r="C28" s="2">
        <v>74190</v>
      </c>
    </row>
    <row r="29" spans="1:3" x14ac:dyDescent="0.25">
      <c r="A29" s="3">
        <v>43870</v>
      </c>
      <c r="B29" s="1" t="s">
        <v>4</v>
      </c>
      <c r="C29" s="2">
        <v>86786</v>
      </c>
    </row>
    <row r="30" spans="1:3" x14ac:dyDescent="0.25">
      <c r="A30" s="3">
        <v>43871</v>
      </c>
      <c r="B30" s="1" t="s">
        <v>5</v>
      </c>
      <c r="C30" s="2">
        <v>16657</v>
      </c>
    </row>
    <row r="31" spans="1:3" x14ac:dyDescent="0.25">
      <c r="A31" s="3">
        <v>43871</v>
      </c>
      <c r="B31" s="1" t="s">
        <v>4</v>
      </c>
      <c r="C31" s="2">
        <v>34632</v>
      </c>
    </row>
    <row r="32" spans="1:3" x14ac:dyDescent="0.25">
      <c r="A32" s="3">
        <v>43871</v>
      </c>
      <c r="B32" s="1" t="s">
        <v>5</v>
      </c>
      <c r="C32" s="2">
        <v>85734</v>
      </c>
    </row>
    <row r="33" spans="1:3" x14ac:dyDescent="0.25">
      <c r="A33" s="3">
        <v>43872</v>
      </c>
      <c r="B33" s="1" t="s">
        <v>5</v>
      </c>
      <c r="C33" s="2">
        <v>96088</v>
      </c>
    </row>
    <row r="34" spans="1:3" x14ac:dyDescent="0.25">
      <c r="A34" s="3">
        <v>43872</v>
      </c>
      <c r="B34" s="1" t="s">
        <v>4</v>
      </c>
      <c r="C34" s="2">
        <v>89616</v>
      </c>
    </row>
    <row r="35" spans="1:3" x14ac:dyDescent="0.25">
      <c r="A35" s="3">
        <v>43872</v>
      </c>
      <c r="B35" s="1" t="s">
        <v>4</v>
      </c>
      <c r="C35" s="2">
        <v>38887</v>
      </c>
    </row>
    <row r="36" spans="1:3" x14ac:dyDescent="0.25">
      <c r="A36" s="3">
        <v>43872</v>
      </c>
      <c r="B36" s="1" t="s">
        <v>5</v>
      </c>
      <c r="C36" s="2">
        <v>10575</v>
      </c>
    </row>
    <row r="37" spans="1:3" x14ac:dyDescent="0.25">
      <c r="A37" s="3">
        <v>43873</v>
      </c>
      <c r="B37" s="1" t="s">
        <v>5</v>
      </c>
      <c r="C37" s="2">
        <v>62682</v>
      </c>
    </row>
    <row r="38" spans="1:3" x14ac:dyDescent="0.25">
      <c r="A38" s="3">
        <v>43873</v>
      </c>
      <c r="B38" s="1" t="s">
        <v>4</v>
      </c>
      <c r="C38" s="2">
        <v>11227</v>
      </c>
    </row>
    <row r="39" spans="1:3" x14ac:dyDescent="0.25">
      <c r="A39" s="3">
        <v>43873</v>
      </c>
      <c r="B39" s="1" t="s">
        <v>4</v>
      </c>
      <c r="C39" s="2">
        <v>62466</v>
      </c>
    </row>
    <row r="40" spans="1:3" x14ac:dyDescent="0.25">
      <c r="A40" s="3">
        <v>43873</v>
      </c>
      <c r="B40" s="1" t="s">
        <v>5</v>
      </c>
      <c r="C40" s="2">
        <v>81619</v>
      </c>
    </row>
    <row r="41" spans="1:3" x14ac:dyDescent="0.25">
      <c r="A41" s="3">
        <v>43873</v>
      </c>
      <c r="B41" s="1" t="s">
        <v>5</v>
      </c>
      <c r="C41" s="2">
        <v>16832</v>
      </c>
    </row>
    <row r="42" spans="1:3" x14ac:dyDescent="0.25">
      <c r="A42" s="3">
        <v>43874</v>
      </c>
      <c r="B42" s="1" t="s">
        <v>4</v>
      </c>
      <c r="C42" s="2">
        <v>12962</v>
      </c>
    </row>
    <row r="43" spans="1:3" x14ac:dyDescent="0.25">
      <c r="A43" s="3">
        <v>43874</v>
      </c>
      <c r="B43" s="1" t="s">
        <v>4</v>
      </c>
      <c r="C43" s="2">
        <v>87076</v>
      </c>
    </row>
    <row r="44" spans="1:3" x14ac:dyDescent="0.25">
      <c r="A44" s="3">
        <v>43874</v>
      </c>
      <c r="B44" s="1" t="s">
        <v>5</v>
      </c>
      <c r="C44" s="2">
        <v>85226</v>
      </c>
    </row>
    <row r="45" spans="1:3" x14ac:dyDescent="0.25">
      <c r="A45" s="3">
        <v>43874</v>
      </c>
      <c r="B45" s="1" t="s">
        <v>4</v>
      </c>
      <c r="C45" s="2">
        <v>19020</v>
      </c>
    </row>
    <row r="46" spans="1:3" x14ac:dyDescent="0.25">
      <c r="A46" s="3">
        <v>43874</v>
      </c>
      <c r="B46" s="1" t="s">
        <v>5</v>
      </c>
      <c r="C46" s="2">
        <v>31830</v>
      </c>
    </row>
    <row r="47" spans="1:3" x14ac:dyDescent="0.25">
      <c r="A47" s="3">
        <v>43874</v>
      </c>
      <c r="B47" s="1" t="s">
        <v>4</v>
      </c>
      <c r="C47" s="2">
        <v>36074</v>
      </c>
    </row>
    <row r="48" spans="1:3" x14ac:dyDescent="0.25">
      <c r="A48" s="3">
        <v>43874</v>
      </c>
      <c r="B48" s="1" t="s">
        <v>4</v>
      </c>
      <c r="C48" s="2">
        <v>20415</v>
      </c>
    </row>
    <row r="49" spans="1:3" x14ac:dyDescent="0.25">
      <c r="A49" s="3">
        <v>43874</v>
      </c>
      <c r="B49" s="1" t="s">
        <v>4</v>
      </c>
      <c r="C49" s="2">
        <v>23532</v>
      </c>
    </row>
    <row r="50" spans="1:3" x14ac:dyDescent="0.25">
      <c r="A50" s="3">
        <v>43875</v>
      </c>
      <c r="B50" s="1" t="s">
        <v>5</v>
      </c>
      <c r="C50" s="2">
        <v>44577</v>
      </c>
    </row>
    <row r="51" spans="1:3" x14ac:dyDescent="0.25">
      <c r="A51" s="3">
        <v>43875</v>
      </c>
      <c r="B51" s="1" t="s">
        <v>4</v>
      </c>
      <c r="C51" s="2">
        <v>29510</v>
      </c>
    </row>
    <row r="52" spans="1:3" x14ac:dyDescent="0.25">
      <c r="A52" s="3">
        <v>43876</v>
      </c>
      <c r="B52" s="1" t="s">
        <v>5</v>
      </c>
      <c r="C52" s="2">
        <v>79703</v>
      </c>
    </row>
    <row r="53" spans="1:3" x14ac:dyDescent="0.25">
      <c r="A53" s="3">
        <v>43876</v>
      </c>
      <c r="B53" s="1" t="s">
        <v>4</v>
      </c>
      <c r="C53" s="2">
        <v>97588</v>
      </c>
    </row>
    <row r="54" spans="1:3" x14ac:dyDescent="0.25">
      <c r="A54" s="3">
        <v>43876</v>
      </c>
      <c r="B54" s="1" t="s">
        <v>4</v>
      </c>
      <c r="C54" s="2">
        <v>46016</v>
      </c>
    </row>
    <row r="55" spans="1:3" x14ac:dyDescent="0.25">
      <c r="A55" s="3">
        <v>43876</v>
      </c>
      <c r="B55" s="1" t="s">
        <v>5</v>
      </c>
      <c r="C55" s="2">
        <v>97258</v>
      </c>
    </row>
    <row r="56" spans="1:3" x14ac:dyDescent="0.25">
      <c r="A56" s="3">
        <v>43876</v>
      </c>
      <c r="B56" s="1" t="s">
        <v>4</v>
      </c>
      <c r="C56" s="2">
        <v>55555</v>
      </c>
    </row>
    <row r="57" spans="1:3" x14ac:dyDescent="0.25">
      <c r="A57" s="3">
        <v>43876</v>
      </c>
      <c r="B57" s="1" t="s">
        <v>4</v>
      </c>
      <c r="C57" s="2">
        <v>23425</v>
      </c>
    </row>
    <row r="58" spans="1:3" x14ac:dyDescent="0.25">
      <c r="A58" s="3">
        <v>43876</v>
      </c>
      <c r="B58" s="1" t="s">
        <v>5</v>
      </c>
      <c r="C58" s="2">
        <v>51951</v>
      </c>
    </row>
    <row r="59" spans="1:3" x14ac:dyDescent="0.25">
      <c r="A59" s="3">
        <v>43876</v>
      </c>
      <c r="B59" s="1" t="s">
        <v>4</v>
      </c>
      <c r="C59" s="2">
        <v>68357</v>
      </c>
    </row>
    <row r="60" spans="1:3" x14ac:dyDescent="0.25">
      <c r="A60" s="3">
        <v>43876</v>
      </c>
      <c r="B60" s="1" t="s">
        <v>4</v>
      </c>
      <c r="C60" s="2">
        <v>13878</v>
      </c>
    </row>
    <row r="61" spans="1:3" x14ac:dyDescent="0.25">
      <c r="A61" s="3">
        <v>43876</v>
      </c>
      <c r="B61" s="1" t="s">
        <v>5</v>
      </c>
      <c r="C61" s="2">
        <v>40385</v>
      </c>
    </row>
    <row r="62" spans="1:3" x14ac:dyDescent="0.25">
      <c r="A62" s="3">
        <v>43877</v>
      </c>
      <c r="B62" s="1" t="s">
        <v>4</v>
      </c>
      <c r="C62" s="2">
        <v>94313</v>
      </c>
    </row>
    <row r="63" spans="1:3" x14ac:dyDescent="0.25">
      <c r="A63" s="3">
        <v>43877</v>
      </c>
      <c r="B63" s="1" t="s">
        <v>5</v>
      </c>
      <c r="C63" s="2">
        <v>45963</v>
      </c>
    </row>
    <row r="64" spans="1:3" x14ac:dyDescent="0.25">
      <c r="A64" s="3">
        <v>43878</v>
      </c>
      <c r="B64" s="1" t="s">
        <v>4</v>
      </c>
      <c r="C64" s="2">
        <v>38418</v>
      </c>
    </row>
    <row r="65" spans="1:3" x14ac:dyDescent="0.25">
      <c r="A65" s="3">
        <v>43878</v>
      </c>
      <c r="B65" s="1" t="s">
        <v>5</v>
      </c>
      <c r="C65" s="2">
        <v>23209</v>
      </c>
    </row>
    <row r="66" spans="1:3" x14ac:dyDescent="0.25">
      <c r="A66" s="3">
        <v>43879</v>
      </c>
      <c r="B66" s="1" t="s">
        <v>5</v>
      </c>
      <c r="C66" s="2">
        <v>68909</v>
      </c>
    </row>
    <row r="67" spans="1:3" x14ac:dyDescent="0.25">
      <c r="A67" s="3">
        <v>43879</v>
      </c>
      <c r="B67" s="1" t="s">
        <v>4</v>
      </c>
      <c r="C67" s="2">
        <v>14991</v>
      </c>
    </row>
    <row r="68" spans="1:3" x14ac:dyDescent="0.25">
      <c r="A68" s="3">
        <v>43879</v>
      </c>
      <c r="B68" s="1" t="s">
        <v>4</v>
      </c>
      <c r="C68" s="2">
        <v>49128</v>
      </c>
    </row>
    <row r="69" spans="1:3" x14ac:dyDescent="0.25">
      <c r="A69" s="3">
        <v>43880</v>
      </c>
      <c r="B69" s="1" t="s">
        <v>4</v>
      </c>
      <c r="C69" s="2">
        <v>60646</v>
      </c>
    </row>
    <row r="70" spans="1:3" x14ac:dyDescent="0.25">
      <c r="A70" s="3">
        <v>43880</v>
      </c>
      <c r="B70" s="1" t="s">
        <v>5</v>
      </c>
      <c r="C70" s="2">
        <v>28264</v>
      </c>
    </row>
    <row r="71" spans="1:3" x14ac:dyDescent="0.25">
      <c r="A71" s="3">
        <v>43881</v>
      </c>
      <c r="B71" s="1" t="s">
        <v>4</v>
      </c>
      <c r="C71" s="2">
        <v>87355</v>
      </c>
    </row>
    <row r="72" spans="1:3" x14ac:dyDescent="0.25">
      <c r="A72" s="3">
        <v>43881</v>
      </c>
      <c r="B72" s="1" t="s">
        <v>5</v>
      </c>
      <c r="C72" s="2">
        <v>12516</v>
      </c>
    </row>
    <row r="73" spans="1:3" x14ac:dyDescent="0.25">
      <c r="A73" s="3">
        <v>43881</v>
      </c>
      <c r="B73" s="1" t="s">
        <v>5</v>
      </c>
      <c r="C73" s="2">
        <v>26251</v>
      </c>
    </row>
    <row r="74" spans="1:3" x14ac:dyDescent="0.25">
      <c r="A74" s="3">
        <v>43881</v>
      </c>
      <c r="B74" s="1" t="s">
        <v>5</v>
      </c>
      <c r="C74" s="2">
        <v>19644</v>
      </c>
    </row>
    <row r="75" spans="1:3" x14ac:dyDescent="0.25">
      <c r="A75" s="3">
        <v>43881</v>
      </c>
      <c r="B75" s="1" t="s">
        <v>5</v>
      </c>
      <c r="C75" s="2">
        <v>75142</v>
      </c>
    </row>
    <row r="76" spans="1:3" x14ac:dyDescent="0.25">
      <c r="A76" s="3">
        <v>43882</v>
      </c>
      <c r="B76" s="1" t="s">
        <v>4</v>
      </c>
      <c r="C76" s="2">
        <v>90411</v>
      </c>
    </row>
    <row r="77" spans="1:3" x14ac:dyDescent="0.25">
      <c r="A77" s="3">
        <v>43882</v>
      </c>
      <c r="B77" s="1" t="s">
        <v>4</v>
      </c>
      <c r="C77" s="2">
        <v>79489</v>
      </c>
    </row>
    <row r="78" spans="1:3" x14ac:dyDescent="0.25">
      <c r="A78" s="3">
        <v>43882</v>
      </c>
      <c r="B78" s="1" t="s">
        <v>4</v>
      </c>
      <c r="C78" s="2">
        <v>34873</v>
      </c>
    </row>
    <row r="79" spans="1:3" x14ac:dyDescent="0.25">
      <c r="A79" s="3">
        <v>43882</v>
      </c>
      <c r="B79" s="1" t="s">
        <v>4</v>
      </c>
      <c r="C79" s="2">
        <v>13018</v>
      </c>
    </row>
    <row r="80" spans="1:3" x14ac:dyDescent="0.25">
      <c r="A80" s="3">
        <v>43882</v>
      </c>
      <c r="B80" s="1" t="s">
        <v>5</v>
      </c>
      <c r="C80" s="2">
        <v>47224</v>
      </c>
    </row>
    <row r="81" spans="1:3" x14ac:dyDescent="0.25">
      <c r="A81" s="3">
        <v>43882</v>
      </c>
      <c r="B81" s="1" t="s">
        <v>4</v>
      </c>
      <c r="C81" s="2">
        <v>79911</v>
      </c>
    </row>
    <row r="82" spans="1:3" x14ac:dyDescent="0.25">
      <c r="A82" s="3">
        <v>43882</v>
      </c>
      <c r="B82" s="1" t="s">
        <v>4</v>
      </c>
      <c r="C82" s="2">
        <v>20833</v>
      </c>
    </row>
    <row r="83" spans="1:3" x14ac:dyDescent="0.25">
      <c r="A83" s="3">
        <v>43882</v>
      </c>
      <c r="B83" s="1" t="s">
        <v>4</v>
      </c>
      <c r="C83" s="2">
        <v>68314</v>
      </c>
    </row>
    <row r="84" spans="1:3" x14ac:dyDescent="0.25">
      <c r="A84" s="3">
        <v>43882</v>
      </c>
      <c r="B84" s="1" t="s">
        <v>4</v>
      </c>
      <c r="C84" s="2">
        <v>82955</v>
      </c>
    </row>
    <row r="85" spans="1:3" x14ac:dyDescent="0.25">
      <c r="A85" s="3">
        <v>43882</v>
      </c>
      <c r="B85" s="1" t="s">
        <v>4</v>
      </c>
      <c r="C85" s="2">
        <v>89195</v>
      </c>
    </row>
    <row r="86" spans="1:3" x14ac:dyDescent="0.25">
      <c r="A86" s="3">
        <v>43882</v>
      </c>
      <c r="B86" s="1" t="s">
        <v>4</v>
      </c>
      <c r="C86" s="2">
        <v>43635</v>
      </c>
    </row>
    <row r="87" spans="1:3" x14ac:dyDescent="0.25">
      <c r="A87" s="3">
        <v>43883</v>
      </c>
      <c r="B87" s="1" t="s">
        <v>4</v>
      </c>
      <c r="C87" s="2">
        <v>78914</v>
      </c>
    </row>
    <row r="88" spans="1:3" x14ac:dyDescent="0.25">
      <c r="A88" s="3">
        <v>43883</v>
      </c>
      <c r="B88" s="1" t="s">
        <v>5</v>
      </c>
      <c r="C88" s="2">
        <v>96078</v>
      </c>
    </row>
    <row r="89" spans="1:3" x14ac:dyDescent="0.25">
      <c r="A89" s="3">
        <v>43883</v>
      </c>
      <c r="B89" s="1" t="s">
        <v>5</v>
      </c>
      <c r="C89" s="2">
        <v>93231</v>
      </c>
    </row>
    <row r="90" spans="1:3" x14ac:dyDescent="0.25">
      <c r="A90" s="3">
        <v>43884</v>
      </c>
      <c r="B90" s="1" t="s">
        <v>5</v>
      </c>
      <c r="C90" s="2">
        <v>64455</v>
      </c>
    </row>
    <row r="91" spans="1:3" x14ac:dyDescent="0.25">
      <c r="A91" s="3">
        <v>43884</v>
      </c>
      <c r="B91" s="1" t="s">
        <v>4</v>
      </c>
      <c r="C91" s="2">
        <v>40722</v>
      </c>
    </row>
    <row r="92" spans="1:3" x14ac:dyDescent="0.25">
      <c r="A92" s="3">
        <v>43884</v>
      </c>
      <c r="B92" s="1" t="s">
        <v>5</v>
      </c>
      <c r="C92" s="2">
        <v>75910</v>
      </c>
    </row>
    <row r="93" spans="1:3" x14ac:dyDescent="0.25">
      <c r="A93" s="3">
        <v>43884</v>
      </c>
      <c r="B93" s="1" t="s">
        <v>4</v>
      </c>
      <c r="C93" s="2">
        <v>35847</v>
      </c>
    </row>
    <row r="94" spans="1:3" x14ac:dyDescent="0.25">
      <c r="A94" s="3">
        <v>43884</v>
      </c>
      <c r="B94" s="1" t="s">
        <v>4</v>
      </c>
      <c r="C94" s="2">
        <v>75491</v>
      </c>
    </row>
    <row r="95" spans="1:3" x14ac:dyDescent="0.25">
      <c r="A95" s="3">
        <v>43885</v>
      </c>
      <c r="B95" s="1" t="s">
        <v>4</v>
      </c>
      <c r="C95" s="2">
        <v>32632</v>
      </c>
    </row>
    <row r="96" spans="1:3" x14ac:dyDescent="0.25">
      <c r="A96" s="3">
        <v>43885</v>
      </c>
      <c r="B96" s="1" t="s">
        <v>5</v>
      </c>
      <c r="C96" s="2">
        <v>20125</v>
      </c>
    </row>
    <row r="97" spans="1:3" x14ac:dyDescent="0.25">
      <c r="A97" s="3">
        <v>43885</v>
      </c>
      <c r="B97" s="1" t="s">
        <v>5</v>
      </c>
      <c r="C97" s="2">
        <v>42774</v>
      </c>
    </row>
    <row r="98" spans="1:3" x14ac:dyDescent="0.25">
      <c r="A98" s="3">
        <v>43886</v>
      </c>
      <c r="B98" s="1" t="s">
        <v>5</v>
      </c>
      <c r="C98" s="2">
        <v>87599</v>
      </c>
    </row>
    <row r="99" spans="1:3" x14ac:dyDescent="0.25">
      <c r="A99" s="3">
        <v>43886</v>
      </c>
      <c r="B99" s="1" t="s">
        <v>4</v>
      </c>
      <c r="C99" s="2">
        <v>20990</v>
      </c>
    </row>
    <row r="100" spans="1:3" x14ac:dyDescent="0.25">
      <c r="A100" s="3">
        <v>43887</v>
      </c>
      <c r="B100" s="1" t="s">
        <v>5</v>
      </c>
      <c r="C100" s="2">
        <v>64621</v>
      </c>
    </row>
    <row r="101" spans="1:3" x14ac:dyDescent="0.25">
      <c r="A101" s="3">
        <v>43887</v>
      </c>
      <c r="B101" s="1" t="s">
        <v>4</v>
      </c>
      <c r="C101" s="2">
        <v>60480</v>
      </c>
    </row>
    <row r="102" spans="1:3" x14ac:dyDescent="0.25">
      <c r="A102" s="3">
        <v>43888</v>
      </c>
      <c r="B102" s="1" t="s">
        <v>4</v>
      </c>
      <c r="C102" s="2">
        <v>48009</v>
      </c>
    </row>
  </sheetData>
  <sortState xmlns:xlrd2="http://schemas.microsoft.com/office/spreadsheetml/2017/richdata2" ref="A2:C102">
    <sortCondition ref="A2:A10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5CFE-139F-4158-9164-5C81B0AB4312}">
  <dimension ref="A1:H97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style="11" customWidth="1"/>
    <col min="6" max="6" width="8.85546875" style="11" customWidth="1"/>
    <col min="7" max="8" width="13.5703125" style="11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43891</v>
      </c>
      <c r="B2" s="1" t="s">
        <v>4</v>
      </c>
      <c r="C2" s="2">
        <v>112023</v>
      </c>
      <c r="E2" s="7">
        <f>SUMIFS(C:C,B:B,"Entrada")-SUMIFS(C:C,B:B,"Saída")</f>
        <v>753647</v>
      </c>
      <c r="F2" s="10">
        <f>COUNT(C:C)</f>
        <v>96</v>
      </c>
      <c r="G2" s="7">
        <f>_xlfn.MAXIFS(C:C,B:B,"Entrada")</f>
        <v>112023</v>
      </c>
      <c r="H2" s="7">
        <f>_xlfn.MAXIFS(C:C,B:B,"Saída")</f>
        <v>96243</v>
      </c>
    </row>
    <row r="3" spans="1:8" x14ac:dyDescent="0.25">
      <c r="A3" s="3">
        <v>43891</v>
      </c>
      <c r="B3" s="1" t="s">
        <v>4</v>
      </c>
      <c r="C3" s="2">
        <v>25345</v>
      </c>
    </row>
    <row r="4" spans="1:8" x14ac:dyDescent="0.25">
      <c r="A4" s="3">
        <v>43891</v>
      </c>
      <c r="B4" s="1" t="s">
        <v>5</v>
      </c>
      <c r="C4" s="2">
        <v>92814</v>
      </c>
    </row>
    <row r="5" spans="1:8" x14ac:dyDescent="0.25">
      <c r="A5" s="3">
        <v>43892</v>
      </c>
      <c r="B5" s="1" t="s">
        <v>5</v>
      </c>
      <c r="C5" s="2">
        <v>26922</v>
      </c>
    </row>
    <row r="6" spans="1:8" x14ac:dyDescent="0.25">
      <c r="A6" s="3">
        <v>43893</v>
      </c>
      <c r="B6" s="1" t="s">
        <v>4</v>
      </c>
      <c r="C6" s="2">
        <v>82527</v>
      </c>
    </row>
    <row r="7" spans="1:8" x14ac:dyDescent="0.25">
      <c r="A7" s="3">
        <v>43893</v>
      </c>
      <c r="B7" s="1" t="s">
        <v>4</v>
      </c>
      <c r="C7" s="2">
        <v>61323</v>
      </c>
    </row>
    <row r="8" spans="1:8" x14ac:dyDescent="0.25">
      <c r="A8" s="3">
        <v>43895</v>
      </c>
      <c r="B8" s="1" t="s">
        <v>4</v>
      </c>
      <c r="C8" s="2">
        <v>75199</v>
      </c>
    </row>
    <row r="9" spans="1:8" x14ac:dyDescent="0.25">
      <c r="A9" s="3">
        <v>43895</v>
      </c>
      <c r="B9" s="1" t="s">
        <v>4</v>
      </c>
      <c r="C9" s="2">
        <v>42624</v>
      </c>
    </row>
    <row r="10" spans="1:8" x14ac:dyDescent="0.25">
      <c r="A10" s="3">
        <v>43895</v>
      </c>
      <c r="B10" s="1" t="s">
        <v>4</v>
      </c>
      <c r="C10" s="2">
        <v>58641</v>
      </c>
    </row>
    <row r="11" spans="1:8" x14ac:dyDescent="0.25">
      <c r="A11" s="3">
        <v>43896</v>
      </c>
      <c r="B11" s="1" t="s">
        <v>4</v>
      </c>
      <c r="C11" s="2">
        <v>58222</v>
      </c>
    </row>
    <row r="12" spans="1:8" x14ac:dyDescent="0.25">
      <c r="A12" s="3">
        <v>43896</v>
      </c>
      <c r="B12" s="1" t="s">
        <v>5</v>
      </c>
      <c r="C12" s="2">
        <v>90259</v>
      </c>
    </row>
    <row r="13" spans="1:8" x14ac:dyDescent="0.25">
      <c r="A13" s="3">
        <v>43896</v>
      </c>
      <c r="B13" s="1" t="s">
        <v>5</v>
      </c>
      <c r="C13" s="2">
        <v>51620</v>
      </c>
    </row>
    <row r="14" spans="1:8" x14ac:dyDescent="0.25">
      <c r="A14" s="3">
        <v>43896</v>
      </c>
      <c r="B14" s="1" t="s">
        <v>4</v>
      </c>
      <c r="C14" s="2">
        <v>21568</v>
      </c>
    </row>
    <row r="15" spans="1:8" x14ac:dyDescent="0.25">
      <c r="A15" s="3">
        <v>43896</v>
      </c>
      <c r="B15" s="1" t="s">
        <v>5</v>
      </c>
      <c r="C15" s="2">
        <v>96215</v>
      </c>
    </row>
    <row r="16" spans="1:8" x14ac:dyDescent="0.25">
      <c r="A16" s="3">
        <v>43896</v>
      </c>
      <c r="B16" s="1" t="s">
        <v>5</v>
      </c>
      <c r="C16" s="2">
        <v>25616</v>
      </c>
    </row>
    <row r="17" spans="1:3" x14ac:dyDescent="0.25">
      <c r="A17" s="3">
        <v>43896</v>
      </c>
      <c r="B17" s="1" t="s">
        <v>4</v>
      </c>
      <c r="C17" s="2">
        <v>22836</v>
      </c>
    </row>
    <row r="18" spans="1:3" x14ac:dyDescent="0.25">
      <c r="A18" s="3">
        <v>43897</v>
      </c>
      <c r="B18" s="1" t="s">
        <v>5</v>
      </c>
      <c r="C18" s="2">
        <v>49939</v>
      </c>
    </row>
    <row r="19" spans="1:3" x14ac:dyDescent="0.25">
      <c r="A19" s="3">
        <v>43897</v>
      </c>
      <c r="B19" s="1" t="s">
        <v>5</v>
      </c>
      <c r="C19" s="2">
        <v>52894</v>
      </c>
    </row>
    <row r="20" spans="1:3" x14ac:dyDescent="0.25">
      <c r="A20" s="3">
        <v>43898</v>
      </c>
      <c r="B20" s="1" t="s">
        <v>5</v>
      </c>
      <c r="C20" s="2">
        <v>13952</v>
      </c>
    </row>
    <row r="21" spans="1:3" x14ac:dyDescent="0.25">
      <c r="A21" s="3">
        <v>43898</v>
      </c>
      <c r="B21" s="1" t="s">
        <v>4</v>
      </c>
      <c r="C21" s="2">
        <v>89560</v>
      </c>
    </row>
    <row r="22" spans="1:3" x14ac:dyDescent="0.25">
      <c r="A22" s="3">
        <v>43898</v>
      </c>
      <c r="B22" s="1" t="s">
        <v>4</v>
      </c>
      <c r="C22" s="2">
        <v>10013</v>
      </c>
    </row>
    <row r="23" spans="1:3" x14ac:dyDescent="0.25">
      <c r="A23" s="3">
        <v>43898</v>
      </c>
      <c r="B23" s="1" t="s">
        <v>5</v>
      </c>
      <c r="C23" s="2">
        <v>16655</v>
      </c>
    </row>
    <row r="24" spans="1:3" x14ac:dyDescent="0.25">
      <c r="A24" s="3">
        <v>43898</v>
      </c>
      <c r="B24" s="1" t="s">
        <v>5</v>
      </c>
      <c r="C24" s="2">
        <v>32988</v>
      </c>
    </row>
    <row r="25" spans="1:3" x14ac:dyDescent="0.25">
      <c r="A25" s="3">
        <v>43898</v>
      </c>
      <c r="B25" s="1" t="s">
        <v>4</v>
      </c>
      <c r="C25" s="2">
        <v>93951</v>
      </c>
    </row>
    <row r="26" spans="1:3" x14ac:dyDescent="0.25">
      <c r="A26" s="3">
        <v>43898</v>
      </c>
      <c r="B26" s="1" t="s">
        <v>5</v>
      </c>
      <c r="C26" s="2">
        <v>62734</v>
      </c>
    </row>
    <row r="27" spans="1:3" x14ac:dyDescent="0.25">
      <c r="A27" s="3">
        <v>43899</v>
      </c>
      <c r="B27" s="1" t="s">
        <v>4</v>
      </c>
      <c r="C27" s="2">
        <v>84040</v>
      </c>
    </row>
    <row r="28" spans="1:3" x14ac:dyDescent="0.25">
      <c r="A28" s="3">
        <v>43899</v>
      </c>
      <c r="B28" s="1" t="s">
        <v>4</v>
      </c>
      <c r="C28" s="2">
        <v>35892</v>
      </c>
    </row>
    <row r="29" spans="1:3" x14ac:dyDescent="0.25">
      <c r="A29" s="3">
        <v>43901</v>
      </c>
      <c r="B29" s="1" t="s">
        <v>4</v>
      </c>
      <c r="C29" s="2">
        <v>72494</v>
      </c>
    </row>
    <row r="30" spans="1:3" x14ac:dyDescent="0.25">
      <c r="A30" s="3">
        <v>43901</v>
      </c>
      <c r="B30" s="1" t="s">
        <v>5</v>
      </c>
      <c r="C30" s="2">
        <v>84950</v>
      </c>
    </row>
    <row r="31" spans="1:3" x14ac:dyDescent="0.25">
      <c r="A31" s="3">
        <v>43901</v>
      </c>
      <c r="B31" s="1" t="s">
        <v>4</v>
      </c>
      <c r="C31" s="2">
        <v>44932</v>
      </c>
    </row>
    <row r="32" spans="1:3" x14ac:dyDescent="0.25">
      <c r="A32" s="3">
        <v>43902</v>
      </c>
      <c r="B32" s="1" t="s">
        <v>4</v>
      </c>
      <c r="C32" s="2">
        <v>81322</v>
      </c>
    </row>
    <row r="33" spans="1:3" x14ac:dyDescent="0.25">
      <c r="A33" s="3">
        <v>43902</v>
      </c>
      <c r="B33" s="1" t="s">
        <v>4</v>
      </c>
      <c r="C33" s="2">
        <v>17182</v>
      </c>
    </row>
    <row r="34" spans="1:3" x14ac:dyDescent="0.25">
      <c r="A34" s="3">
        <v>43902</v>
      </c>
      <c r="B34" s="1" t="s">
        <v>4</v>
      </c>
      <c r="C34" s="2">
        <v>26467</v>
      </c>
    </row>
    <row r="35" spans="1:3" x14ac:dyDescent="0.25">
      <c r="A35" s="3">
        <v>43902</v>
      </c>
      <c r="B35" s="1" t="s">
        <v>5</v>
      </c>
      <c r="C35" s="2">
        <v>62857</v>
      </c>
    </row>
    <row r="36" spans="1:3" x14ac:dyDescent="0.25">
      <c r="A36" s="3">
        <v>43903</v>
      </c>
      <c r="B36" s="1" t="s">
        <v>4</v>
      </c>
      <c r="C36" s="2">
        <v>18347</v>
      </c>
    </row>
    <row r="37" spans="1:3" x14ac:dyDescent="0.25">
      <c r="A37" s="3">
        <v>43904</v>
      </c>
      <c r="B37" s="1" t="s">
        <v>5</v>
      </c>
      <c r="C37" s="2">
        <v>12819</v>
      </c>
    </row>
    <row r="38" spans="1:3" x14ac:dyDescent="0.25">
      <c r="A38" s="3">
        <v>43904</v>
      </c>
      <c r="B38" s="1" t="s">
        <v>4</v>
      </c>
      <c r="C38" s="2">
        <v>85526</v>
      </c>
    </row>
    <row r="39" spans="1:3" x14ac:dyDescent="0.25">
      <c r="A39" s="3">
        <v>43904</v>
      </c>
      <c r="B39" s="1" t="s">
        <v>5</v>
      </c>
      <c r="C39" s="2">
        <v>96243</v>
      </c>
    </row>
    <row r="40" spans="1:3" x14ac:dyDescent="0.25">
      <c r="A40" s="3">
        <v>43904</v>
      </c>
      <c r="B40" s="1" t="s">
        <v>5</v>
      </c>
      <c r="C40" s="2">
        <v>87726</v>
      </c>
    </row>
    <row r="41" spans="1:3" x14ac:dyDescent="0.25">
      <c r="A41" s="3">
        <v>43904</v>
      </c>
      <c r="B41" s="1" t="s">
        <v>4</v>
      </c>
      <c r="C41" s="2">
        <v>21289</v>
      </c>
    </row>
    <row r="42" spans="1:3" x14ac:dyDescent="0.25">
      <c r="A42" s="3">
        <v>43904</v>
      </c>
      <c r="B42" s="1" t="s">
        <v>5</v>
      </c>
      <c r="C42" s="2">
        <v>20253</v>
      </c>
    </row>
    <row r="43" spans="1:3" x14ac:dyDescent="0.25">
      <c r="A43" s="3">
        <v>43904</v>
      </c>
      <c r="B43" s="1" t="s">
        <v>5</v>
      </c>
      <c r="C43" s="2">
        <v>27503</v>
      </c>
    </row>
    <row r="44" spans="1:3" x14ac:dyDescent="0.25">
      <c r="A44" s="3">
        <v>43905</v>
      </c>
      <c r="B44" s="1" t="s">
        <v>4</v>
      </c>
      <c r="C44" s="2">
        <v>93660</v>
      </c>
    </row>
    <row r="45" spans="1:3" x14ac:dyDescent="0.25">
      <c r="A45" s="3">
        <v>43905</v>
      </c>
      <c r="B45" s="1" t="s">
        <v>5</v>
      </c>
      <c r="C45" s="2">
        <v>39234</v>
      </c>
    </row>
    <row r="46" spans="1:3" x14ac:dyDescent="0.25">
      <c r="A46" s="3">
        <v>43905</v>
      </c>
      <c r="B46" s="1" t="s">
        <v>5</v>
      </c>
      <c r="C46" s="2">
        <v>69458</v>
      </c>
    </row>
    <row r="47" spans="1:3" x14ac:dyDescent="0.25">
      <c r="A47" s="3">
        <v>43906</v>
      </c>
      <c r="B47" s="1" t="s">
        <v>4</v>
      </c>
      <c r="C47" s="2">
        <v>38702</v>
      </c>
    </row>
    <row r="48" spans="1:3" x14ac:dyDescent="0.25">
      <c r="A48" s="3">
        <v>43906</v>
      </c>
      <c r="B48" s="1" t="s">
        <v>4</v>
      </c>
      <c r="C48" s="2">
        <v>60210</v>
      </c>
    </row>
    <row r="49" spans="1:3" x14ac:dyDescent="0.25">
      <c r="A49" s="3">
        <v>43906</v>
      </c>
      <c r="B49" s="1" t="s">
        <v>5</v>
      </c>
      <c r="C49" s="2">
        <v>30361</v>
      </c>
    </row>
    <row r="50" spans="1:3" x14ac:dyDescent="0.25">
      <c r="A50" s="3">
        <v>43906</v>
      </c>
      <c r="B50" s="1" t="s">
        <v>4</v>
      </c>
      <c r="C50" s="2">
        <v>15187</v>
      </c>
    </row>
    <row r="51" spans="1:3" x14ac:dyDescent="0.25">
      <c r="A51" s="3">
        <v>43907</v>
      </c>
      <c r="B51" s="1" t="s">
        <v>4</v>
      </c>
      <c r="C51" s="2">
        <v>74687</v>
      </c>
    </row>
    <row r="52" spans="1:3" x14ac:dyDescent="0.25">
      <c r="A52" s="3">
        <v>43907</v>
      </c>
      <c r="B52" s="1" t="s">
        <v>5</v>
      </c>
      <c r="C52" s="2">
        <v>71715</v>
      </c>
    </row>
    <row r="53" spans="1:3" x14ac:dyDescent="0.25">
      <c r="A53" s="3">
        <v>43907</v>
      </c>
      <c r="B53" s="1" t="s">
        <v>5</v>
      </c>
      <c r="C53" s="2">
        <v>31555</v>
      </c>
    </row>
    <row r="54" spans="1:3" x14ac:dyDescent="0.25">
      <c r="A54" s="3">
        <v>43908</v>
      </c>
      <c r="B54" s="1" t="s">
        <v>4</v>
      </c>
      <c r="C54" s="2">
        <v>61408</v>
      </c>
    </row>
    <row r="55" spans="1:3" x14ac:dyDescent="0.25">
      <c r="A55" s="3">
        <v>43908</v>
      </c>
      <c r="B55" s="1" t="s">
        <v>5</v>
      </c>
      <c r="C55" s="2">
        <v>39730</v>
      </c>
    </row>
    <row r="56" spans="1:3" x14ac:dyDescent="0.25">
      <c r="A56" s="3">
        <v>43908</v>
      </c>
      <c r="B56" s="1" t="s">
        <v>5</v>
      </c>
      <c r="C56" s="2">
        <v>25573</v>
      </c>
    </row>
    <row r="57" spans="1:3" x14ac:dyDescent="0.25">
      <c r="A57" s="3">
        <v>43909</v>
      </c>
      <c r="B57" s="1" t="s">
        <v>4</v>
      </c>
      <c r="C57" s="2">
        <v>80085</v>
      </c>
    </row>
    <row r="58" spans="1:3" x14ac:dyDescent="0.25">
      <c r="A58" s="3">
        <v>43909</v>
      </c>
      <c r="B58" s="1" t="s">
        <v>4</v>
      </c>
      <c r="C58" s="2">
        <v>65331</v>
      </c>
    </row>
    <row r="59" spans="1:3" x14ac:dyDescent="0.25">
      <c r="A59" s="3">
        <v>43909</v>
      </c>
      <c r="B59" s="1" t="s">
        <v>5</v>
      </c>
      <c r="C59" s="2">
        <v>65231</v>
      </c>
    </row>
    <row r="60" spans="1:3" x14ac:dyDescent="0.25">
      <c r="A60" s="3">
        <v>43910</v>
      </c>
      <c r="B60" s="1" t="s">
        <v>5</v>
      </c>
      <c r="C60" s="2">
        <v>15953</v>
      </c>
    </row>
    <row r="61" spans="1:3" x14ac:dyDescent="0.25">
      <c r="A61" s="3">
        <v>43911</v>
      </c>
      <c r="B61" s="1" t="s">
        <v>4</v>
      </c>
      <c r="C61" s="2">
        <v>40861</v>
      </c>
    </row>
    <row r="62" spans="1:3" x14ac:dyDescent="0.25">
      <c r="A62" s="3">
        <v>43911</v>
      </c>
      <c r="B62" s="1" t="s">
        <v>5</v>
      </c>
      <c r="C62" s="2">
        <v>52781</v>
      </c>
    </row>
    <row r="63" spans="1:3" x14ac:dyDescent="0.25">
      <c r="A63" s="3">
        <v>43911</v>
      </c>
      <c r="B63" s="1" t="s">
        <v>5</v>
      </c>
      <c r="C63" s="2">
        <v>89108</v>
      </c>
    </row>
    <row r="64" spans="1:3" x14ac:dyDescent="0.25">
      <c r="A64" s="3">
        <v>43912</v>
      </c>
      <c r="B64" s="1" t="s">
        <v>5</v>
      </c>
      <c r="C64" s="2">
        <v>32852</v>
      </c>
    </row>
    <row r="65" spans="1:3" x14ac:dyDescent="0.25">
      <c r="A65" s="3">
        <v>43912</v>
      </c>
      <c r="B65" s="1" t="s">
        <v>5</v>
      </c>
      <c r="C65" s="2">
        <v>50568</v>
      </c>
    </row>
    <row r="66" spans="1:3" x14ac:dyDescent="0.25">
      <c r="A66" s="3">
        <v>43912</v>
      </c>
      <c r="B66" s="1" t="s">
        <v>5</v>
      </c>
      <c r="C66" s="2">
        <v>84500</v>
      </c>
    </row>
    <row r="67" spans="1:3" x14ac:dyDescent="0.25">
      <c r="A67" s="3">
        <v>43912</v>
      </c>
      <c r="B67" s="1" t="s">
        <v>5</v>
      </c>
      <c r="C67" s="2">
        <v>30371</v>
      </c>
    </row>
    <row r="68" spans="1:3" x14ac:dyDescent="0.25">
      <c r="A68" s="3">
        <v>43912</v>
      </c>
      <c r="B68" s="1" t="s">
        <v>4</v>
      </c>
      <c r="C68" s="2">
        <v>98364</v>
      </c>
    </row>
    <row r="69" spans="1:3" x14ac:dyDescent="0.25">
      <c r="A69" s="3">
        <v>43913</v>
      </c>
      <c r="B69" s="1" t="s">
        <v>4</v>
      </c>
      <c r="C69" s="2">
        <v>11066</v>
      </c>
    </row>
    <row r="70" spans="1:3" x14ac:dyDescent="0.25">
      <c r="A70" s="3">
        <v>43913</v>
      </c>
      <c r="B70" s="1" t="s">
        <v>4</v>
      </c>
      <c r="C70" s="2">
        <v>99729</v>
      </c>
    </row>
    <row r="71" spans="1:3" x14ac:dyDescent="0.25">
      <c r="A71" s="3">
        <v>43913</v>
      </c>
      <c r="B71" s="1" t="s">
        <v>4</v>
      </c>
      <c r="C71" s="2">
        <v>13611</v>
      </c>
    </row>
    <row r="72" spans="1:3" x14ac:dyDescent="0.25">
      <c r="A72" s="3">
        <v>43913</v>
      </c>
      <c r="B72" s="1" t="s">
        <v>4</v>
      </c>
      <c r="C72" s="2">
        <v>45779</v>
      </c>
    </row>
    <row r="73" spans="1:3" x14ac:dyDescent="0.25">
      <c r="A73" s="3">
        <v>43913</v>
      </c>
      <c r="B73" s="1" t="s">
        <v>5</v>
      </c>
      <c r="C73" s="2">
        <v>26794</v>
      </c>
    </row>
    <row r="74" spans="1:3" x14ac:dyDescent="0.25">
      <c r="A74" s="3">
        <v>43914</v>
      </c>
      <c r="B74" s="1" t="s">
        <v>4</v>
      </c>
      <c r="C74" s="2">
        <v>65685</v>
      </c>
    </row>
    <row r="75" spans="1:3" x14ac:dyDescent="0.25">
      <c r="A75" s="3">
        <v>43914</v>
      </c>
      <c r="B75" s="1" t="s">
        <v>4</v>
      </c>
      <c r="C75" s="2">
        <v>65138</v>
      </c>
    </row>
    <row r="76" spans="1:3" x14ac:dyDescent="0.25">
      <c r="A76" s="3">
        <v>43914</v>
      </c>
      <c r="B76" s="1" t="s">
        <v>5</v>
      </c>
      <c r="C76" s="2">
        <v>81354</v>
      </c>
    </row>
    <row r="77" spans="1:3" x14ac:dyDescent="0.25">
      <c r="A77" s="3">
        <v>43914</v>
      </c>
      <c r="B77" s="1" t="s">
        <v>4</v>
      </c>
      <c r="C77" s="2">
        <v>50288</v>
      </c>
    </row>
    <row r="78" spans="1:3" x14ac:dyDescent="0.25">
      <c r="A78" s="3">
        <v>43914</v>
      </c>
      <c r="B78" s="1" t="s">
        <v>5</v>
      </c>
      <c r="C78" s="2">
        <v>30694</v>
      </c>
    </row>
    <row r="79" spans="1:3" x14ac:dyDescent="0.25">
      <c r="A79" s="3">
        <v>43914</v>
      </c>
      <c r="B79" s="1" t="s">
        <v>4</v>
      </c>
      <c r="C79" s="2">
        <v>25071</v>
      </c>
    </row>
    <row r="80" spans="1:3" x14ac:dyDescent="0.25">
      <c r="A80" s="3">
        <v>43915</v>
      </c>
      <c r="B80" s="1" t="s">
        <v>5</v>
      </c>
      <c r="C80" s="2">
        <v>70837</v>
      </c>
    </row>
    <row r="81" spans="1:3" x14ac:dyDescent="0.25">
      <c r="A81" s="3">
        <v>43915</v>
      </c>
      <c r="B81" s="1" t="s">
        <v>4</v>
      </c>
      <c r="C81" s="2">
        <v>88246</v>
      </c>
    </row>
    <row r="82" spans="1:3" x14ac:dyDescent="0.25">
      <c r="A82" s="3">
        <v>43916</v>
      </c>
      <c r="B82" s="1" t="s">
        <v>4</v>
      </c>
      <c r="C82" s="2">
        <v>32138</v>
      </c>
    </row>
    <row r="83" spans="1:3" x14ac:dyDescent="0.25">
      <c r="A83" s="3">
        <v>43916</v>
      </c>
      <c r="B83" s="1" t="s">
        <v>4</v>
      </c>
      <c r="C83" s="2">
        <v>42634</v>
      </c>
    </row>
    <row r="84" spans="1:3" x14ac:dyDescent="0.25">
      <c r="A84" s="3">
        <v>43916</v>
      </c>
      <c r="B84" s="1" t="s">
        <v>5</v>
      </c>
      <c r="C84" s="2">
        <v>69961</v>
      </c>
    </row>
    <row r="85" spans="1:3" x14ac:dyDescent="0.25">
      <c r="A85" s="3">
        <v>43916</v>
      </c>
      <c r="B85" s="1" t="s">
        <v>4</v>
      </c>
      <c r="C85" s="2">
        <v>16500</v>
      </c>
    </row>
    <row r="86" spans="1:3" x14ac:dyDescent="0.25">
      <c r="A86" s="3">
        <v>43918</v>
      </c>
      <c r="B86" s="1" t="s">
        <v>4</v>
      </c>
      <c r="C86" s="2">
        <v>44401</v>
      </c>
    </row>
    <row r="87" spans="1:3" x14ac:dyDescent="0.25">
      <c r="A87" s="3">
        <v>43918</v>
      </c>
      <c r="B87" s="1" t="s">
        <v>4</v>
      </c>
      <c r="C87" s="2">
        <v>61828</v>
      </c>
    </row>
    <row r="88" spans="1:3" x14ac:dyDescent="0.25">
      <c r="A88" s="3">
        <v>43918</v>
      </c>
      <c r="B88" s="1" t="s">
        <v>5</v>
      </c>
      <c r="C88" s="2">
        <v>71604</v>
      </c>
    </row>
    <row r="89" spans="1:3" x14ac:dyDescent="0.25">
      <c r="A89" s="3">
        <v>43919</v>
      </c>
      <c r="B89" s="1" t="s">
        <v>4</v>
      </c>
      <c r="C89" s="2">
        <v>99049</v>
      </c>
    </row>
    <row r="90" spans="1:3" x14ac:dyDescent="0.25">
      <c r="A90" s="3">
        <v>43919</v>
      </c>
      <c r="B90" s="1" t="s">
        <v>5</v>
      </c>
      <c r="C90" s="2">
        <v>67105</v>
      </c>
    </row>
    <row r="91" spans="1:3" x14ac:dyDescent="0.25">
      <c r="A91" s="3">
        <v>43919</v>
      </c>
      <c r="B91" s="1" t="s">
        <v>4</v>
      </c>
      <c r="C91" s="2">
        <v>49144</v>
      </c>
    </row>
    <row r="92" spans="1:3" x14ac:dyDescent="0.25">
      <c r="A92" s="3">
        <v>43919</v>
      </c>
      <c r="B92" s="1" t="s">
        <v>4</v>
      </c>
      <c r="C92" s="2">
        <v>67009</v>
      </c>
    </row>
    <row r="93" spans="1:3" x14ac:dyDescent="0.25">
      <c r="A93" s="3">
        <v>43920</v>
      </c>
      <c r="B93" s="1" t="s">
        <v>4</v>
      </c>
      <c r="C93" s="2">
        <v>50994</v>
      </c>
    </row>
    <row r="94" spans="1:3" x14ac:dyDescent="0.25">
      <c r="A94" s="3">
        <v>43920</v>
      </c>
      <c r="B94" s="1" t="s">
        <v>4</v>
      </c>
      <c r="C94" s="2">
        <v>93206</v>
      </c>
    </row>
    <row r="95" spans="1:3" x14ac:dyDescent="0.25">
      <c r="A95" s="3">
        <v>43920</v>
      </c>
      <c r="B95" s="1" t="s">
        <v>4</v>
      </c>
      <c r="C95" s="2">
        <v>32860</v>
      </c>
    </row>
    <row r="96" spans="1:3" x14ac:dyDescent="0.25">
      <c r="A96" s="3">
        <v>43921</v>
      </c>
      <c r="B96" s="1" t="s">
        <v>4</v>
      </c>
      <c r="C96" s="2">
        <v>28575</v>
      </c>
    </row>
    <row r="97" spans="1:3" x14ac:dyDescent="0.25">
      <c r="A97" s="3">
        <v>43921</v>
      </c>
      <c r="B97" s="1" t="s">
        <v>5</v>
      </c>
      <c r="C97" s="2">
        <v>46824</v>
      </c>
    </row>
  </sheetData>
  <sortState xmlns:xlrd2="http://schemas.microsoft.com/office/spreadsheetml/2017/richdata2" ref="A2:C97">
    <sortCondition ref="A2:A97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4A8F-A8DA-4A7F-B664-96BEFA62DA1D}">
  <dimension ref="A1:H95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style="11" customWidth="1"/>
    <col min="6" max="6" width="8.85546875" style="11" customWidth="1"/>
    <col min="7" max="8" width="13.5703125" style="11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43922</v>
      </c>
      <c r="B2" s="1" t="s">
        <v>5</v>
      </c>
      <c r="C2" s="2">
        <v>25192</v>
      </c>
      <c r="E2" s="7">
        <f>SUMIFS(C:C,B:B,"Entrada")-SUMIFS(C:C,B:B,"Saída")</f>
        <v>-1398487</v>
      </c>
      <c r="F2" s="10">
        <f>COUNT(C:C)</f>
        <v>94</v>
      </c>
      <c r="G2" s="7">
        <f>_xlfn.MAXIFS(C:C,B:B,"Entrada")</f>
        <v>99073</v>
      </c>
      <c r="H2" s="7">
        <f>_xlfn.MAXIFS(C:C,B:B,"Saída")</f>
        <v>105458</v>
      </c>
    </row>
    <row r="3" spans="1:8" x14ac:dyDescent="0.25">
      <c r="A3" s="3">
        <v>43924</v>
      </c>
      <c r="B3" s="1" t="s">
        <v>5</v>
      </c>
      <c r="C3" s="2">
        <v>62562</v>
      </c>
    </row>
    <row r="4" spans="1:8" x14ac:dyDescent="0.25">
      <c r="A4" s="3">
        <v>43924</v>
      </c>
      <c r="B4" s="1" t="s">
        <v>5</v>
      </c>
      <c r="C4" s="2">
        <v>12774</v>
      </c>
    </row>
    <row r="5" spans="1:8" x14ac:dyDescent="0.25">
      <c r="A5" s="3">
        <v>43924</v>
      </c>
      <c r="B5" s="1" t="s">
        <v>4</v>
      </c>
      <c r="C5" s="2">
        <v>22397</v>
      </c>
    </row>
    <row r="6" spans="1:8" x14ac:dyDescent="0.25">
      <c r="A6" s="3">
        <v>43924</v>
      </c>
      <c r="B6" s="1" t="s">
        <v>5</v>
      </c>
      <c r="C6" s="2">
        <v>105458</v>
      </c>
    </row>
    <row r="7" spans="1:8" x14ac:dyDescent="0.25">
      <c r="A7" s="3">
        <v>43924</v>
      </c>
      <c r="B7" s="1" t="s">
        <v>4</v>
      </c>
      <c r="C7" s="2">
        <v>43419</v>
      </c>
    </row>
    <row r="8" spans="1:8" x14ac:dyDescent="0.25">
      <c r="A8" s="3">
        <v>43925</v>
      </c>
      <c r="B8" s="1" t="s">
        <v>5</v>
      </c>
      <c r="C8" s="2">
        <v>95919</v>
      </c>
    </row>
    <row r="9" spans="1:8" x14ac:dyDescent="0.25">
      <c r="A9" s="3">
        <v>43925</v>
      </c>
      <c r="B9" s="1" t="s">
        <v>5</v>
      </c>
      <c r="C9" s="2">
        <v>75743</v>
      </c>
    </row>
    <row r="10" spans="1:8" x14ac:dyDescent="0.25">
      <c r="A10" s="3">
        <v>43925</v>
      </c>
      <c r="B10" s="1" t="s">
        <v>4</v>
      </c>
      <c r="C10" s="2">
        <v>35910</v>
      </c>
    </row>
    <row r="11" spans="1:8" x14ac:dyDescent="0.25">
      <c r="A11" s="3">
        <v>43925</v>
      </c>
      <c r="B11" s="1" t="s">
        <v>4</v>
      </c>
      <c r="C11" s="2">
        <v>49313</v>
      </c>
    </row>
    <row r="12" spans="1:8" x14ac:dyDescent="0.25">
      <c r="A12" s="3">
        <v>43926</v>
      </c>
      <c r="B12" s="1" t="s">
        <v>5</v>
      </c>
      <c r="C12" s="2">
        <v>21416</v>
      </c>
    </row>
    <row r="13" spans="1:8" x14ac:dyDescent="0.25">
      <c r="A13" s="3">
        <v>43926</v>
      </c>
      <c r="B13" s="1" t="s">
        <v>5</v>
      </c>
      <c r="C13" s="2">
        <v>91178</v>
      </c>
    </row>
    <row r="14" spans="1:8" x14ac:dyDescent="0.25">
      <c r="A14" s="3">
        <v>43926</v>
      </c>
      <c r="B14" s="1" t="s">
        <v>4</v>
      </c>
      <c r="C14" s="2">
        <v>18793</v>
      </c>
    </row>
    <row r="15" spans="1:8" x14ac:dyDescent="0.25">
      <c r="A15" s="3">
        <v>43927</v>
      </c>
      <c r="B15" s="1" t="s">
        <v>5</v>
      </c>
      <c r="C15" s="2">
        <v>64921</v>
      </c>
    </row>
    <row r="16" spans="1:8" x14ac:dyDescent="0.25">
      <c r="A16" s="3">
        <v>43927</v>
      </c>
      <c r="B16" s="1" t="s">
        <v>5</v>
      </c>
      <c r="C16" s="2">
        <v>57854</v>
      </c>
    </row>
    <row r="17" spans="1:3" x14ac:dyDescent="0.25">
      <c r="A17" s="3">
        <v>43927</v>
      </c>
      <c r="B17" s="1" t="s">
        <v>4</v>
      </c>
      <c r="C17" s="2">
        <v>94273</v>
      </c>
    </row>
    <row r="18" spans="1:3" x14ac:dyDescent="0.25">
      <c r="A18" s="3">
        <v>43927</v>
      </c>
      <c r="B18" s="1" t="s">
        <v>4</v>
      </c>
      <c r="C18" s="2">
        <v>95170</v>
      </c>
    </row>
    <row r="19" spans="1:3" x14ac:dyDescent="0.25">
      <c r="A19" s="3">
        <v>43927</v>
      </c>
      <c r="B19" s="1" t="s">
        <v>4</v>
      </c>
      <c r="C19" s="2">
        <v>45158</v>
      </c>
    </row>
    <row r="20" spans="1:3" x14ac:dyDescent="0.25">
      <c r="A20" s="3">
        <v>43928</v>
      </c>
      <c r="B20" s="1" t="s">
        <v>5</v>
      </c>
      <c r="C20" s="2">
        <v>74945</v>
      </c>
    </row>
    <row r="21" spans="1:3" x14ac:dyDescent="0.25">
      <c r="A21" s="3">
        <v>43928</v>
      </c>
      <c r="B21" s="1" t="s">
        <v>4</v>
      </c>
      <c r="C21" s="2">
        <v>21695</v>
      </c>
    </row>
    <row r="22" spans="1:3" x14ac:dyDescent="0.25">
      <c r="A22" s="3">
        <v>43928</v>
      </c>
      <c r="B22" s="1" t="s">
        <v>4</v>
      </c>
      <c r="C22" s="2">
        <v>58103</v>
      </c>
    </row>
    <row r="23" spans="1:3" x14ac:dyDescent="0.25">
      <c r="A23" s="3">
        <v>43928</v>
      </c>
      <c r="B23" s="1" t="s">
        <v>5</v>
      </c>
      <c r="C23" s="2">
        <v>63497</v>
      </c>
    </row>
    <row r="24" spans="1:3" x14ac:dyDescent="0.25">
      <c r="A24" s="3">
        <v>43928</v>
      </c>
      <c r="B24" s="1" t="s">
        <v>5</v>
      </c>
      <c r="C24" s="2">
        <v>97713</v>
      </c>
    </row>
    <row r="25" spans="1:3" x14ac:dyDescent="0.25">
      <c r="A25" s="3">
        <v>43928</v>
      </c>
      <c r="B25" s="1" t="s">
        <v>5</v>
      </c>
      <c r="C25" s="2">
        <v>28189</v>
      </c>
    </row>
    <row r="26" spans="1:3" x14ac:dyDescent="0.25">
      <c r="A26" s="3">
        <v>43929</v>
      </c>
      <c r="B26" s="1" t="s">
        <v>5</v>
      </c>
      <c r="C26" s="2">
        <v>21826</v>
      </c>
    </row>
    <row r="27" spans="1:3" x14ac:dyDescent="0.25">
      <c r="A27" s="3">
        <v>43929</v>
      </c>
      <c r="B27" s="1" t="s">
        <v>5</v>
      </c>
      <c r="C27" s="2">
        <v>31479</v>
      </c>
    </row>
    <row r="28" spans="1:3" x14ac:dyDescent="0.25">
      <c r="A28" s="3">
        <v>43929</v>
      </c>
      <c r="B28" s="1" t="s">
        <v>5</v>
      </c>
      <c r="C28" s="2">
        <v>21803</v>
      </c>
    </row>
    <row r="29" spans="1:3" x14ac:dyDescent="0.25">
      <c r="A29" s="3">
        <v>43930</v>
      </c>
      <c r="B29" s="1" t="s">
        <v>5</v>
      </c>
      <c r="C29" s="2">
        <v>50443</v>
      </c>
    </row>
    <row r="30" spans="1:3" x14ac:dyDescent="0.25">
      <c r="A30" s="3">
        <v>43930</v>
      </c>
      <c r="B30" s="1" t="s">
        <v>4</v>
      </c>
      <c r="C30" s="2">
        <v>96528</v>
      </c>
    </row>
    <row r="31" spans="1:3" x14ac:dyDescent="0.25">
      <c r="A31" s="3">
        <v>43930</v>
      </c>
      <c r="B31" s="1" t="s">
        <v>5</v>
      </c>
      <c r="C31" s="2">
        <v>32779</v>
      </c>
    </row>
    <row r="32" spans="1:3" x14ac:dyDescent="0.25">
      <c r="A32" s="3">
        <v>43931</v>
      </c>
      <c r="B32" s="1" t="s">
        <v>5</v>
      </c>
      <c r="C32" s="2">
        <v>11175</v>
      </c>
    </row>
    <row r="33" spans="1:3" x14ac:dyDescent="0.25">
      <c r="A33" s="3">
        <v>43931</v>
      </c>
      <c r="B33" s="1" t="s">
        <v>4</v>
      </c>
      <c r="C33" s="2">
        <v>44176</v>
      </c>
    </row>
    <row r="34" spans="1:3" x14ac:dyDescent="0.25">
      <c r="A34" s="3">
        <v>43931</v>
      </c>
      <c r="B34" s="1" t="s">
        <v>5</v>
      </c>
      <c r="C34" s="2">
        <v>97860</v>
      </c>
    </row>
    <row r="35" spans="1:3" x14ac:dyDescent="0.25">
      <c r="A35" s="3">
        <v>43932</v>
      </c>
      <c r="B35" s="1" t="s">
        <v>4</v>
      </c>
      <c r="C35" s="2">
        <v>56159</v>
      </c>
    </row>
    <row r="36" spans="1:3" x14ac:dyDescent="0.25">
      <c r="A36" s="3">
        <v>43932</v>
      </c>
      <c r="B36" s="1" t="s">
        <v>4</v>
      </c>
      <c r="C36" s="2">
        <v>87887</v>
      </c>
    </row>
    <row r="37" spans="1:3" x14ac:dyDescent="0.25">
      <c r="A37" s="3">
        <v>43933</v>
      </c>
      <c r="B37" s="1" t="s">
        <v>4</v>
      </c>
      <c r="C37" s="2">
        <v>60080</v>
      </c>
    </row>
    <row r="38" spans="1:3" x14ac:dyDescent="0.25">
      <c r="A38" s="3">
        <v>43933</v>
      </c>
      <c r="B38" s="1" t="s">
        <v>4</v>
      </c>
      <c r="C38" s="2">
        <v>43677</v>
      </c>
    </row>
    <row r="39" spans="1:3" x14ac:dyDescent="0.25">
      <c r="A39" s="3">
        <v>43933</v>
      </c>
      <c r="B39" s="1" t="s">
        <v>5</v>
      </c>
      <c r="C39" s="2">
        <v>55547</v>
      </c>
    </row>
    <row r="40" spans="1:3" x14ac:dyDescent="0.25">
      <c r="A40" s="3">
        <v>43934</v>
      </c>
      <c r="B40" s="1" t="s">
        <v>5</v>
      </c>
      <c r="C40" s="2">
        <v>92005</v>
      </c>
    </row>
    <row r="41" spans="1:3" x14ac:dyDescent="0.25">
      <c r="A41" s="3">
        <v>43934</v>
      </c>
      <c r="B41" s="1" t="s">
        <v>5</v>
      </c>
      <c r="C41" s="2">
        <v>98317</v>
      </c>
    </row>
    <row r="42" spans="1:3" x14ac:dyDescent="0.25">
      <c r="A42" s="3">
        <v>43934</v>
      </c>
      <c r="B42" s="1" t="s">
        <v>5</v>
      </c>
      <c r="C42" s="2">
        <v>24851</v>
      </c>
    </row>
    <row r="43" spans="1:3" x14ac:dyDescent="0.25">
      <c r="A43" s="3">
        <v>43934</v>
      </c>
      <c r="B43" s="1" t="s">
        <v>4</v>
      </c>
      <c r="C43" s="2">
        <v>79377</v>
      </c>
    </row>
    <row r="44" spans="1:3" x14ac:dyDescent="0.25">
      <c r="A44" s="3">
        <v>43935</v>
      </c>
      <c r="B44" s="1" t="s">
        <v>5</v>
      </c>
      <c r="C44" s="2">
        <v>58282</v>
      </c>
    </row>
    <row r="45" spans="1:3" x14ac:dyDescent="0.25">
      <c r="A45" s="3">
        <v>43936</v>
      </c>
      <c r="B45" s="1" t="s">
        <v>4</v>
      </c>
      <c r="C45" s="2">
        <v>99073</v>
      </c>
    </row>
    <row r="46" spans="1:3" x14ac:dyDescent="0.25">
      <c r="A46" s="3">
        <v>43936</v>
      </c>
      <c r="B46" s="1" t="s">
        <v>5</v>
      </c>
      <c r="C46" s="2">
        <v>70097</v>
      </c>
    </row>
    <row r="47" spans="1:3" x14ac:dyDescent="0.25">
      <c r="A47" s="3">
        <v>43937</v>
      </c>
      <c r="B47" s="1" t="s">
        <v>5</v>
      </c>
      <c r="C47" s="2">
        <v>80669</v>
      </c>
    </row>
    <row r="48" spans="1:3" x14ac:dyDescent="0.25">
      <c r="A48" s="3">
        <v>43937</v>
      </c>
      <c r="B48" s="1" t="s">
        <v>5</v>
      </c>
      <c r="C48" s="2">
        <v>79371</v>
      </c>
    </row>
    <row r="49" spans="1:3" x14ac:dyDescent="0.25">
      <c r="A49" s="3">
        <v>43937</v>
      </c>
      <c r="B49" s="1" t="s">
        <v>4</v>
      </c>
      <c r="C49" s="2">
        <v>10158</v>
      </c>
    </row>
    <row r="50" spans="1:3" x14ac:dyDescent="0.25">
      <c r="A50" s="3">
        <v>43938</v>
      </c>
      <c r="B50" s="1" t="s">
        <v>5</v>
      </c>
      <c r="C50" s="2">
        <v>25294</v>
      </c>
    </row>
    <row r="51" spans="1:3" x14ac:dyDescent="0.25">
      <c r="A51" s="3">
        <v>43938</v>
      </c>
      <c r="B51" s="1" t="s">
        <v>5</v>
      </c>
      <c r="C51" s="2">
        <v>29674</v>
      </c>
    </row>
    <row r="52" spans="1:3" x14ac:dyDescent="0.25">
      <c r="A52" s="3">
        <v>43939</v>
      </c>
      <c r="B52" s="1" t="s">
        <v>5</v>
      </c>
      <c r="C52" s="2">
        <v>32245</v>
      </c>
    </row>
    <row r="53" spans="1:3" x14ac:dyDescent="0.25">
      <c r="A53" s="3">
        <v>43940</v>
      </c>
      <c r="B53" s="1" t="s">
        <v>5</v>
      </c>
      <c r="C53" s="2">
        <v>33111</v>
      </c>
    </row>
    <row r="54" spans="1:3" x14ac:dyDescent="0.25">
      <c r="A54" s="3">
        <v>43940</v>
      </c>
      <c r="B54" s="1" t="s">
        <v>5</v>
      </c>
      <c r="C54" s="2">
        <v>79870</v>
      </c>
    </row>
    <row r="55" spans="1:3" x14ac:dyDescent="0.25">
      <c r="A55" s="3">
        <v>43941</v>
      </c>
      <c r="B55" s="1" t="s">
        <v>5</v>
      </c>
      <c r="C55" s="2">
        <v>45168</v>
      </c>
    </row>
    <row r="56" spans="1:3" x14ac:dyDescent="0.25">
      <c r="A56" s="3">
        <v>43941</v>
      </c>
      <c r="B56" s="1" t="s">
        <v>5</v>
      </c>
      <c r="C56" s="2">
        <v>15443</v>
      </c>
    </row>
    <row r="57" spans="1:3" x14ac:dyDescent="0.25">
      <c r="A57" s="3">
        <v>43941</v>
      </c>
      <c r="B57" s="1" t="s">
        <v>5</v>
      </c>
      <c r="C57" s="2">
        <v>49535</v>
      </c>
    </row>
    <row r="58" spans="1:3" x14ac:dyDescent="0.25">
      <c r="A58" s="3">
        <v>43941</v>
      </c>
      <c r="B58" s="1" t="s">
        <v>4</v>
      </c>
      <c r="C58" s="2">
        <v>55812</v>
      </c>
    </row>
    <row r="59" spans="1:3" x14ac:dyDescent="0.25">
      <c r="A59" s="3">
        <v>43942</v>
      </c>
      <c r="B59" s="1" t="s">
        <v>5</v>
      </c>
      <c r="C59" s="2">
        <v>96049</v>
      </c>
    </row>
    <row r="60" spans="1:3" x14ac:dyDescent="0.25">
      <c r="A60" s="3">
        <v>43942</v>
      </c>
      <c r="B60" s="1" t="s">
        <v>5</v>
      </c>
      <c r="C60" s="2">
        <v>67449</v>
      </c>
    </row>
    <row r="61" spans="1:3" x14ac:dyDescent="0.25">
      <c r="A61" s="3">
        <v>43942</v>
      </c>
      <c r="B61" s="1" t="s">
        <v>5</v>
      </c>
      <c r="C61" s="2">
        <v>24735</v>
      </c>
    </row>
    <row r="62" spans="1:3" x14ac:dyDescent="0.25">
      <c r="A62" s="3">
        <v>43942</v>
      </c>
      <c r="B62" s="1" t="s">
        <v>5</v>
      </c>
      <c r="C62" s="2">
        <v>60872</v>
      </c>
    </row>
    <row r="63" spans="1:3" x14ac:dyDescent="0.25">
      <c r="A63" s="3">
        <v>43942</v>
      </c>
      <c r="B63" s="1" t="s">
        <v>4</v>
      </c>
      <c r="C63" s="2">
        <v>48658</v>
      </c>
    </row>
    <row r="64" spans="1:3" x14ac:dyDescent="0.25">
      <c r="A64" s="3">
        <v>43942</v>
      </c>
      <c r="B64" s="1" t="s">
        <v>5</v>
      </c>
      <c r="C64" s="2">
        <v>49678</v>
      </c>
    </row>
    <row r="65" spans="1:3" x14ac:dyDescent="0.25">
      <c r="A65" s="3">
        <v>43942</v>
      </c>
      <c r="B65" s="1" t="s">
        <v>5</v>
      </c>
      <c r="C65" s="2">
        <v>12191</v>
      </c>
    </row>
    <row r="66" spans="1:3" x14ac:dyDescent="0.25">
      <c r="A66" s="3">
        <v>43943</v>
      </c>
      <c r="B66" s="1" t="s">
        <v>5</v>
      </c>
      <c r="C66" s="2">
        <v>81424</v>
      </c>
    </row>
    <row r="67" spans="1:3" x14ac:dyDescent="0.25">
      <c r="A67" s="3">
        <v>43943</v>
      </c>
      <c r="B67" s="1" t="s">
        <v>4</v>
      </c>
      <c r="C67" s="2">
        <v>90869</v>
      </c>
    </row>
    <row r="68" spans="1:3" x14ac:dyDescent="0.25">
      <c r="A68" s="3">
        <v>43943</v>
      </c>
      <c r="B68" s="1" t="s">
        <v>4</v>
      </c>
      <c r="C68" s="2">
        <v>53026</v>
      </c>
    </row>
    <row r="69" spans="1:3" x14ac:dyDescent="0.25">
      <c r="A69" s="3">
        <v>43944</v>
      </c>
      <c r="B69" s="1" t="s">
        <v>4</v>
      </c>
      <c r="C69" s="2">
        <v>28639</v>
      </c>
    </row>
    <row r="70" spans="1:3" x14ac:dyDescent="0.25">
      <c r="A70" s="3">
        <v>43944</v>
      </c>
      <c r="B70" s="1" t="s">
        <v>5</v>
      </c>
      <c r="C70" s="2">
        <v>74312</v>
      </c>
    </row>
    <row r="71" spans="1:3" x14ac:dyDescent="0.25">
      <c r="A71" s="3">
        <v>43945</v>
      </c>
      <c r="B71" s="1" t="s">
        <v>5</v>
      </c>
      <c r="C71" s="2">
        <v>22855</v>
      </c>
    </row>
    <row r="72" spans="1:3" x14ac:dyDescent="0.25">
      <c r="A72" s="3">
        <v>43945</v>
      </c>
      <c r="B72" s="1" t="s">
        <v>5</v>
      </c>
      <c r="C72" s="2">
        <v>39034</v>
      </c>
    </row>
    <row r="73" spans="1:3" x14ac:dyDescent="0.25">
      <c r="A73" s="3">
        <v>43945</v>
      </c>
      <c r="B73" s="1" t="s">
        <v>5</v>
      </c>
      <c r="C73" s="2">
        <v>63065</v>
      </c>
    </row>
    <row r="74" spans="1:3" x14ac:dyDescent="0.25">
      <c r="A74" s="3">
        <v>43946</v>
      </c>
      <c r="B74" s="1" t="s">
        <v>4</v>
      </c>
      <c r="C74" s="2">
        <v>33328</v>
      </c>
    </row>
    <row r="75" spans="1:3" x14ac:dyDescent="0.25">
      <c r="A75" s="3">
        <v>43946</v>
      </c>
      <c r="B75" s="1" t="s">
        <v>4</v>
      </c>
      <c r="C75" s="2">
        <v>37209</v>
      </c>
    </row>
    <row r="76" spans="1:3" x14ac:dyDescent="0.25">
      <c r="A76" s="3">
        <v>43946</v>
      </c>
      <c r="B76" s="1" t="s">
        <v>5</v>
      </c>
      <c r="C76" s="2">
        <v>47720</v>
      </c>
    </row>
    <row r="77" spans="1:3" x14ac:dyDescent="0.25">
      <c r="A77" s="3">
        <v>43946</v>
      </c>
      <c r="B77" s="1" t="s">
        <v>5</v>
      </c>
      <c r="C77" s="2">
        <v>29804</v>
      </c>
    </row>
    <row r="78" spans="1:3" x14ac:dyDescent="0.25">
      <c r="A78" s="3">
        <v>43947</v>
      </c>
      <c r="B78" s="1" t="s">
        <v>5</v>
      </c>
      <c r="C78" s="2">
        <v>16651</v>
      </c>
    </row>
    <row r="79" spans="1:3" x14ac:dyDescent="0.25">
      <c r="A79" s="3">
        <v>43947</v>
      </c>
      <c r="B79" s="1" t="s">
        <v>5</v>
      </c>
      <c r="C79" s="2">
        <v>84652</v>
      </c>
    </row>
    <row r="80" spans="1:3" x14ac:dyDescent="0.25">
      <c r="A80" s="3">
        <v>43947</v>
      </c>
      <c r="B80" s="1" t="s">
        <v>5</v>
      </c>
      <c r="C80" s="2">
        <v>41818</v>
      </c>
    </row>
    <row r="81" spans="1:3" x14ac:dyDescent="0.25">
      <c r="A81" s="3">
        <v>43947</v>
      </c>
      <c r="B81" s="1" t="s">
        <v>5</v>
      </c>
      <c r="C81" s="2">
        <v>98815</v>
      </c>
    </row>
    <row r="82" spans="1:3" x14ac:dyDescent="0.25">
      <c r="A82" s="3">
        <v>43947</v>
      </c>
      <c r="B82" s="1" t="s">
        <v>5</v>
      </c>
      <c r="C82" s="2">
        <v>46359</v>
      </c>
    </row>
    <row r="83" spans="1:3" x14ac:dyDescent="0.25">
      <c r="A83" s="3">
        <v>43948</v>
      </c>
      <c r="B83" s="1" t="s">
        <v>5</v>
      </c>
      <c r="C83" s="2">
        <v>27088</v>
      </c>
    </row>
    <row r="84" spans="1:3" x14ac:dyDescent="0.25">
      <c r="A84" s="3">
        <v>43948</v>
      </c>
      <c r="B84" s="1" t="s">
        <v>5</v>
      </c>
      <c r="C84" s="2">
        <v>50164</v>
      </c>
    </row>
    <row r="85" spans="1:3" x14ac:dyDescent="0.25">
      <c r="A85" s="3">
        <v>43948</v>
      </c>
      <c r="B85" s="1" t="s">
        <v>4</v>
      </c>
      <c r="C85" s="2">
        <v>46123</v>
      </c>
    </row>
    <row r="86" spans="1:3" x14ac:dyDescent="0.25">
      <c r="A86" s="3">
        <v>43948</v>
      </c>
      <c r="B86" s="1" t="s">
        <v>4</v>
      </c>
      <c r="C86" s="2">
        <v>51150</v>
      </c>
    </row>
    <row r="87" spans="1:3" x14ac:dyDescent="0.25">
      <c r="A87" s="3">
        <v>43949</v>
      </c>
      <c r="B87" s="1" t="s">
        <v>4</v>
      </c>
      <c r="C87" s="2">
        <v>47357</v>
      </c>
    </row>
    <row r="88" spans="1:3" x14ac:dyDescent="0.25">
      <c r="A88" s="3">
        <v>43949</v>
      </c>
      <c r="B88" s="1" t="s">
        <v>5</v>
      </c>
      <c r="C88" s="2">
        <v>42354</v>
      </c>
    </row>
    <row r="89" spans="1:3" x14ac:dyDescent="0.25">
      <c r="A89" s="3">
        <v>43949</v>
      </c>
      <c r="B89" s="1" t="s">
        <v>4</v>
      </c>
      <c r="C89" s="2">
        <v>53955</v>
      </c>
    </row>
    <row r="90" spans="1:3" x14ac:dyDescent="0.25">
      <c r="A90" s="3">
        <v>43949</v>
      </c>
      <c r="B90" s="1" t="s">
        <v>5</v>
      </c>
      <c r="C90" s="2">
        <v>78300</v>
      </c>
    </row>
    <row r="91" spans="1:3" x14ac:dyDescent="0.25">
      <c r="A91" s="3">
        <v>43950</v>
      </c>
      <c r="B91" s="1" t="s">
        <v>4</v>
      </c>
      <c r="C91" s="2">
        <v>26521</v>
      </c>
    </row>
    <row r="92" spans="1:3" x14ac:dyDescent="0.25">
      <c r="A92" s="3">
        <v>43950</v>
      </c>
      <c r="B92" s="1" t="s">
        <v>4</v>
      </c>
      <c r="C92" s="2">
        <v>92453</v>
      </c>
    </row>
    <row r="93" spans="1:3" x14ac:dyDescent="0.25">
      <c r="A93" s="3">
        <v>43950</v>
      </c>
      <c r="B93" s="1" t="s">
        <v>5</v>
      </c>
      <c r="C93" s="2">
        <v>38803</v>
      </c>
    </row>
    <row r="94" spans="1:3" x14ac:dyDescent="0.25">
      <c r="A94" s="3">
        <v>43950</v>
      </c>
      <c r="B94" s="1" t="s">
        <v>4</v>
      </c>
      <c r="C94" s="2">
        <v>55583</v>
      </c>
    </row>
    <row r="95" spans="1:3" x14ac:dyDescent="0.25">
      <c r="A95" s="3">
        <v>43951</v>
      </c>
      <c r="B95" s="1" t="s">
        <v>4</v>
      </c>
      <c r="C95" s="2">
        <v>27881</v>
      </c>
    </row>
  </sheetData>
  <sortState xmlns:xlrd2="http://schemas.microsoft.com/office/spreadsheetml/2017/richdata2" ref="A2:C95">
    <sortCondition ref="A4:A95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38C1-E60D-42CD-8862-712B49DB4649}">
  <dimension ref="A1:H91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style="11" customWidth="1"/>
    <col min="6" max="6" width="8.85546875" style="11" customWidth="1"/>
    <col min="7" max="8" width="13.5703125" style="11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43952</v>
      </c>
      <c r="B2" s="1" t="s">
        <v>5</v>
      </c>
      <c r="C2" s="2">
        <v>68451</v>
      </c>
      <c r="E2" s="7">
        <f>SUMIFS(C:C,B:B,"Entrada")-SUMIFS(C:C,B:B,"Saída")</f>
        <v>-839756</v>
      </c>
      <c r="F2" s="10">
        <f>COUNT(C:C)</f>
        <v>90</v>
      </c>
      <c r="G2" s="7">
        <f>_xlfn.MAXIFS(C:C,B:B,"Entrada")</f>
        <v>99791</v>
      </c>
      <c r="H2" s="7">
        <f>_xlfn.MAXIFS(C:C,B:B,"Saída")</f>
        <v>104789</v>
      </c>
    </row>
    <row r="3" spans="1:8" x14ac:dyDescent="0.25">
      <c r="A3" s="3">
        <v>43952</v>
      </c>
      <c r="B3" s="1" t="s">
        <v>4</v>
      </c>
      <c r="C3" s="2">
        <v>30991</v>
      </c>
    </row>
    <row r="4" spans="1:8" x14ac:dyDescent="0.25">
      <c r="A4" s="3">
        <v>43952</v>
      </c>
      <c r="B4" s="1" t="s">
        <v>4</v>
      </c>
      <c r="C4" s="2">
        <v>17347</v>
      </c>
    </row>
    <row r="5" spans="1:8" x14ac:dyDescent="0.25">
      <c r="A5" s="3">
        <v>43952</v>
      </c>
      <c r="B5" s="1" t="s">
        <v>5</v>
      </c>
      <c r="C5" s="2">
        <v>81082</v>
      </c>
    </row>
    <row r="6" spans="1:8" x14ac:dyDescent="0.25">
      <c r="A6" s="3">
        <v>43952</v>
      </c>
      <c r="B6" s="1" t="s">
        <v>5</v>
      </c>
      <c r="C6" s="2">
        <v>51432</v>
      </c>
    </row>
    <row r="7" spans="1:8" x14ac:dyDescent="0.25">
      <c r="A7" s="3">
        <v>43952</v>
      </c>
      <c r="B7" s="1" t="s">
        <v>5</v>
      </c>
      <c r="C7" s="2">
        <v>76369</v>
      </c>
    </row>
    <row r="8" spans="1:8" x14ac:dyDescent="0.25">
      <c r="A8" s="3">
        <v>43952</v>
      </c>
      <c r="B8" s="1" t="s">
        <v>5</v>
      </c>
      <c r="C8" s="2">
        <v>13465</v>
      </c>
    </row>
    <row r="9" spans="1:8" x14ac:dyDescent="0.25">
      <c r="A9" s="3">
        <v>43953</v>
      </c>
      <c r="B9" s="1" t="s">
        <v>5</v>
      </c>
      <c r="C9" s="2">
        <v>44924</v>
      </c>
    </row>
    <row r="10" spans="1:8" x14ac:dyDescent="0.25">
      <c r="A10" s="3">
        <v>43954</v>
      </c>
      <c r="B10" s="1" t="s">
        <v>5</v>
      </c>
      <c r="C10" s="2">
        <v>34633</v>
      </c>
    </row>
    <row r="11" spans="1:8" x14ac:dyDescent="0.25">
      <c r="A11" s="3">
        <v>43954</v>
      </c>
      <c r="B11" s="1" t="s">
        <v>4</v>
      </c>
      <c r="C11" s="2">
        <v>52720</v>
      </c>
    </row>
    <row r="12" spans="1:8" x14ac:dyDescent="0.25">
      <c r="A12" s="3">
        <v>43954</v>
      </c>
      <c r="B12" s="1" t="s">
        <v>4</v>
      </c>
      <c r="C12" s="2">
        <v>20810</v>
      </c>
    </row>
    <row r="13" spans="1:8" x14ac:dyDescent="0.25">
      <c r="A13" s="3">
        <v>43954</v>
      </c>
      <c r="B13" s="1" t="s">
        <v>4</v>
      </c>
      <c r="C13" s="2">
        <v>76738</v>
      </c>
    </row>
    <row r="14" spans="1:8" x14ac:dyDescent="0.25">
      <c r="A14" s="3">
        <v>43954</v>
      </c>
      <c r="B14" s="1" t="s">
        <v>4</v>
      </c>
      <c r="C14" s="2">
        <v>15910</v>
      </c>
    </row>
    <row r="15" spans="1:8" x14ac:dyDescent="0.25">
      <c r="A15" s="3">
        <v>43954</v>
      </c>
      <c r="B15" s="1" t="s">
        <v>5</v>
      </c>
      <c r="C15" s="2">
        <v>104789</v>
      </c>
    </row>
    <row r="16" spans="1:8" x14ac:dyDescent="0.25">
      <c r="A16" s="3">
        <v>43955</v>
      </c>
      <c r="B16" s="1" t="s">
        <v>5</v>
      </c>
      <c r="C16" s="2">
        <v>69329</v>
      </c>
    </row>
    <row r="17" spans="1:3" x14ac:dyDescent="0.25">
      <c r="A17" s="3">
        <v>43956</v>
      </c>
      <c r="B17" s="1" t="s">
        <v>5</v>
      </c>
      <c r="C17" s="2">
        <v>27931</v>
      </c>
    </row>
    <row r="18" spans="1:3" x14ac:dyDescent="0.25">
      <c r="A18" s="3">
        <v>43956</v>
      </c>
      <c r="B18" s="1" t="s">
        <v>5</v>
      </c>
      <c r="C18" s="2">
        <v>99797</v>
      </c>
    </row>
    <row r="19" spans="1:3" x14ac:dyDescent="0.25">
      <c r="A19" s="3">
        <v>43956</v>
      </c>
      <c r="B19" s="1" t="s">
        <v>5</v>
      </c>
      <c r="C19" s="2">
        <v>83962</v>
      </c>
    </row>
    <row r="20" spans="1:3" x14ac:dyDescent="0.25">
      <c r="A20" s="3">
        <v>43956</v>
      </c>
      <c r="B20" s="1" t="s">
        <v>4</v>
      </c>
      <c r="C20" s="2">
        <v>32616</v>
      </c>
    </row>
    <row r="21" spans="1:3" x14ac:dyDescent="0.25">
      <c r="A21" s="3">
        <v>43956</v>
      </c>
      <c r="B21" s="1" t="s">
        <v>4</v>
      </c>
      <c r="C21" s="2">
        <v>99791</v>
      </c>
    </row>
    <row r="22" spans="1:3" x14ac:dyDescent="0.25">
      <c r="A22" s="3">
        <v>43957</v>
      </c>
      <c r="B22" s="1" t="s">
        <v>4</v>
      </c>
      <c r="C22" s="2">
        <v>32231</v>
      </c>
    </row>
    <row r="23" spans="1:3" x14ac:dyDescent="0.25">
      <c r="A23" s="3">
        <v>43957</v>
      </c>
      <c r="B23" s="1" t="s">
        <v>5</v>
      </c>
      <c r="C23" s="2">
        <v>87171</v>
      </c>
    </row>
    <row r="24" spans="1:3" x14ac:dyDescent="0.25">
      <c r="A24" s="3">
        <v>43958</v>
      </c>
      <c r="B24" s="1" t="s">
        <v>4</v>
      </c>
      <c r="C24" s="2">
        <v>10468</v>
      </c>
    </row>
    <row r="25" spans="1:3" x14ac:dyDescent="0.25">
      <c r="A25" s="3">
        <v>43958</v>
      </c>
      <c r="B25" s="1" t="s">
        <v>5</v>
      </c>
      <c r="C25" s="2">
        <v>29799</v>
      </c>
    </row>
    <row r="26" spans="1:3" x14ac:dyDescent="0.25">
      <c r="A26" s="3">
        <v>43958</v>
      </c>
      <c r="B26" s="1" t="s">
        <v>4</v>
      </c>
      <c r="C26" s="2">
        <v>67294</v>
      </c>
    </row>
    <row r="27" spans="1:3" x14ac:dyDescent="0.25">
      <c r="A27" s="3">
        <v>43958</v>
      </c>
      <c r="B27" s="1" t="s">
        <v>4</v>
      </c>
      <c r="C27" s="2">
        <v>80723</v>
      </c>
    </row>
    <row r="28" spans="1:3" x14ac:dyDescent="0.25">
      <c r="A28" s="3">
        <v>43959</v>
      </c>
      <c r="B28" s="1" t="s">
        <v>4</v>
      </c>
      <c r="C28" s="2">
        <v>39841</v>
      </c>
    </row>
    <row r="29" spans="1:3" x14ac:dyDescent="0.25">
      <c r="A29" s="3">
        <v>43959</v>
      </c>
      <c r="B29" s="1" t="s">
        <v>5</v>
      </c>
      <c r="C29" s="2">
        <v>88330</v>
      </c>
    </row>
    <row r="30" spans="1:3" x14ac:dyDescent="0.25">
      <c r="A30" s="3">
        <v>43959</v>
      </c>
      <c r="B30" s="1" t="s">
        <v>4</v>
      </c>
      <c r="C30" s="2">
        <v>86911</v>
      </c>
    </row>
    <row r="31" spans="1:3" x14ac:dyDescent="0.25">
      <c r="A31" s="3">
        <v>43960</v>
      </c>
      <c r="B31" s="1" t="s">
        <v>4</v>
      </c>
      <c r="C31" s="2">
        <v>34557</v>
      </c>
    </row>
    <row r="32" spans="1:3" x14ac:dyDescent="0.25">
      <c r="A32" s="3">
        <v>43960</v>
      </c>
      <c r="B32" s="1" t="s">
        <v>5</v>
      </c>
      <c r="C32" s="2">
        <v>31748</v>
      </c>
    </row>
    <row r="33" spans="1:3" x14ac:dyDescent="0.25">
      <c r="A33" s="3">
        <v>43961</v>
      </c>
      <c r="B33" s="1" t="s">
        <v>4</v>
      </c>
      <c r="C33" s="2">
        <v>87136</v>
      </c>
    </row>
    <row r="34" spans="1:3" x14ac:dyDescent="0.25">
      <c r="A34" s="3">
        <v>43961</v>
      </c>
      <c r="B34" s="1" t="s">
        <v>4</v>
      </c>
      <c r="C34" s="2">
        <v>60399</v>
      </c>
    </row>
    <row r="35" spans="1:3" x14ac:dyDescent="0.25">
      <c r="A35" s="3">
        <v>43961</v>
      </c>
      <c r="B35" s="1" t="s">
        <v>5</v>
      </c>
      <c r="C35" s="2">
        <v>92675</v>
      </c>
    </row>
    <row r="36" spans="1:3" x14ac:dyDescent="0.25">
      <c r="A36" s="3">
        <v>43962</v>
      </c>
      <c r="B36" s="1" t="s">
        <v>5</v>
      </c>
      <c r="C36" s="2">
        <v>68206</v>
      </c>
    </row>
    <row r="37" spans="1:3" x14ac:dyDescent="0.25">
      <c r="A37" s="3">
        <v>43962</v>
      </c>
      <c r="B37" s="1" t="s">
        <v>5</v>
      </c>
      <c r="C37" s="2">
        <v>64921</v>
      </c>
    </row>
    <row r="38" spans="1:3" x14ac:dyDescent="0.25">
      <c r="A38" s="3">
        <v>43962</v>
      </c>
      <c r="B38" s="1" t="s">
        <v>5</v>
      </c>
      <c r="C38" s="2">
        <v>94618</v>
      </c>
    </row>
    <row r="39" spans="1:3" x14ac:dyDescent="0.25">
      <c r="A39" s="3">
        <v>43962</v>
      </c>
      <c r="B39" s="1" t="s">
        <v>5</v>
      </c>
      <c r="C39" s="2">
        <v>38954</v>
      </c>
    </row>
    <row r="40" spans="1:3" x14ac:dyDescent="0.25">
      <c r="A40" s="3">
        <v>43962</v>
      </c>
      <c r="B40" s="1" t="s">
        <v>5</v>
      </c>
      <c r="C40" s="2">
        <v>60853</v>
      </c>
    </row>
    <row r="41" spans="1:3" x14ac:dyDescent="0.25">
      <c r="A41" s="3">
        <v>43963</v>
      </c>
      <c r="B41" s="1" t="s">
        <v>4</v>
      </c>
      <c r="C41" s="2">
        <v>12227</v>
      </c>
    </row>
    <row r="42" spans="1:3" x14ac:dyDescent="0.25">
      <c r="A42" s="3">
        <v>43963</v>
      </c>
      <c r="B42" s="1" t="s">
        <v>5</v>
      </c>
      <c r="C42" s="2">
        <v>82317</v>
      </c>
    </row>
    <row r="43" spans="1:3" x14ac:dyDescent="0.25">
      <c r="A43" s="3">
        <v>43963</v>
      </c>
      <c r="B43" s="1" t="s">
        <v>4</v>
      </c>
      <c r="C43" s="2">
        <v>73115</v>
      </c>
    </row>
    <row r="44" spans="1:3" x14ac:dyDescent="0.25">
      <c r="A44" s="3">
        <v>43963</v>
      </c>
      <c r="B44" s="1" t="s">
        <v>4</v>
      </c>
      <c r="C44" s="2">
        <v>75575</v>
      </c>
    </row>
    <row r="45" spans="1:3" x14ac:dyDescent="0.25">
      <c r="A45" s="3">
        <v>43964</v>
      </c>
      <c r="B45" s="1" t="s">
        <v>4</v>
      </c>
      <c r="C45" s="2">
        <v>62937</v>
      </c>
    </row>
    <row r="46" spans="1:3" x14ac:dyDescent="0.25">
      <c r="A46" s="3">
        <v>43964</v>
      </c>
      <c r="B46" s="1" t="s">
        <v>5</v>
      </c>
      <c r="C46" s="2">
        <v>74932</v>
      </c>
    </row>
    <row r="47" spans="1:3" x14ac:dyDescent="0.25">
      <c r="A47" s="3">
        <v>43964</v>
      </c>
      <c r="B47" s="1" t="s">
        <v>5</v>
      </c>
      <c r="C47" s="2">
        <v>55382</v>
      </c>
    </row>
    <row r="48" spans="1:3" x14ac:dyDescent="0.25">
      <c r="A48" s="3">
        <v>43964</v>
      </c>
      <c r="B48" s="1" t="s">
        <v>4</v>
      </c>
      <c r="C48" s="2">
        <v>58640</v>
      </c>
    </row>
    <row r="49" spans="1:3" x14ac:dyDescent="0.25">
      <c r="A49" s="3">
        <v>43965</v>
      </c>
      <c r="B49" s="1" t="s">
        <v>5</v>
      </c>
      <c r="C49" s="2">
        <v>39813</v>
      </c>
    </row>
    <row r="50" spans="1:3" x14ac:dyDescent="0.25">
      <c r="A50" s="3">
        <v>43966</v>
      </c>
      <c r="B50" s="1" t="s">
        <v>4</v>
      </c>
      <c r="C50" s="2">
        <v>20923</v>
      </c>
    </row>
    <row r="51" spans="1:3" x14ac:dyDescent="0.25">
      <c r="A51" s="3">
        <v>43966</v>
      </c>
      <c r="B51" s="1" t="s">
        <v>4</v>
      </c>
      <c r="C51" s="2">
        <v>79679</v>
      </c>
    </row>
    <row r="52" spans="1:3" x14ac:dyDescent="0.25">
      <c r="A52" s="3">
        <v>43966</v>
      </c>
      <c r="B52" s="1" t="s">
        <v>4</v>
      </c>
      <c r="C52" s="2">
        <v>24946</v>
      </c>
    </row>
    <row r="53" spans="1:3" x14ac:dyDescent="0.25">
      <c r="A53" s="3">
        <v>43967</v>
      </c>
      <c r="B53" s="1" t="s">
        <v>5</v>
      </c>
      <c r="C53" s="2">
        <v>99261</v>
      </c>
    </row>
    <row r="54" spans="1:3" x14ac:dyDescent="0.25">
      <c r="A54" s="3">
        <v>43968</v>
      </c>
      <c r="B54" s="1" t="s">
        <v>5</v>
      </c>
      <c r="C54" s="2">
        <v>20211</v>
      </c>
    </row>
    <row r="55" spans="1:3" x14ac:dyDescent="0.25">
      <c r="A55" s="3">
        <v>43969</v>
      </c>
      <c r="B55" s="1" t="s">
        <v>4</v>
      </c>
      <c r="C55" s="2">
        <v>11183</v>
      </c>
    </row>
    <row r="56" spans="1:3" x14ac:dyDescent="0.25">
      <c r="A56" s="3">
        <v>43969</v>
      </c>
      <c r="B56" s="1" t="s">
        <v>5</v>
      </c>
      <c r="C56" s="2">
        <v>81895</v>
      </c>
    </row>
    <row r="57" spans="1:3" x14ac:dyDescent="0.25">
      <c r="A57" s="3">
        <v>43969</v>
      </c>
      <c r="B57" s="1" t="s">
        <v>5</v>
      </c>
      <c r="C57" s="2">
        <v>25789</v>
      </c>
    </row>
    <row r="58" spans="1:3" x14ac:dyDescent="0.25">
      <c r="A58" s="3">
        <v>43969</v>
      </c>
      <c r="B58" s="1" t="s">
        <v>5</v>
      </c>
      <c r="C58" s="2">
        <v>49263</v>
      </c>
    </row>
    <row r="59" spans="1:3" x14ac:dyDescent="0.25">
      <c r="A59" s="3">
        <v>43969</v>
      </c>
      <c r="B59" s="1" t="s">
        <v>4</v>
      </c>
      <c r="C59" s="2">
        <v>17112</v>
      </c>
    </row>
    <row r="60" spans="1:3" x14ac:dyDescent="0.25">
      <c r="A60" s="3">
        <v>43970</v>
      </c>
      <c r="B60" s="1" t="s">
        <v>4</v>
      </c>
      <c r="C60" s="2">
        <v>62605</v>
      </c>
    </row>
    <row r="61" spans="1:3" x14ac:dyDescent="0.25">
      <c r="A61" s="3">
        <v>43970</v>
      </c>
      <c r="B61" s="1" t="s">
        <v>5</v>
      </c>
      <c r="C61" s="2">
        <v>41266</v>
      </c>
    </row>
    <row r="62" spans="1:3" x14ac:dyDescent="0.25">
      <c r="A62" s="3">
        <v>43970</v>
      </c>
      <c r="B62" s="1" t="s">
        <v>5</v>
      </c>
      <c r="C62" s="2">
        <v>27416</v>
      </c>
    </row>
    <row r="63" spans="1:3" x14ac:dyDescent="0.25">
      <c r="A63" s="3">
        <v>43971</v>
      </c>
      <c r="B63" s="1" t="s">
        <v>4</v>
      </c>
      <c r="C63" s="2">
        <v>11642</v>
      </c>
    </row>
    <row r="64" spans="1:3" x14ac:dyDescent="0.25">
      <c r="A64" s="3">
        <v>43971</v>
      </c>
      <c r="B64" s="1" t="s">
        <v>4</v>
      </c>
      <c r="C64" s="2">
        <v>64018</v>
      </c>
    </row>
    <row r="65" spans="1:3" x14ac:dyDescent="0.25">
      <c r="A65" s="3">
        <v>43971</v>
      </c>
      <c r="B65" s="1" t="s">
        <v>5</v>
      </c>
      <c r="C65" s="2">
        <v>68607</v>
      </c>
    </row>
    <row r="66" spans="1:3" x14ac:dyDescent="0.25">
      <c r="A66" s="3">
        <v>43971</v>
      </c>
      <c r="B66" s="1" t="s">
        <v>4</v>
      </c>
      <c r="C66" s="2">
        <v>81081</v>
      </c>
    </row>
    <row r="67" spans="1:3" x14ac:dyDescent="0.25">
      <c r="A67" s="3">
        <v>43971</v>
      </c>
      <c r="B67" s="1" t="s">
        <v>5</v>
      </c>
      <c r="C67" s="2">
        <v>93353</v>
      </c>
    </row>
    <row r="68" spans="1:3" x14ac:dyDescent="0.25">
      <c r="A68" s="3">
        <v>43972</v>
      </c>
      <c r="B68" s="1" t="s">
        <v>5</v>
      </c>
      <c r="C68" s="2">
        <v>72470</v>
      </c>
    </row>
    <row r="69" spans="1:3" x14ac:dyDescent="0.25">
      <c r="A69" s="3">
        <v>43972</v>
      </c>
      <c r="B69" s="1" t="s">
        <v>4</v>
      </c>
      <c r="C69" s="2">
        <v>13042</v>
      </c>
    </row>
    <row r="70" spans="1:3" x14ac:dyDescent="0.25">
      <c r="A70" s="3">
        <v>43973</v>
      </c>
      <c r="B70" s="1" t="s">
        <v>4</v>
      </c>
      <c r="C70" s="2">
        <v>17476</v>
      </c>
    </row>
    <row r="71" spans="1:3" x14ac:dyDescent="0.25">
      <c r="A71" s="3">
        <v>43973</v>
      </c>
      <c r="B71" s="1" t="s">
        <v>4</v>
      </c>
      <c r="C71" s="2">
        <v>10718</v>
      </c>
    </row>
    <row r="72" spans="1:3" x14ac:dyDescent="0.25">
      <c r="A72" s="3">
        <v>43973</v>
      </c>
      <c r="B72" s="1" t="s">
        <v>4</v>
      </c>
      <c r="C72" s="2">
        <v>45734</v>
      </c>
    </row>
    <row r="73" spans="1:3" x14ac:dyDescent="0.25">
      <c r="A73" s="3">
        <v>43973</v>
      </c>
      <c r="B73" s="1" t="s">
        <v>4</v>
      </c>
      <c r="C73" s="2">
        <v>57170</v>
      </c>
    </row>
    <row r="74" spans="1:3" x14ac:dyDescent="0.25">
      <c r="A74" s="3">
        <v>43974</v>
      </c>
      <c r="B74" s="1" t="s">
        <v>5</v>
      </c>
      <c r="C74" s="2">
        <v>87442</v>
      </c>
    </row>
    <row r="75" spans="1:3" x14ac:dyDescent="0.25">
      <c r="A75" s="3">
        <v>43975</v>
      </c>
      <c r="B75" s="1" t="s">
        <v>4</v>
      </c>
      <c r="C75" s="2">
        <v>57332</v>
      </c>
    </row>
    <row r="76" spans="1:3" x14ac:dyDescent="0.25">
      <c r="A76" s="3">
        <v>43975</v>
      </c>
      <c r="B76" s="1" t="s">
        <v>5</v>
      </c>
      <c r="C76" s="2">
        <v>64697</v>
      </c>
    </row>
    <row r="77" spans="1:3" x14ac:dyDescent="0.25">
      <c r="A77" s="3">
        <v>43975</v>
      </c>
      <c r="B77" s="1" t="s">
        <v>5</v>
      </c>
      <c r="C77" s="2">
        <v>46099</v>
      </c>
    </row>
    <row r="78" spans="1:3" x14ac:dyDescent="0.25">
      <c r="A78" s="3">
        <v>43975</v>
      </c>
      <c r="B78" s="1" t="s">
        <v>4</v>
      </c>
      <c r="C78" s="2">
        <v>54576</v>
      </c>
    </row>
    <row r="79" spans="1:3" x14ac:dyDescent="0.25">
      <c r="A79" s="3">
        <v>43976</v>
      </c>
      <c r="B79" s="1" t="s">
        <v>4</v>
      </c>
      <c r="C79" s="2">
        <v>91844</v>
      </c>
    </row>
    <row r="80" spans="1:3" x14ac:dyDescent="0.25">
      <c r="A80" s="3">
        <v>43976</v>
      </c>
      <c r="B80" s="1" t="s">
        <v>5</v>
      </c>
      <c r="C80" s="2">
        <v>96355</v>
      </c>
    </row>
    <row r="81" spans="1:3" x14ac:dyDescent="0.25">
      <c r="A81" s="3">
        <v>43977</v>
      </c>
      <c r="B81" s="1" t="s">
        <v>5</v>
      </c>
      <c r="C81" s="2">
        <v>77151</v>
      </c>
    </row>
    <row r="82" spans="1:3" x14ac:dyDescent="0.25">
      <c r="A82" s="3">
        <v>43977</v>
      </c>
      <c r="B82" s="1" t="s">
        <v>5</v>
      </c>
      <c r="C82" s="2">
        <v>95099</v>
      </c>
    </row>
    <row r="83" spans="1:3" x14ac:dyDescent="0.25">
      <c r="A83" s="3">
        <v>43978</v>
      </c>
      <c r="B83" s="1" t="s">
        <v>5</v>
      </c>
      <c r="C83" s="2">
        <v>78255</v>
      </c>
    </row>
    <row r="84" spans="1:3" x14ac:dyDescent="0.25">
      <c r="A84" s="3">
        <v>43978</v>
      </c>
      <c r="B84" s="1" t="s">
        <v>5</v>
      </c>
      <c r="C84" s="2">
        <v>80136</v>
      </c>
    </row>
    <row r="85" spans="1:3" x14ac:dyDescent="0.25">
      <c r="A85" s="3">
        <v>43979</v>
      </c>
      <c r="B85" s="1" t="s">
        <v>4</v>
      </c>
      <c r="C85" s="2">
        <v>42744</v>
      </c>
    </row>
    <row r="86" spans="1:3" x14ac:dyDescent="0.25">
      <c r="A86" s="3">
        <v>43979</v>
      </c>
      <c r="B86" s="1" t="s">
        <v>4</v>
      </c>
      <c r="C86" s="2">
        <v>44279</v>
      </c>
    </row>
    <row r="87" spans="1:3" x14ac:dyDescent="0.25">
      <c r="A87" s="3">
        <v>43980</v>
      </c>
      <c r="B87" s="1" t="s">
        <v>4</v>
      </c>
      <c r="C87" s="2">
        <v>64730</v>
      </c>
    </row>
    <row r="88" spans="1:3" x14ac:dyDescent="0.25">
      <c r="A88" s="3">
        <v>43980</v>
      </c>
      <c r="B88" s="1" t="s">
        <v>4</v>
      </c>
      <c r="C88" s="2">
        <v>81421</v>
      </c>
    </row>
    <row r="89" spans="1:3" x14ac:dyDescent="0.25">
      <c r="A89" s="3">
        <v>43981</v>
      </c>
      <c r="B89" s="1" t="s">
        <v>5</v>
      </c>
      <c r="C89" s="2">
        <v>72444</v>
      </c>
    </row>
    <row r="90" spans="1:3" x14ac:dyDescent="0.25">
      <c r="A90" s="3">
        <v>43981</v>
      </c>
      <c r="B90" s="1" t="s">
        <v>4</v>
      </c>
      <c r="C90" s="2">
        <v>95026</v>
      </c>
    </row>
    <row r="91" spans="1:3" x14ac:dyDescent="0.25">
      <c r="A91" s="3">
        <v>43981</v>
      </c>
      <c r="B91" s="1" t="s">
        <v>5</v>
      </c>
      <c r="C91" s="2">
        <v>74922</v>
      </c>
    </row>
  </sheetData>
  <sortState xmlns:xlrd2="http://schemas.microsoft.com/office/spreadsheetml/2017/richdata2" ref="A2:C91">
    <sortCondition ref="A6:A9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3093-952E-4AD9-A220-82C878E2C642}">
  <dimension ref="A1:H90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43983</v>
      </c>
      <c r="B2" s="1" t="s">
        <v>5</v>
      </c>
      <c r="C2" s="2">
        <v>34259</v>
      </c>
      <c r="E2" s="7">
        <f>SUMIFS(C:C,B:B,"Entrada")-SUMIFS(C:C,B:B,"Saída")</f>
        <v>89789</v>
      </c>
      <c r="F2" s="10">
        <f>COUNT(C:C)</f>
        <v>89</v>
      </c>
      <c r="G2" s="7">
        <f>_xlfn.MAXIFS(C:C,B:B,"Entrada")</f>
        <v>100146</v>
      </c>
      <c r="H2" s="7">
        <f>_xlfn.MAXIFS(C:C,B:B,"Saída")</f>
        <v>99094</v>
      </c>
    </row>
    <row r="3" spans="1:8" x14ac:dyDescent="0.25">
      <c r="A3" s="3">
        <v>43983</v>
      </c>
      <c r="B3" s="1" t="s">
        <v>4</v>
      </c>
      <c r="C3" s="2">
        <v>41914</v>
      </c>
    </row>
    <row r="4" spans="1:8" x14ac:dyDescent="0.25">
      <c r="A4" s="3">
        <v>43983</v>
      </c>
      <c r="B4" s="1" t="s">
        <v>4</v>
      </c>
      <c r="C4" s="2">
        <v>100146</v>
      </c>
    </row>
    <row r="5" spans="1:8" x14ac:dyDescent="0.25">
      <c r="A5" s="3">
        <v>43984</v>
      </c>
      <c r="B5" s="1" t="s">
        <v>4</v>
      </c>
      <c r="C5" s="2">
        <v>42810</v>
      </c>
    </row>
    <row r="6" spans="1:8" x14ac:dyDescent="0.25">
      <c r="A6" s="3">
        <v>43984</v>
      </c>
      <c r="B6" s="1" t="s">
        <v>4</v>
      </c>
      <c r="C6" s="2">
        <v>97121</v>
      </c>
    </row>
    <row r="7" spans="1:8" x14ac:dyDescent="0.25">
      <c r="A7" s="3">
        <v>43984</v>
      </c>
      <c r="B7" s="1" t="s">
        <v>5</v>
      </c>
      <c r="C7" s="2">
        <v>96272</v>
      </c>
    </row>
    <row r="8" spans="1:8" x14ac:dyDescent="0.25">
      <c r="A8" s="3">
        <v>43984</v>
      </c>
      <c r="B8" s="1" t="s">
        <v>5</v>
      </c>
      <c r="C8" s="2">
        <v>39215</v>
      </c>
    </row>
    <row r="9" spans="1:8" x14ac:dyDescent="0.25">
      <c r="A9" s="3">
        <v>43984</v>
      </c>
      <c r="B9" s="1" t="s">
        <v>4</v>
      </c>
      <c r="C9" s="2">
        <v>58634</v>
      </c>
    </row>
    <row r="10" spans="1:8" x14ac:dyDescent="0.25">
      <c r="A10" s="3">
        <v>43985</v>
      </c>
      <c r="B10" s="1" t="s">
        <v>5</v>
      </c>
      <c r="C10" s="2">
        <v>49946</v>
      </c>
    </row>
    <row r="11" spans="1:8" x14ac:dyDescent="0.25">
      <c r="A11" s="3">
        <v>43985</v>
      </c>
      <c r="B11" s="1" t="s">
        <v>5</v>
      </c>
      <c r="C11" s="2">
        <v>45145</v>
      </c>
    </row>
    <row r="12" spans="1:8" x14ac:dyDescent="0.25">
      <c r="A12" s="3">
        <v>43985</v>
      </c>
      <c r="B12" s="1" t="s">
        <v>5</v>
      </c>
      <c r="C12" s="2">
        <v>57066</v>
      </c>
    </row>
    <row r="13" spans="1:8" x14ac:dyDescent="0.25">
      <c r="A13" s="3">
        <v>43985</v>
      </c>
      <c r="B13" s="1" t="s">
        <v>5</v>
      </c>
      <c r="C13" s="2">
        <v>91254</v>
      </c>
    </row>
    <row r="14" spans="1:8" x14ac:dyDescent="0.25">
      <c r="A14" s="3">
        <v>43986</v>
      </c>
      <c r="B14" s="1" t="s">
        <v>5</v>
      </c>
      <c r="C14" s="2">
        <v>89733</v>
      </c>
    </row>
    <row r="15" spans="1:8" x14ac:dyDescent="0.25">
      <c r="A15" s="3">
        <v>43987</v>
      </c>
      <c r="B15" s="1" t="s">
        <v>5</v>
      </c>
      <c r="C15" s="2">
        <v>90769</v>
      </c>
    </row>
    <row r="16" spans="1:8" x14ac:dyDescent="0.25">
      <c r="A16" s="3">
        <v>43987</v>
      </c>
      <c r="B16" s="1" t="s">
        <v>4</v>
      </c>
      <c r="C16" s="2">
        <v>51921</v>
      </c>
    </row>
    <row r="17" spans="1:3" x14ac:dyDescent="0.25">
      <c r="A17" s="3">
        <v>43988</v>
      </c>
      <c r="B17" s="1" t="s">
        <v>4</v>
      </c>
      <c r="C17" s="2">
        <v>27849</v>
      </c>
    </row>
    <row r="18" spans="1:3" x14ac:dyDescent="0.25">
      <c r="A18" s="3">
        <v>43988</v>
      </c>
      <c r="B18" s="1" t="s">
        <v>4</v>
      </c>
      <c r="C18" s="2">
        <v>36966</v>
      </c>
    </row>
    <row r="19" spans="1:3" x14ac:dyDescent="0.25">
      <c r="A19" s="3">
        <v>43988</v>
      </c>
      <c r="B19" s="1" t="s">
        <v>4</v>
      </c>
      <c r="C19" s="2">
        <v>46537</v>
      </c>
    </row>
    <row r="20" spans="1:3" x14ac:dyDescent="0.25">
      <c r="A20" s="3">
        <v>43989</v>
      </c>
      <c r="B20" s="1" t="s">
        <v>4</v>
      </c>
      <c r="C20" s="2">
        <v>11122</v>
      </c>
    </row>
    <row r="21" spans="1:3" x14ac:dyDescent="0.25">
      <c r="A21" s="3">
        <v>43989</v>
      </c>
      <c r="B21" s="1" t="s">
        <v>4</v>
      </c>
      <c r="C21" s="2">
        <v>25906</v>
      </c>
    </row>
    <row r="22" spans="1:3" x14ac:dyDescent="0.25">
      <c r="A22" s="3">
        <v>43989</v>
      </c>
      <c r="B22" s="1" t="s">
        <v>4</v>
      </c>
      <c r="C22" s="2">
        <v>95516</v>
      </c>
    </row>
    <row r="23" spans="1:3" x14ac:dyDescent="0.25">
      <c r="A23" s="3">
        <v>43990</v>
      </c>
      <c r="B23" s="1" t="s">
        <v>4</v>
      </c>
      <c r="C23" s="2">
        <v>54761</v>
      </c>
    </row>
    <row r="24" spans="1:3" x14ac:dyDescent="0.25">
      <c r="A24" s="3">
        <v>43990</v>
      </c>
      <c r="B24" s="1" t="s">
        <v>5</v>
      </c>
      <c r="C24" s="2">
        <v>92996</v>
      </c>
    </row>
    <row r="25" spans="1:3" x14ac:dyDescent="0.25">
      <c r="A25" s="3">
        <v>43991</v>
      </c>
      <c r="B25" s="1" t="s">
        <v>4</v>
      </c>
      <c r="C25" s="2">
        <v>45960</v>
      </c>
    </row>
    <row r="26" spans="1:3" x14ac:dyDescent="0.25">
      <c r="A26" s="3">
        <v>43991</v>
      </c>
      <c r="B26" s="1" t="s">
        <v>5</v>
      </c>
      <c r="C26" s="2">
        <v>37846</v>
      </c>
    </row>
    <row r="27" spans="1:3" x14ac:dyDescent="0.25">
      <c r="A27" s="3">
        <v>43991</v>
      </c>
      <c r="B27" s="1" t="s">
        <v>4</v>
      </c>
      <c r="C27" s="2">
        <v>58352</v>
      </c>
    </row>
    <row r="28" spans="1:3" x14ac:dyDescent="0.25">
      <c r="A28" s="3">
        <v>43991</v>
      </c>
      <c r="B28" s="1" t="s">
        <v>5</v>
      </c>
      <c r="C28" s="2">
        <v>23038</v>
      </c>
    </row>
    <row r="29" spans="1:3" x14ac:dyDescent="0.25">
      <c r="A29" s="3">
        <v>43992</v>
      </c>
      <c r="B29" s="1" t="s">
        <v>4</v>
      </c>
      <c r="C29" s="2">
        <v>24094</v>
      </c>
    </row>
    <row r="30" spans="1:3" x14ac:dyDescent="0.25">
      <c r="A30" s="3">
        <v>43992</v>
      </c>
      <c r="B30" s="1" t="s">
        <v>4</v>
      </c>
      <c r="C30" s="2">
        <v>98909</v>
      </c>
    </row>
    <row r="31" spans="1:3" x14ac:dyDescent="0.25">
      <c r="A31" s="3">
        <v>43992</v>
      </c>
      <c r="B31" s="1" t="s">
        <v>5</v>
      </c>
      <c r="C31" s="2">
        <v>16248</v>
      </c>
    </row>
    <row r="32" spans="1:3" x14ac:dyDescent="0.25">
      <c r="A32" s="3">
        <v>43993</v>
      </c>
      <c r="B32" s="1" t="s">
        <v>5</v>
      </c>
      <c r="C32" s="2">
        <v>49550</v>
      </c>
    </row>
    <row r="33" spans="1:3" x14ac:dyDescent="0.25">
      <c r="A33" s="3">
        <v>43994</v>
      </c>
      <c r="B33" s="1" t="s">
        <v>4</v>
      </c>
      <c r="C33" s="2">
        <v>31385</v>
      </c>
    </row>
    <row r="34" spans="1:3" x14ac:dyDescent="0.25">
      <c r="A34" s="3">
        <v>43995</v>
      </c>
      <c r="B34" s="1" t="s">
        <v>5</v>
      </c>
      <c r="C34" s="2">
        <v>53652</v>
      </c>
    </row>
    <row r="35" spans="1:3" x14ac:dyDescent="0.25">
      <c r="A35" s="3">
        <v>43996</v>
      </c>
      <c r="B35" s="1" t="s">
        <v>4</v>
      </c>
      <c r="C35" s="2">
        <v>46035</v>
      </c>
    </row>
    <row r="36" spans="1:3" x14ac:dyDescent="0.25">
      <c r="A36" s="3">
        <v>43996</v>
      </c>
      <c r="B36" s="1" t="s">
        <v>4</v>
      </c>
      <c r="C36" s="2">
        <v>88371</v>
      </c>
    </row>
    <row r="37" spans="1:3" x14ac:dyDescent="0.25">
      <c r="A37" s="3">
        <v>43997</v>
      </c>
      <c r="B37" s="1" t="s">
        <v>5</v>
      </c>
      <c r="C37" s="2">
        <v>22739</v>
      </c>
    </row>
    <row r="38" spans="1:3" x14ac:dyDescent="0.25">
      <c r="A38" s="3">
        <v>43997</v>
      </c>
      <c r="B38" s="1" t="s">
        <v>5</v>
      </c>
      <c r="C38" s="2">
        <v>67494</v>
      </c>
    </row>
    <row r="39" spans="1:3" x14ac:dyDescent="0.25">
      <c r="A39" s="3">
        <v>43997</v>
      </c>
      <c r="B39" s="1" t="s">
        <v>4</v>
      </c>
      <c r="C39" s="2">
        <v>55596</v>
      </c>
    </row>
    <row r="40" spans="1:3" x14ac:dyDescent="0.25">
      <c r="A40" s="3">
        <v>43997</v>
      </c>
      <c r="B40" s="1" t="s">
        <v>4</v>
      </c>
      <c r="C40" s="2">
        <v>43126</v>
      </c>
    </row>
    <row r="41" spans="1:3" x14ac:dyDescent="0.25">
      <c r="A41" s="3">
        <v>43998</v>
      </c>
      <c r="B41" s="1" t="s">
        <v>4</v>
      </c>
      <c r="C41" s="2">
        <v>12036</v>
      </c>
    </row>
    <row r="42" spans="1:3" x14ac:dyDescent="0.25">
      <c r="A42" s="3">
        <v>43998</v>
      </c>
      <c r="B42" s="1" t="s">
        <v>5</v>
      </c>
      <c r="C42" s="2">
        <v>30408</v>
      </c>
    </row>
    <row r="43" spans="1:3" x14ac:dyDescent="0.25">
      <c r="A43" s="3">
        <v>43998</v>
      </c>
      <c r="B43" s="1" t="s">
        <v>4</v>
      </c>
      <c r="C43" s="2">
        <v>88248</v>
      </c>
    </row>
    <row r="44" spans="1:3" x14ac:dyDescent="0.25">
      <c r="A44" s="3">
        <v>43998</v>
      </c>
      <c r="B44" s="1" t="s">
        <v>4</v>
      </c>
      <c r="C44" s="2">
        <v>59856</v>
      </c>
    </row>
    <row r="45" spans="1:3" x14ac:dyDescent="0.25">
      <c r="A45" s="3">
        <v>43998</v>
      </c>
      <c r="B45" s="1" t="s">
        <v>5</v>
      </c>
      <c r="C45" s="2">
        <v>87475</v>
      </c>
    </row>
    <row r="46" spans="1:3" x14ac:dyDescent="0.25">
      <c r="A46" s="3">
        <v>43999</v>
      </c>
      <c r="B46" s="1" t="s">
        <v>4</v>
      </c>
      <c r="C46" s="2">
        <v>95909</v>
      </c>
    </row>
    <row r="47" spans="1:3" x14ac:dyDescent="0.25">
      <c r="A47" s="3">
        <v>43999</v>
      </c>
      <c r="B47" s="1" t="s">
        <v>5</v>
      </c>
      <c r="C47" s="2">
        <v>12869</v>
      </c>
    </row>
    <row r="48" spans="1:3" x14ac:dyDescent="0.25">
      <c r="A48" s="3">
        <v>43999</v>
      </c>
      <c r="B48" s="1" t="s">
        <v>5</v>
      </c>
      <c r="C48" s="2">
        <v>11524</v>
      </c>
    </row>
    <row r="49" spans="1:3" x14ac:dyDescent="0.25">
      <c r="A49" s="3">
        <v>43999</v>
      </c>
      <c r="B49" s="1" t="s">
        <v>4</v>
      </c>
      <c r="C49" s="2">
        <v>79487</v>
      </c>
    </row>
    <row r="50" spans="1:3" x14ac:dyDescent="0.25">
      <c r="A50" s="3">
        <v>43999</v>
      </c>
      <c r="B50" s="1" t="s">
        <v>5</v>
      </c>
      <c r="C50" s="2">
        <v>18288</v>
      </c>
    </row>
    <row r="51" spans="1:3" x14ac:dyDescent="0.25">
      <c r="A51" s="3">
        <v>43999</v>
      </c>
      <c r="B51" s="1" t="s">
        <v>5</v>
      </c>
      <c r="C51" s="2">
        <v>33858</v>
      </c>
    </row>
    <row r="52" spans="1:3" x14ac:dyDescent="0.25">
      <c r="A52" s="3">
        <v>44000</v>
      </c>
      <c r="B52" s="1" t="s">
        <v>5</v>
      </c>
      <c r="C52" s="2">
        <v>45651</v>
      </c>
    </row>
    <row r="53" spans="1:3" x14ac:dyDescent="0.25">
      <c r="A53" s="3">
        <v>44000</v>
      </c>
      <c r="B53" s="1" t="s">
        <v>5</v>
      </c>
      <c r="C53" s="2">
        <v>48198</v>
      </c>
    </row>
    <row r="54" spans="1:3" x14ac:dyDescent="0.25">
      <c r="A54" s="3">
        <v>44000</v>
      </c>
      <c r="B54" s="1" t="s">
        <v>5</v>
      </c>
      <c r="C54" s="2">
        <v>51895</v>
      </c>
    </row>
    <row r="55" spans="1:3" x14ac:dyDescent="0.25">
      <c r="A55" s="3">
        <v>44000</v>
      </c>
      <c r="B55" s="1" t="s">
        <v>4</v>
      </c>
      <c r="C55" s="2">
        <v>56567</v>
      </c>
    </row>
    <row r="56" spans="1:3" x14ac:dyDescent="0.25">
      <c r="A56" s="3">
        <v>44000</v>
      </c>
      <c r="B56" s="1" t="s">
        <v>4</v>
      </c>
      <c r="C56" s="2">
        <v>59475</v>
      </c>
    </row>
    <row r="57" spans="1:3" x14ac:dyDescent="0.25">
      <c r="A57" s="3">
        <v>44001</v>
      </c>
      <c r="B57" s="1" t="s">
        <v>5</v>
      </c>
      <c r="C57" s="2">
        <v>79949</v>
      </c>
    </row>
    <row r="58" spans="1:3" x14ac:dyDescent="0.25">
      <c r="A58" s="3">
        <v>44001</v>
      </c>
      <c r="B58" s="1" t="s">
        <v>4</v>
      </c>
      <c r="C58" s="2">
        <v>57807</v>
      </c>
    </row>
    <row r="59" spans="1:3" x14ac:dyDescent="0.25">
      <c r="A59" s="3">
        <v>44001</v>
      </c>
      <c r="B59" s="1" t="s">
        <v>5</v>
      </c>
      <c r="C59" s="2">
        <v>12142</v>
      </c>
    </row>
    <row r="60" spans="1:3" x14ac:dyDescent="0.25">
      <c r="A60" s="3">
        <v>44001</v>
      </c>
      <c r="B60" s="1" t="s">
        <v>5</v>
      </c>
      <c r="C60" s="2">
        <v>18458</v>
      </c>
    </row>
    <row r="61" spans="1:3" x14ac:dyDescent="0.25">
      <c r="A61" s="3">
        <v>44001</v>
      </c>
      <c r="B61" s="1" t="s">
        <v>4</v>
      </c>
      <c r="C61" s="2">
        <v>82523</v>
      </c>
    </row>
    <row r="62" spans="1:3" x14ac:dyDescent="0.25">
      <c r="A62" s="3">
        <v>44001</v>
      </c>
      <c r="B62" s="1" t="s">
        <v>4</v>
      </c>
      <c r="C62" s="2">
        <v>47018</v>
      </c>
    </row>
    <row r="63" spans="1:3" x14ac:dyDescent="0.25">
      <c r="A63" s="3">
        <v>44002</v>
      </c>
      <c r="B63" s="1" t="s">
        <v>5</v>
      </c>
      <c r="C63" s="2">
        <v>13781</v>
      </c>
    </row>
    <row r="64" spans="1:3" x14ac:dyDescent="0.25">
      <c r="A64" s="3">
        <v>44002</v>
      </c>
      <c r="B64" s="1" t="s">
        <v>5</v>
      </c>
      <c r="C64" s="2">
        <v>74485</v>
      </c>
    </row>
    <row r="65" spans="1:3" x14ac:dyDescent="0.25">
      <c r="A65" s="3">
        <v>44003</v>
      </c>
      <c r="B65" s="1" t="s">
        <v>5</v>
      </c>
      <c r="C65" s="2">
        <v>13330</v>
      </c>
    </row>
    <row r="66" spans="1:3" x14ac:dyDescent="0.25">
      <c r="A66" s="3">
        <v>44003</v>
      </c>
      <c r="B66" s="1" t="s">
        <v>5</v>
      </c>
      <c r="C66" s="2">
        <v>68078</v>
      </c>
    </row>
    <row r="67" spans="1:3" x14ac:dyDescent="0.25">
      <c r="A67" s="3">
        <v>44003</v>
      </c>
      <c r="B67" s="1" t="s">
        <v>5</v>
      </c>
      <c r="C67" s="2">
        <v>99090</v>
      </c>
    </row>
    <row r="68" spans="1:3" x14ac:dyDescent="0.25">
      <c r="A68" s="3">
        <v>44003</v>
      </c>
      <c r="B68" s="1" t="s">
        <v>4</v>
      </c>
      <c r="C68" s="2">
        <v>52597</v>
      </c>
    </row>
    <row r="69" spans="1:3" x14ac:dyDescent="0.25">
      <c r="A69" s="3">
        <v>44003</v>
      </c>
      <c r="B69" s="1" t="s">
        <v>4</v>
      </c>
      <c r="C69" s="2">
        <v>70333</v>
      </c>
    </row>
    <row r="70" spans="1:3" x14ac:dyDescent="0.25">
      <c r="A70" s="3">
        <v>44004</v>
      </c>
      <c r="B70" s="1" t="s">
        <v>5</v>
      </c>
      <c r="C70" s="2">
        <v>56061</v>
      </c>
    </row>
    <row r="71" spans="1:3" x14ac:dyDescent="0.25">
      <c r="A71" s="3">
        <v>44004</v>
      </c>
      <c r="B71" s="1" t="s">
        <v>5</v>
      </c>
      <c r="C71" s="2">
        <v>49767</v>
      </c>
    </row>
    <row r="72" spans="1:3" x14ac:dyDescent="0.25">
      <c r="A72" s="3">
        <v>44004</v>
      </c>
      <c r="B72" s="1" t="s">
        <v>5</v>
      </c>
      <c r="C72" s="2">
        <v>93420</v>
      </c>
    </row>
    <row r="73" spans="1:3" x14ac:dyDescent="0.25">
      <c r="A73" s="3">
        <v>44005</v>
      </c>
      <c r="B73" s="1" t="s">
        <v>4</v>
      </c>
      <c r="C73" s="2">
        <v>21389</v>
      </c>
    </row>
    <row r="74" spans="1:3" x14ac:dyDescent="0.25">
      <c r="A74" s="3">
        <v>44006</v>
      </c>
      <c r="B74" s="1" t="s">
        <v>5</v>
      </c>
      <c r="C74" s="2">
        <v>99094</v>
      </c>
    </row>
    <row r="75" spans="1:3" x14ac:dyDescent="0.25">
      <c r="A75" s="3">
        <v>44006</v>
      </c>
      <c r="B75" s="1" t="s">
        <v>4</v>
      </c>
      <c r="C75" s="2">
        <v>30901</v>
      </c>
    </row>
    <row r="76" spans="1:3" x14ac:dyDescent="0.25">
      <c r="A76" s="3">
        <v>44006</v>
      </c>
      <c r="B76" s="1" t="s">
        <v>4</v>
      </c>
      <c r="C76" s="2">
        <v>82978</v>
      </c>
    </row>
    <row r="77" spans="1:3" x14ac:dyDescent="0.25">
      <c r="A77" s="3">
        <v>44006</v>
      </c>
      <c r="B77" s="1" t="s">
        <v>5</v>
      </c>
      <c r="C77" s="2">
        <v>44020</v>
      </c>
    </row>
    <row r="78" spans="1:3" x14ac:dyDescent="0.25">
      <c r="A78" s="3">
        <v>44007</v>
      </c>
      <c r="B78" s="1" t="s">
        <v>5</v>
      </c>
      <c r="C78" s="2">
        <v>32451</v>
      </c>
    </row>
    <row r="79" spans="1:3" x14ac:dyDescent="0.25">
      <c r="A79" s="3">
        <v>44008</v>
      </c>
      <c r="B79" s="1" t="s">
        <v>4</v>
      </c>
      <c r="C79" s="2">
        <v>88741</v>
      </c>
    </row>
    <row r="80" spans="1:3" x14ac:dyDescent="0.25">
      <c r="A80" s="3">
        <v>44009</v>
      </c>
      <c r="B80" s="1" t="s">
        <v>4</v>
      </c>
      <c r="C80" s="2">
        <v>45102</v>
      </c>
    </row>
    <row r="81" spans="1:3" x14ac:dyDescent="0.25">
      <c r="A81" s="3">
        <v>44009</v>
      </c>
      <c r="B81" s="1" t="s">
        <v>5</v>
      </c>
      <c r="C81" s="2">
        <v>91124</v>
      </c>
    </row>
    <row r="82" spans="1:3" x14ac:dyDescent="0.25">
      <c r="A82" s="3">
        <v>44010</v>
      </c>
      <c r="B82" s="1" t="s">
        <v>5</v>
      </c>
      <c r="C82" s="2">
        <v>46736</v>
      </c>
    </row>
    <row r="83" spans="1:3" x14ac:dyDescent="0.25">
      <c r="A83" s="3">
        <v>44010</v>
      </c>
      <c r="B83" s="1" t="s">
        <v>5</v>
      </c>
      <c r="C83" s="2">
        <v>29651</v>
      </c>
    </row>
    <row r="84" spans="1:3" x14ac:dyDescent="0.25">
      <c r="A84" s="3">
        <v>44010</v>
      </c>
      <c r="B84" s="1" t="s">
        <v>4</v>
      </c>
      <c r="C84" s="2">
        <v>68741</v>
      </c>
    </row>
    <row r="85" spans="1:3" x14ac:dyDescent="0.25">
      <c r="A85" s="3">
        <v>44010</v>
      </c>
      <c r="B85" s="1" t="s">
        <v>5</v>
      </c>
      <c r="C85" s="2">
        <v>75951</v>
      </c>
    </row>
    <row r="86" spans="1:3" x14ac:dyDescent="0.25">
      <c r="A86" s="3">
        <v>44011</v>
      </c>
      <c r="B86" s="1" t="s">
        <v>4</v>
      </c>
      <c r="C86" s="2">
        <v>25583</v>
      </c>
    </row>
    <row r="87" spans="1:3" x14ac:dyDescent="0.25">
      <c r="A87" s="3">
        <v>44011</v>
      </c>
      <c r="B87" s="1" t="s">
        <v>4</v>
      </c>
      <c r="C87" s="2">
        <v>64186</v>
      </c>
    </row>
    <row r="88" spans="1:3" x14ac:dyDescent="0.25">
      <c r="A88" s="3">
        <v>44011</v>
      </c>
      <c r="B88" s="1" t="s">
        <v>4</v>
      </c>
      <c r="C88" s="2">
        <v>71206</v>
      </c>
    </row>
    <row r="89" spans="1:3" x14ac:dyDescent="0.25">
      <c r="A89" s="3">
        <v>44011</v>
      </c>
      <c r="B89" s="1" t="s">
        <v>5</v>
      </c>
      <c r="C89" s="2">
        <v>20304</v>
      </c>
    </row>
    <row r="90" spans="1:3" x14ac:dyDescent="0.25">
      <c r="A90" s="3">
        <v>44012</v>
      </c>
      <c r="B90" s="1" t="s">
        <v>5</v>
      </c>
      <c r="C90" s="2">
        <v>38645</v>
      </c>
    </row>
  </sheetData>
  <sortState xmlns:xlrd2="http://schemas.microsoft.com/office/spreadsheetml/2017/richdata2" ref="A2:C90">
    <sortCondition ref="A2:A90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0046-F0B3-495C-8E43-0E885984A357}">
  <dimension ref="A1:H91"/>
  <sheetViews>
    <sheetView showGridLines="0" zoomScale="120" zoomScaleNormal="120" workbookViewId="0"/>
  </sheetViews>
  <sheetFormatPr defaultRowHeight="15" x14ac:dyDescent="0.25"/>
  <cols>
    <col min="1" max="3" width="13.42578125" style="1" customWidth="1"/>
    <col min="5" max="5" width="13.5703125" customWidth="1"/>
    <col min="6" max="6" width="8.85546875" customWidth="1"/>
    <col min="7" max="8" width="13.5703125" customWidth="1"/>
  </cols>
  <sheetData>
    <row r="1" spans="1:8" x14ac:dyDescent="0.25">
      <c r="A1" s="4" t="s">
        <v>1</v>
      </c>
      <c r="B1" s="4" t="s">
        <v>2</v>
      </c>
      <c r="C1" s="4" t="s">
        <v>3</v>
      </c>
      <c r="E1" s="6" t="s">
        <v>6</v>
      </c>
      <c r="F1" s="6" t="s">
        <v>20</v>
      </c>
      <c r="G1" s="6" t="s">
        <v>21</v>
      </c>
      <c r="H1" s="6" t="s">
        <v>22</v>
      </c>
    </row>
    <row r="2" spans="1:8" x14ac:dyDescent="0.25">
      <c r="A2" s="3">
        <v>44013</v>
      </c>
      <c r="B2" s="1" t="s">
        <v>5</v>
      </c>
      <c r="C2" s="2">
        <v>49568</v>
      </c>
      <c r="E2" s="7">
        <f>SUMIFS(C:C,B:B,"Entrada")-SUMIFS(C:C,B:B,"Saída")</f>
        <v>-372515</v>
      </c>
      <c r="F2" s="10">
        <f>COUNT(C:C)</f>
        <v>90</v>
      </c>
      <c r="G2" s="7">
        <f>_xlfn.MAXIFS(C:C,B:B,"Entrada")</f>
        <v>100256</v>
      </c>
      <c r="H2" s="7">
        <f>_xlfn.MAXIFS(C:C,B:B,"Saída")</f>
        <v>98121</v>
      </c>
    </row>
    <row r="3" spans="1:8" x14ac:dyDescent="0.25">
      <c r="A3" s="3">
        <v>44013</v>
      </c>
      <c r="B3" s="1" t="s">
        <v>5</v>
      </c>
      <c r="C3" s="2">
        <v>83477</v>
      </c>
    </row>
    <row r="4" spans="1:8" x14ac:dyDescent="0.25">
      <c r="A4" s="3">
        <v>44014</v>
      </c>
      <c r="B4" s="1" t="s">
        <v>5</v>
      </c>
      <c r="C4" s="2">
        <v>44326</v>
      </c>
    </row>
    <row r="5" spans="1:8" x14ac:dyDescent="0.25">
      <c r="A5" s="3">
        <v>44015</v>
      </c>
      <c r="B5" s="1" t="s">
        <v>4</v>
      </c>
      <c r="C5" s="2">
        <v>34784</v>
      </c>
    </row>
    <row r="6" spans="1:8" x14ac:dyDescent="0.25">
      <c r="A6" s="3">
        <v>44015</v>
      </c>
      <c r="B6" s="1" t="s">
        <v>5</v>
      </c>
      <c r="C6" s="2">
        <v>46945</v>
      </c>
    </row>
    <row r="7" spans="1:8" x14ac:dyDescent="0.25">
      <c r="A7" s="3">
        <v>44015</v>
      </c>
      <c r="B7" s="1" t="s">
        <v>5</v>
      </c>
      <c r="C7" s="2">
        <v>29786</v>
      </c>
    </row>
    <row r="8" spans="1:8" x14ac:dyDescent="0.25">
      <c r="A8" s="3">
        <v>44016</v>
      </c>
      <c r="B8" s="1" t="s">
        <v>4</v>
      </c>
      <c r="C8" s="2">
        <v>47236</v>
      </c>
    </row>
    <row r="9" spans="1:8" x14ac:dyDescent="0.25">
      <c r="A9" s="3">
        <v>44016</v>
      </c>
      <c r="B9" s="1" t="s">
        <v>5</v>
      </c>
      <c r="C9" s="2">
        <v>98121</v>
      </c>
    </row>
    <row r="10" spans="1:8" x14ac:dyDescent="0.25">
      <c r="A10" s="3">
        <v>44016</v>
      </c>
      <c r="B10" s="1" t="s">
        <v>4</v>
      </c>
      <c r="C10" s="2">
        <v>100256</v>
      </c>
    </row>
    <row r="11" spans="1:8" x14ac:dyDescent="0.25">
      <c r="A11" s="3">
        <v>44016</v>
      </c>
      <c r="B11" s="1" t="s">
        <v>4</v>
      </c>
      <c r="C11" s="2">
        <v>87282</v>
      </c>
    </row>
    <row r="12" spans="1:8" x14ac:dyDescent="0.25">
      <c r="A12" s="3">
        <v>44016</v>
      </c>
      <c r="B12" s="1" t="s">
        <v>5</v>
      </c>
      <c r="C12" s="2">
        <v>56410</v>
      </c>
    </row>
    <row r="13" spans="1:8" x14ac:dyDescent="0.25">
      <c r="A13" s="3">
        <v>44016</v>
      </c>
      <c r="B13" s="1" t="s">
        <v>4</v>
      </c>
      <c r="C13" s="2">
        <v>51703</v>
      </c>
    </row>
    <row r="14" spans="1:8" x14ac:dyDescent="0.25">
      <c r="A14" s="3">
        <v>44017</v>
      </c>
      <c r="B14" s="1" t="s">
        <v>5</v>
      </c>
      <c r="C14" s="2">
        <v>81313</v>
      </c>
    </row>
    <row r="15" spans="1:8" x14ac:dyDescent="0.25">
      <c r="A15" s="3">
        <v>44017</v>
      </c>
      <c r="B15" s="1" t="s">
        <v>5</v>
      </c>
      <c r="C15" s="2">
        <v>12568</v>
      </c>
    </row>
    <row r="16" spans="1:8" x14ac:dyDescent="0.25">
      <c r="A16" s="3">
        <v>44017</v>
      </c>
      <c r="B16" s="1" t="s">
        <v>4</v>
      </c>
      <c r="C16" s="2">
        <v>26978</v>
      </c>
    </row>
    <row r="17" spans="1:3" x14ac:dyDescent="0.25">
      <c r="A17" s="3">
        <v>44018</v>
      </c>
      <c r="B17" s="1" t="s">
        <v>4</v>
      </c>
      <c r="C17" s="2">
        <v>12518</v>
      </c>
    </row>
    <row r="18" spans="1:3" x14ac:dyDescent="0.25">
      <c r="A18" s="3">
        <v>44018</v>
      </c>
      <c r="B18" s="1" t="s">
        <v>4</v>
      </c>
      <c r="C18" s="2">
        <v>89415</v>
      </c>
    </row>
    <row r="19" spans="1:3" x14ac:dyDescent="0.25">
      <c r="A19" s="3">
        <v>44018</v>
      </c>
      <c r="B19" s="1" t="s">
        <v>5</v>
      </c>
      <c r="C19" s="2">
        <v>60987</v>
      </c>
    </row>
    <row r="20" spans="1:3" x14ac:dyDescent="0.25">
      <c r="A20" s="3">
        <v>44018</v>
      </c>
      <c r="B20" s="1" t="s">
        <v>5</v>
      </c>
      <c r="C20" s="2">
        <v>83699</v>
      </c>
    </row>
    <row r="21" spans="1:3" x14ac:dyDescent="0.25">
      <c r="A21" s="3">
        <v>44019</v>
      </c>
      <c r="B21" s="1" t="s">
        <v>4</v>
      </c>
      <c r="C21" s="2">
        <v>20092</v>
      </c>
    </row>
    <row r="22" spans="1:3" x14ac:dyDescent="0.25">
      <c r="A22" s="3">
        <v>44019</v>
      </c>
      <c r="B22" s="1" t="s">
        <v>4</v>
      </c>
      <c r="C22" s="2">
        <v>69186</v>
      </c>
    </row>
    <row r="23" spans="1:3" x14ac:dyDescent="0.25">
      <c r="A23" s="3">
        <v>44020</v>
      </c>
      <c r="B23" s="1" t="s">
        <v>5</v>
      </c>
      <c r="C23" s="2">
        <v>67849</v>
      </c>
    </row>
    <row r="24" spans="1:3" x14ac:dyDescent="0.25">
      <c r="A24" s="3">
        <v>44021</v>
      </c>
      <c r="B24" s="1" t="s">
        <v>5</v>
      </c>
      <c r="C24" s="2">
        <v>96292</v>
      </c>
    </row>
    <row r="25" spans="1:3" x14ac:dyDescent="0.25">
      <c r="A25" s="3">
        <v>44021</v>
      </c>
      <c r="B25" s="1" t="s">
        <v>4</v>
      </c>
      <c r="C25" s="2">
        <v>13006</v>
      </c>
    </row>
    <row r="26" spans="1:3" x14ac:dyDescent="0.25">
      <c r="A26" s="3">
        <v>44021</v>
      </c>
      <c r="B26" s="1" t="s">
        <v>5</v>
      </c>
      <c r="C26" s="2">
        <v>26880</v>
      </c>
    </row>
    <row r="27" spans="1:3" x14ac:dyDescent="0.25">
      <c r="A27" s="3">
        <v>44022</v>
      </c>
      <c r="B27" s="1" t="s">
        <v>4</v>
      </c>
      <c r="C27" s="2">
        <v>45465</v>
      </c>
    </row>
    <row r="28" spans="1:3" x14ac:dyDescent="0.25">
      <c r="A28" s="3">
        <v>44023</v>
      </c>
      <c r="B28" s="1" t="s">
        <v>4</v>
      </c>
      <c r="C28" s="2">
        <v>83173</v>
      </c>
    </row>
    <row r="29" spans="1:3" x14ac:dyDescent="0.25">
      <c r="A29" s="3">
        <v>44023</v>
      </c>
      <c r="B29" s="1" t="s">
        <v>5</v>
      </c>
      <c r="C29" s="2">
        <v>37684</v>
      </c>
    </row>
    <row r="30" spans="1:3" x14ac:dyDescent="0.25">
      <c r="A30" s="3">
        <v>44024</v>
      </c>
      <c r="B30" s="1" t="s">
        <v>5</v>
      </c>
      <c r="C30" s="2">
        <v>23577</v>
      </c>
    </row>
    <row r="31" spans="1:3" x14ac:dyDescent="0.25">
      <c r="A31" s="3">
        <v>44025</v>
      </c>
      <c r="B31" s="1" t="s">
        <v>5</v>
      </c>
      <c r="C31" s="2">
        <v>23208</v>
      </c>
    </row>
    <row r="32" spans="1:3" x14ac:dyDescent="0.25">
      <c r="A32" s="3">
        <v>44025</v>
      </c>
      <c r="B32" s="1" t="s">
        <v>5</v>
      </c>
      <c r="C32" s="2">
        <v>91263</v>
      </c>
    </row>
    <row r="33" spans="1:3" x14ac:dyDescent="0.25">
      <c r="A33" s="3">
        <v>44025</v>
      </c>
      <c r="B33" s="1" t="s">
        <v>5</v>
      </c>
      <c r="C33" s="2">
        <v>43154</v>
      </c>
    </row>
    <row r="34" spans="1:3" x14ac:dyDescent="0.25">
      <c r="A34" s="3">
        <v>44025</v>
      </c>
      <c r="B34" s="1" t="s">
        <v>5</v>
      </c>
      <c r="C34" s="2">
        <v>53110</v>
      </c>
    </row>
    <row r="35" spans="1:3" x14ac:dyDescent="0.25">
      <c r="A35" s="3">
        <v>44025</v>
      </c>
      <c r="B35" s="1" t="s">
        <v>5</v>
      </c>
      <c r="C35" s="2">
        <v>81627</v>
      </c>
    </row>
    <row r="36" spans="1:3" x14ac:dyDescent="0.25">
      <c r="A36" s="3">
        <v>44026</v>
      </c>
      <c r="B36" s="1" t="s">
        <v>5</v>
      </c>
      <c r="C36" s="2">
        <v>78666</v>
      </c>
    </row>
    <row r="37" spans="1:3" x14ac:dyDescent="0.25">
      <c r="A37" s="3">
        <v>44027</v>
      </c>
      <c r="B37" s="1" t="s">
        <v>5</v>
      </c>
      <c r="C37" s="2">
        <v>18122</v>
      </c>
    </row>
    <row r="38" spans="1:3" x14ac:dyDescent="0.25">
      <c r="A38" s="3">
        <v>44027</v>
      </c>
      <c r="B38" s="1" t="s">
        <v>5</v>
      </c>
      <c r="C38" s="2">
        <v>13072</v>
      </c>
    </row>
    <row r="39" spans="1:3" x14ac:dyDescent="0.25">
      <c r="A39" s="3">
        <v>44027</v>
      </c>
      <c r="B39" s="1" t="s">
        <v>4</v>
      </c>
      <c r="C39" s="2">
        <v>95760</v>
      </c>
    </row>
    <row r="40" spans="1:3" x14ac:dyDescent="0.25">
      <c r="A40" s="3">
        <v>44027</v>
      </c>
      <c r="B40" s="1" t="s">
        <v>4</v>
      </c>
      <c r="C40" s="2">
        <v>46686</v>
      </c>
    </row>
    <row r="41" spans="1:3" x14ac:dyDescent="0.25">
      <c r="A41" s="3">
        <v>44027</v>
      </c>
      <c r="B41" s="1" t="s">
        <v>4</v>
      </c>
      <c r="C41" s="2">
        <v>45119</v>
      </c>
    </row>
    <row r="42" spans="1:3" x14ac:dyDescent="0.25">
      <c r="A42" s="3">
        <v>44028</v>
      </c>
      <c r="B42" s="1" t="s">
        <v>5</v>
      </c>
      <c r="C42" s="2">
        <v>90413</v>
      </c>
    </row>
    <row r="43" spans="1:3" x14ac:dyDescent="0.25">
      <c r="A43" s="3">
        <v>44028</v>
      </c>
      <c r="B43" s="1" t="s">
        <v>5</v>
      </c>
      <c r="C43" s="2">
        <v>71056</v>
      </c>
    </row>
    <row r="44" spans="1:3" x14ac:dyDescent="0.25">
      <c r="A44" s="3">
        <v>44028</v>
      </c>
      <c r="B44" s="1" t="s">
        <v>4</v>
      </c>
      <c r="C44" s="2">
        <v>86145</v>
      </c>
    </row>
    <row r="45" spans="1:3" x14ac:dyDescent="0.25">
      <c r="A45" s="3">
        <v>44029</v>
      </c>
      <c r="B45" s="1" t="s">
        <v>5</v>
      </c>
      <c r="C45" s="2">
        <v>49233</v>
      </c>
    </row>
    <row r="46" spans="1:3" x14ac:dyDescent="0.25">
      <c r="A46" s="3">
        <v>44029</v>
      </c>
      <c r="B46" s="1" t="s">
        <v>5</v>
      </c>
      <c r="C46" s="2">
        <v>77960</v>
      </c>
    </row>
    <row r="47" spans="1:3" x14ac:dyDescent="0.25">
      <c r="A47" s="3">
        <v>44029</v>
      </c>
      <c r="B47" s="1" t="s">
        <v>4</v>
      </c>
      <c r="C47" s="2">
        <v>26016</v>
      </c>
    </row>
    <row r="48" spans="1:3" x14ac:dyDescent="0.25">
      <c r="A48" s="3">
        <v>44029</v>
      </c>
      <c r="B48" s="1" t="s">
        <v>4</v>
      </c>
      <c r="C48" s="2">
        <v>59172</v>
      </c>
    </row>
    <row r="49" spans="1:3" x14ac:dyDescent="0.25">
      <c r="A49" s="3">
        <v>44029</v>
      </c>
      <c r="B49" s="1" t="s">
        <v>4</v>
      </c>
      <c r="C49" s="2">
        <v>67368</v>
      </c>
    </row>
    <row r="50" spans="1:3" x14ac:dyDescent="0.25">
      <c r="A50" s="3">
        <v>44029</v>
      </c>
      <c r="B50" s="1" t="s">
        <v>4</v>
      </c>
      <c r="C50" s="2">
        <v>75461</v>
      </c>
    </row>
    <row r="51" spans="1:3" x14ac:dyDescent="0.25">
      <c r="A51" s="3">
        <v>44031</v>
      </c>
      <c r="B51" s="1" t="s">
        <v>5</v>
      </c>
      <c r="C51" s="2">
        <v>36480</v>
      </c>
    </row>
    <row r="52" spans="1:3" x14ac:dyDescent="0.25">
      <c r="A52" s="3">
        <v>44031</v>
      </c>
      <c r="B52" s="1" t="s">
        <v>4</v>
      </c>
      <c r="C52" s="2">
        <v>45625</v>
      </c>
    </row>
    <row r="53" spans="1:3" x14ac:dyDescent="0.25">
      <c r="A53" s="3">
        <v>44031</v>
      </c>
      <c r="B53" s="1" t="s">
        <v>4</v>
      </c>
      <c r="C53" s="2">
        <v>93575</v>
      </c>
    </row>
    <row r="54" spans="1:3" x14ac:dyDescent="0.25">
      <c r="A54" s="3">
        <v>44031</v>
      </c>
      <c r="B54" s="1" t="s">
        <v>5</v>
      </c>
      <c r="C54" s="2">
        <v>12393</v>
      </c>
    </row>
    <row r="55" spans="1:3" x14ac:dyDescent="0.25">
      <c r="A55" s="3">
        <v>44031</v>
      </c>
      <c r="B55" s="1" t="s">
        <v>4</v>
      </c>
      <c r="C55" s="2">
        <v>61801</v>
      </c>
    </row>
    <row r="56" spans="1:3" x14ac:dyDescent="0.25">
      <c r="A56" s="3">
        <v>44031</v>
      </c>
      <c r="B56" s="1" t="s">
        <v>4</v>
      </c>
      <c r="C56" s="2">
        <v>21431</v>
      </c>
    </row>
    <row r="57" spans="1:3" x14ac:dyDescent="0.25">
      <c r="A57" s="3">
        <v>44032</v>
      </c>
      <c r="B57" s="1" t="s">
        <v>4</v>
      </c>
      <c r="C57" s="2">
        <v>70313</v>
      </c>
    </row>
    <row r="58" spans="1:3" x14ac:dyDescent="0.25">
      <c r="A58" s="3">
        <v>44032</v>
      </c>
      <c r="B58" s="1" t="s">
        <v>5</v>
      </c>
      <c r="C58" s="2">
        <v>36683</v>
      </c>
    </row>
    <row r="59" spans="1:3" x14ac:dyDescent="0.25">
      <c r="A59" s="3">
        <v>44032</v>
      </c>
      <c r="B59" s="1" t="s">
        <v>4</v>
      </c>
      <c r="C59" s="2">
        <v>58647</v>
      </c>
    </row>
    <row r="60" spans="1:3" x14ac:dyDescent="0.25">
      <c r="A60" s="3">
        <v>44033</v>
      </c>
      <c r="B60" s="1" t="s">
        <v>4</v>
      </c>
      <c r="C60" s="2">
        <v>99590</v>
      </c>
    </row>
    <row r="61" spans="1:3" x14ac:dyDescent="0.25">
      <c r="A61" s="3">
        <v>44033</v>
      </c>
      <c r="B61" s="1" t="s">
        <v>4</v>
      </c>
      <c r="C61" s="2">
        <v>16860</v>
      </c>
    </row>
    <row r="62" spans="1:3" x14ac:dyDescent="0.25">
      <c r="A62" s="3">
        <v>44033</v>
      </c>
      <c r="B62" s="1" t="s">
        <v>4</v>
      </c>
      <c r="C62" s="2">
        <v>50343</v>
      </c>
    </row>
    <row r="63" spans="1:3" x14ac:dyDescent="0.25">
      <c r="A63" s="3">
        <v>44034</v>
      </c>
      <c r="B63" s="1" t="s">
        <v>5</v>
      </c>
      <c r="C63" s="2">
        <v>61427</v>
      </c>
    </row>
    <row r="64" spans="1:3" x14ac:dyDescent="0.25">
      <c r="A64" s="3">
        <v>44035</v>
      </c>
      <c r="B64" s="1" t="s">
        <v>5</v>
      </c>
      <c r="C64" s="2">
        <v>21840</v>
      </c>
    </row>
    <row r="65" spans="1:3" x14ac:dyDescent="0.25">
      <c r="A65" s="3">
        <v>44035</v>
      </c>
      <c r="B65" s="1" t="s">
        <v>5</v>
      </c>
      <c r="C65" s="2">
        <v>33000</v>
      </c>
    </row>
    <row r="66" spans="1:3" x14ac:dyDescent="0.25">
      <c r="A66" s="3">
        <v>44035</v>
      </c>
      <c r="B66" s="1" t="s">
        <v>5</v>
      </c>
      <c r="C66" s="2">
        <v>57983</v>
      </c>
    </row>
    <row r="67" spans="1:3" x14ac:dyDescent="0.25">
      <c r="A67" s="3">
        <v>44036</v>
      </c>
      <c r="B67" s="1" t="s">
        <v>4</v>
      </c>
      <c r="C67" s="2">
        <v>70516</v>
      </c>
    </row>
    <row r="68" spans="1:3" x14ac:dyDescent="0.25">
      <c r="A68" s="3">
        <v>44036</v>
      </c>
      <c r="B68" s="1" t="s">
        <v>4</v>
      </c>
      <c r="C68" s="2">
        <v>96525</v>
      </c>
    </row>
    <row r="69" spans="1:3" x14ac:dyDescent="0.25">
      <c r="A69" s="3">
        <v>44036</v>
      </c>
      <c r="B69" s="1" t="s">
        <v>5</v>
      </c>
      <c r="C69" s="2">
        <v>24612</v>
      </c>
    </row>
    <row r="70" spans="1:3" x14ac:dyDescent="0.25">
      <c r="A70" s="3">
        <v>44036</v>
      </c>
      <c r="B70" s="1" t="s">
        <v>5</v>
      </c>
      <c r="C70" s="2">
        <v>74378</v>
      </c>
    </row>
    <row r="71" spans="1:3" x14ac:dyDescent="0.25">
      <c r="A71" s="3">
        <v>44037</v>
      </c>
      <c r="B71" s="1" t="s">
        <v>4</v>
      </c>
      <c r="C71" s="2">
        <v>81178</v>
      </c>
    </row>
    <row r="72" spans="1:3" x14ac:dyDescent="0.25">
      <c r="A72" s="3">
        <v>44037</v>
      </c>
      <c r="B72" s="1" t="s">
        <v>5</v>
      </c>
      <c r="C72" s="2">
        <v>50823</v>
      </c>
    </row>
    <row r="73" spans="1:3" x14ac:dyDescent="0.25">
      <c r="A73" s="3">
        <v>44037</v>
      </c>
      <c r="B73" s="1" t="s">
        <v>5</v>
      </c>
      <c r="C73" s="2">
        <v>85772</v>
      </c>
    </row>
    <row r="74" spans="1:3" x14ac:dyDescent="0.25">
      <c r="A74" s="3">
        <v>44038</v>
      </c>
      <c r="B74" s="1" t="s">
        <v>5</v>
      </c>
      <c r="C74" s="2">
        <v>86693</v>
      </c>
    </row>
    <row r="75" spans="1:3" x14ac:dyDescent="0.25">
      <c r="A75" s="3">
        <v>44038</v>
      </c>
      <c r="B75" s="1" t="s">
        <v>4</v>
      </c>
      <c r="C75" s="2">
        <v>45817</v>
      </c>
    </row>
    <row r="76" spans="1:3" x14ac:dyDescent="0.25">
      <c r="A76" s="3">
        <v>44038</v>
      </c>
      <c r="B76" s="1" t="s">
        <v>5</v>
      </c>
      <c r="C76" s="2">
        <v>96050</v>
      </c>
    </row>
    <row r="77" spans="1:3" x14ac:dyDescent="0.25">
      <c r="A77" s="3">
        <v>44039</v>
      </c>
      <c r="B77" s="1" t="s">
        <v>5</v>
      </c>
      <c r="C77" s="2">
        <v>31095</v>
      </c>
    </row>
    <row r="78" spans="1:3" x14ac:dyDescent="0.25">
      <c r="A78" s="3">
        <v>44039</v>
      </c>
      <c r="B78" s="1" t="s">
        <v>5</v>
      </c>
      <c r="C78" s="2">
        <v>59235</v>
      </c>
    </row>
    <row r="79" spans="1:3" x14ac:dyDescent="0.25">
      <c r="A79" s="3">
        <v>44039</v>
      </c>
      <c r="B79" s="1" t="s">
        <v>5</v>
      </c>
      <c r="C79" s="2">
        <v>92900</v>
      </c>
    </row>
    <row r="80" spans="1:3" x14ac:dyDescent="0.25">
      <c r="A80" s="3">
        <v>44040</v>
      </c>
      <c r="B80" s="1" t="s">
        <v>4</v>
      </c>
      <c r="C80" s="2">
        <v>34414</v>
      </c>
    </row>
    <row r="81" spans="1:3" x14ac:dyDescent="0.25">
      <c r="A81" s="3">
        <v>44040</v>
      </c>
      <c r="B81" s="1" t="s">
        <v>5</v>
      </c>
      <c r="C81" s="2">
        <v>21358</v>
      </c>
    </row>
    <row r="82" spans="1:3" x14ac:dyDescent="0.25">
      <c r="A82" s="3">
        <v>44041</v>
      </c>
      <c r="B82" s="1" t="s">
        <v>5</v>
      </c>
      <c r="C82" s="2">
        <v>36060</v>
      </c>
    </row>
    <row r="83" spans="1:3" x14ac:dyDescent="0.25">
      <c r="A83" s="3">
        <v>44041</v>
      </c>
      <c r="B83" s="1" t="s">
        <v>5</v>
      </c>
      <c r="C83" s="2">
        <v>13753</v>
      </c>
    </row>
    <row r="84" spans="1:3" x14ac:dyDescent="0.25">
      <c r="A84" s="3">
        <v>44041</v>
      </c>
      <c r="B84" s="1" t="s">
        <v>4</v>
      </c>
      <c r="C84" s="2">
        <v>51890</v>
      </c>
    </row>
    <row r="85" spans="1:3" x14ac:dyDescent="0.25">
      <c r="A85" s="3">
        <v>44041</v>
      </c>
      <c r="B85" s="1" t="s">
        <v>4</v>
      </c>
      <c r="C85" s="2">
        <v>37803</v>
      </c>
    </row>
    <row r="86" spans="1:3" x14ac:dyDescent="0.25">
      <c r="A86" s="3">
        <v>44041</v>
      </c>
      <c r="B86" s="1" t="s">
        <v>5</v>
      </c>
      <c r="C86" s="2">
        <v>25562</v>
      </c>
    </row>
    <row r="87" spans="1:3" x14ac:dyDescent="0.25">
      <c r="A87" s="3">
        <v>44041</v>
      </c>
      <c r="B87" s="1" t="s">
        <v>5</v>
      </c>
      <c r="C87" s="2">
        <v>23398</v>
      </c>
    </row>
    <row r="88" spans="1:3" x14ac:dyDescent="0.25">
      <c r="A88" s="3">
        <v>44041</v>
      </c>
      <c r="B88" s="1" t="s">
        <v>4</v>
      </c>
      <c r="C88" s="2">
        <v>59382</v>
      </c>
    </row>
    <row r="89" spans="1:3" x14ac:dyDescent="0.25">
      <c r="A89" s="3">
        <v>44042</v>
      </c>
      <c r="B89" s="1" t="s">
        <v>4</v>
      </c>
      <c r="C89" s="2">
        <v>30236</v>
      </c>
    </row>
    <row r="90" spans="1:3" x14ac:dyDescent="0.25">
      <c r="A90" s="3">
        <v>44042</v>
      </c>
      <c r="B90" s="1" t="s">
        <v>4</v>
      </c>
      <c r="C90" s="2">
        <v>13055</v>
      </c>
    </row>
    <row r="91" spans="1:3" x14ac:dyDescent="0.25">
      <c r="A91" s="3">
        <v>44042</v>
      </c>
      <c r="B91" s="1" t="s">
        <v>5</v>
      </c>
      <c r="C91" s="2">
        <v>22476</v>
      </c>
    </row>
  </sheetData>
  <sortState xmlns:xlrd2="http://schemas.microsoft.com/office/spreadsheetml/2017/richdata2" ref="A2:C91">
    <sortCondition ref="A2:A9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Análise20</vt:lpstr>
      <vt:lpstr>Resumo20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Gabriel Gomes Ribeiro</cp:lastModifiedBy>
  <dcterms:created xsi:type="dcterms:W3CDTF">2019-10-15T18:54:08Z</dcterms:created>
  <dcterms:modified xsi:type="dcterms:W3CDTF">2025-03-22T16:56:04Z</dcterms:modified>
</cp:coreProperties>
</file>