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C0BF680D-58C8-4827-958C-B591BD5E76A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F6" i="4"/>
  <c r="G6" i="4"/>
  <c r="H6" i="4"/>
  <c r="I6" i="4"/>
  <c r="J6" i="4"/>
  <c r="K6" i="4"/>
  <c r="L6" i="4"/>
  <c r="M6" i="4"/>
  <c r="N6" i="4"/>
  <c r="O6" i="4"/>
  <c r="P6" i="4"/>
</calcChain>
</file>

<file path=xl/sharedStrings.xml><?xml version="1.0" encoding="utf-8"?>
<sst xmlns="http://schemas.openxmlformats.org/spreadsheetml/2006/main" count="68" uniqueCount="54">
  <si>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</si>
  <si>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</si>
  <si>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</si>
  <si>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</si>
  <si>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</si>
  <si>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</si>
  <si>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</si>
  <si>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</si>
  <si>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</si>
  <si>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</si>
  <si>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</si>
  <si>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</si>
  <si>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</si>
  <si>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</si>
  <si>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</si>
  <si>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</si>
  <si>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</si>
  <si>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</si>
  <si>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</si>
  <si>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</si>
  <si>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</si>
  <si>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</si>
  <si>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</si>
  <si>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</si>
  <si>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</si>
  <si>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</si>
  <si>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</si>
  <si>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</si>
  <si>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</si>
  <si>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</si>
  <si>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</si>
  <si>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</si>
  <si>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</si>
  <si>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</si>
  <si>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</si>
  <si>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</si>
  <si>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</si>
  <si>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</si>
  <si>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</si>
  <si>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</si>
  <si>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</si>
  <si>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</si>
  <si>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</si>
  <si>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</si>
  <si>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</si>
  <si>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</si>
  <si>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</si>
  <si>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</si>
  <si>
    <t>Meta</t>
  </si>
  <si>
    <t>Soma</t>
  </si>
  <si>
    <t>Média</t>
  </si>
  <si>
    <t>Soma Acumulada</t>
  </si>
  <si>
    <t>Contagem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</si>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</sst>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X 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9-4FF1-B31F-6E3E28179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31956351"/>
        <c:axId val="1331959231"/>
      </c:barChart>
      <c:lineChart>
        <c:grouping val="standard"/>
        <c:varyColors val="0"/>
        <c:ser>
          <c:idx val="1"/>
          <c:order val="1"/>
          <c:tx>
            <c:strRef>
              <c:f>'Gráfico de Colunas'!$D$2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Colunas'!$D$3:$D$13</c:f>
              <c:numCache>
                <c:formatCode>#,##0</c:formatCode>
                <c:ptCount val="11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9-4FF1-B31F-6E3E2817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56351"/>
        <c:axId val="1331959231"/>
      </c:lineChart>
      <c:catAx>
        <c:axId val="13319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959231"/>
        <c:crosses val="autoZero"/>
        <c:auto val="1"/>
        <c:lblAlgn val="ctr"/>
        <c:lblOffset val="100"/>
        <c:noMultiLvlLbl val="0"/>
      </c:catAx>
      <c:valAx>
        <c:axId val="133195923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9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2019 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 Agrupadas'!$C$2</c:f>
              <c:strCache>
                <c:ptCount val="1"/>
                <c:pt idx="0">
                  <c:v>Ano 2019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B7F-8537-2C6A06A63CC0}"/>
            </c:ext>
          </c:extLst>
        </c:ser>
        <c:ser>
          <c:idx val="1"/>
          <c:order val="1"/>
          <c:tx>
            <c:strRef>
              <c:f>'Gráfico de Colunas Agrupadas'!$D$2</c:f>
              <c:strCache>
                <c:ptCount val="1"/>
                <c:pt idx="0">
                  <c:v>Ano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Agrupadas'!$D$3:$D$14</c:f>
              <c:numCache>
                <c:formatCode>#,##0</c:formatCode>
                <c:ptCount val="12"/>
                <c:pt idx="0">
                  <c:v>9344</c:v>
                </c:pt>
                <c:pt idx="1">
                  <c:v>6573</c:v>
                </c:pt>
                <c:pt idx="2">
                  <c:v>7332</c:v>
                </c:pt>
                <c:pt idx="3">
                  <c:v>6212</c:v>
                </c:pt>
                <c:pt idx="4">
                  <c:v>5310</c:v>
                </c:pt>
                <c:pt idx="5">
                  <c:v>9395</c:v>
                </c:pt>
                <c:pt idx="6">
                  <c:v>4487</c:v>
                </c:pt>
                <c:pt idx="7">
                  <c:v>9455</c:v>
                </c:pt>
                <c:pt idx="8">
                  <c:v>2192</c:v>
                </c:pt>
                <c:pt idx="9">
                  <c:v>2107</c:v>
                </c:pt>
                <c:pt idx="10">
                  <c:v>4353</c:v>
                </c:pt>
                <c:pt idx="11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B7F-8537-2C6A06A63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442107311"/>
        <c:axId val="1442107791"/>
      </c:barChart>
      <c:catAx>
        <c:axId val="14421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107791"/>
        <c:crosses val="autoZero"/>
        <c:auto val="1"/>
        <c:lblAlgn val="ctr"/>
        <c:lblOffset val="100"/>
        <c:noMultiLvlLbl val="0"/>
      </c:catAx>
      <c:valAx>
        <c:axId val="144210779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1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X Devoluções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'Eixo Secundário'!$E$3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'Eixo Secundário'!$D$4:$D$15</c:f>
              <c:strCache>
                <c:ptCount val="12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</c:strCache>
            </c:strRef>
          </c:cat>
          <c:val>
            <c:numRef>
              <c:f>'Eixo Secundário'!$E$4:$E$15</c:f>
              <c:numCache>
                <c:formatCode>#,##0</c:formatCode>
                <c:ptCount val="12"/>
                <c:pt idx="0">
                  <c:v>5690</c:v>
                </c:pt>
                <c:pt idx="1">
                  <c:v>5990</c:v>
                </c:pt>
                <c:pt idx="2">
                  <c:v>7010</c:v>
                </c:pt>
                <c:pt idx="3">
                  <c:v>7210</c:v>
                </c:pt>
                <c:pt idx="4">
                  <c:v>9100</c:v>
                </c:pt>
                <c:pt idx="5">
                  <c:v>9210</c:v>
                </c:pt>
                <c:pt idx="6">
                  <c:v>10220</c:v>
                </c:pt>
                <c:pt idx="7">
                  <c:v>10460</c:v>
                </c:pt>
                <c:pt idx="8">
                  <c:v>10780</c:v>
                </c:pt>
                <c:pt idx="9">
                  <c:v>12210</c:v>
                </c:pt>
                <c:pt idx="10">
                  <c:v>13010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11A-B31A-98BE2316DE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35687231"/>
        <c:axId val="1335687711"/>
      </c:barChart>
      <c:lineChart>
        <c:grouping val="standard"/>
        <c:varyColors val="0"/>
        <c:ser>
          <c:idx val="1"/>
          <c:order val="1"/>
          <c:tx>
            <c:strRef>
              <c:f>'Eixo Secundário'!$F$3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'Eixo Secundário'!$F$4:$F$15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130</c:v>
                </c:pt>
                <c:pt idx="4">
                  <c:v>180</c:v>
                </c:pt>
                <c:pt idx="5">
                  <c:v>210</c:v>
                </c:pt>
                <c:pt idx="6">
                  <c:v>190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340</c:v>
                </c:pt>
                <c:pt idx="1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C-411A-B31A-98BE2316D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540751"/>
        <c:axId val="1441538831"/>
      </c:lineChart>
      <c:catAx>
        <c:axId val="13356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687711"/>
        <c:crosses val="autoZero"/>
        <c:auto val="1"/>
        <c:lblAlgn val="ctr"/>
        <c:lblOffset val="100"/>
        <c:noMultiLvlLbl val="0"/>
      </c:catAx>
      <c:valAx>
        <c:axId val="1335687711"/>
        <c:scaling>
          <c:orientation val="minMax"/>
          <c:max val="16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687231"/>
        <c:crosses val="autoZero"/>
        <c:crossBetween val="between"/>
      </c:valAx>
      <c:valAx>
        <c:axId val="1441538831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540751"/>
        <c:crosses val="max"/>
        <c:crossBetween val="between"/>
        <c:majorUnit val="100"/>
      </c:valAx>
      <c:catAx>
        <c:axId val="1441540751"/>
        <c:scaling>
          <c:orientation val="minMax"/>
        </c:scaling>
        <c:delete val="1"/>
        <c:axPos val="b"/>
        <c:majorTickMark val="out"/>
        <c:minorTickMark val="none"/>
        <c:tickLblPos val="nextTo"/>
        <c:crossAx val="1441538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20000"/>
          <a:lumOff val="80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Projetos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 de Colunas Empilhadas'!$D$3</c:f>
              <c:strCache>
                <c:ptCount val="1"/>
                <c:pt idx="0">
                  <c:v>Projetos de BI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Empilhadas'!$E$3:$P$3</c:f>
              <c:numCache>
                <c:formatCode>"R$"\ #\ 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43A-8A26-54A954174AC9}"/>
            </c:ext>
          </c:extLst>
        </c:ser>
        <c:ser>
          <c:idx val="1"/>
          <c:order val="1"/>
          <c:tx>
            <c:strRef>
              <c:f>'Gráfico de Colunas Empilhadas'!$D$4</c:f>
              <c:strCache>
                <c:ptCount val="1"/>
                <c:pt idx="0">
                  <c:v>Projetos de Processos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Empilhadas'!$E$4:$P$4</c:f>
              <c:numCache>
                <c:formatCode>"R$"\ #\ 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43A-8A26-54A954174AC9}"/>
            </c:ext>
          </c:extLst>
        </c:ser>
        <c:ser>
          <c:idx val="2"/>
          <c:order val="2"/>
          <c:tx>
            <c:strRef>
              <c:f>'Gráfico de Colunas Empilhadas'!$D$5</c:f>
              <c:strCache>
                <c:ptCount val="1"/>
                <c:pt idx="0">
                  <c:v>Projetos Jurídicos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Empilhadas'!$E$5:$P$5</c:f>
              <c:numCache>
                <c:formatCode>"R$"\ #\ 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3-443A-8A26-54A954174AC9}"/>
            </c:ext>
          </c:extLst>
        </c:ser>
        <c:ser>
          <c:idx val="3"/>
          <c:order val="3"/>
          <c:tx>
            <c:strRef>
              <c:f>'Gráfico de Colunas Empilhadas'!$D$6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Colunas Empilhadas'!$E$6:$P$6</c:f>
              <c:numCache>
                <c:formatCode>"R$"\ #\ ##0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4554</c:v>
                </c:pt>
                <c:pt idx="1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3-443A-8A26-54A954174A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100"/>
        <c:axId val="1405914511"/>
        <c:axId val="1405911631"/>
      </c:barChart>
      <c:dateAx>
        <c:axId val="14059145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911631"/>
        <c:crosses val="autoZero"/>
        <c:auto val="1"/>
        <c:lblOffset val="100"/>
        <c:baseTimeUnit val="months"/>
      </c:dateAx>
      <c:valAx>
        <c:axId val="140591163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249621</xdr:colOff>
      <xdr:row>2</xdr:row>
      <xdr:rowOff>40728</xdr:rowOff>
    </xdr:from>
    <xdr:to>
      <xdr:col>12</xdr:col>
      <xdr:colOff>433551</xdr:colOff>
      <xdr:row>17</xdr:row>
      <xdr:rowOff>177362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B375D0-8395-8527-F2C8-63B710665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315057</xdr:colOff>
      <xdr:row>1</xdr:row>
      <xdr:rowOff>24178</xdr:rowOff>
    </xdr:from>
    <xdr:to>
      <xdr:col>13</xdr:col>
      <xdr:colOff>446942</xdr:colOff>
      <xdr:row>17</xdr:row>
      <xdr:rowOff>80595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EEA38-8F40-4387-B2A1-5EA4C9B9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16</xdr:row>
      <xdr:rowOff>66675</xdr:rowOff>
    </xdr:from>
    <xdr:to>
      <xdr:col>5</xdr:col>
      <xdr:colOff>542925</xdr:colOff>
      <xdr:row>36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E4A9D-2B1A-6861-5AE3-5F4E13C2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2121478</xdr:colOff>
      <xdr:row>8</xdr:row>
      <xdr:rowOff>164524</xdr:rowOff>
    </xdr:from>
    <xdr:to>
      <xdr:col>11</xdr:col>
      <xdr:colOff>502228</xdr:colOff>
      <xdr:row>29</xdr:row>
      <xdr:rowOff>164522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9E1C36-A9DD-3DA1-B722-338B5420E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showGridLines="0" zoomScale="145" zoomScaleNormal="145" workbookViewId="0">
      <selection activeCell="O11" sqref="O11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4" t="s">
        <v>0</v>
      </c>
      <c r="D2" s="4" t="s">
        <v>48</v>
      </c>
    </row>
    <row r="3" spans="2:4" x14ac:dyDescent="0.25">
      <c r="B3" s="2" t="s">
        <v>1</v>
      </c>
      <c r="C3" s="1">
        <v>5318</v>
      </c>
      <c r="D3" s="1">
        <v>7500</v>
      </c>
    </row>
    <row r="4" spans="2:4" x14ac:dyDescent="0.25">
      <c r="B4" s="2" t="s">
        <v>2</v>
      </c>
      <c r="C4" s="1">
        <v>1692</v>
      </c>
      <c r="D4" s="1">
        <v>7500</v>
      </c>
    </row>
    <row r="5" spans="2:4" x14ac:dyDescent="0.25">
      <c r="B5" s="2" t="s">
        <v>3</v>
      </c>
      <c r="C5" s="1">
        <v>5977</v>
      </c>
      <c r="D5" s="1">
        <v>7500</v>
      </c>
    </row>
    <row r="6" spans="2:4" x14ac:dyDescent="0.25">
      <c r="B6" s="2" t="s">
        <v>4</v>
      </c>
      <c r="C6" s="1">
        <v>9258</v>
      </c>
      <c r="D6" s="1">
        <v>7500</v>
      </c>
    </row>
    <row r="7" spans="2:4" x14ac:dyDescent="0.25">
      <c r="B7" s="2" t="s">
        <v>5</v>
      </c>
      <c r="C7" s="1">
        <v>8111</v>
      </c>
      <c r="D7" s="1">
        <v>7500</v>
      </c>
    </row>
    <row r="8" spans="2:4" x14ac:dyDescent="0.25">
      <c r="B8" s="2" t="s">
        <v>6</v>
      </c>
      <c r="C8" s="1">
        <v>4639</v>
      </c>
      <c r="D8" s="1">
        <v>7500</v>
      </c>
    </row>
    <row r="9" spans="2:4" x14ac:dyDescent="0.25">
      <c r="B9" s="2" t="s">
        <v>7</v>
      </c>
      <c r="C9" s="1">
        <v>6895</v>
      </c>
      <c r="D9" s="1">
        <v>7500</v>
      </c>
    </row>
    <row r="10" spans="2:4" x14ac:dyDescent="0.25">
      <c r="B10" s="2" t="s">
        <v>8</v>
      </c>
      <c r="C10" s="1">
        <v>9620</v>
      </c>
      <c r="D10" s="1">
        <v>7500</v>
      </c>
    </row>
    <row r="11" spans="2:4" x14ac:dyDescent="0.25">
      <c r="B11" s="2" t="s">
        <v>9</v>
      </c>
      <c r="C11" s="1">
        <v>7443</v>
      </c>
      <c r="D11" s="1">
        <v>7500</v>
      </c>
    </row>
    <row r="12" spans="2:4" x14ac:dyDescent="0.25">
      <c r="B12" s="2" t="s">
        <v>10</v>
      </c>
      <c r="C12" s="1">
        <v>3177</v>
      </c>
      <c r="D12" s="1">
        <v>7500</v>
      </c>
    </row>
    <row r="13" spans="2:4" x14ac:dyDescent="0.25">
      <c r="B13" s="2" t="s">
        <v>11</v>
      </c>
      <c r="C13" s="1">
        <v>5780</v>
      </c>
      <c r="D13" s="1">
        <v>7500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P12" sqref="P12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5" t="s">
        <v>46</v>
      </c>
      <c r="D2" s="5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workbookViewId="0">
      <selection activeCell="J31" sqref="J31"/>
    </sheetView>
  </sheetViews>
  <sheetFormatPr defaultColWidth="9.140625" defaultRowHeight="15" x14ac:dyDescent="0.25"/>
  <cols>
    <col min="1" max="1" width="1.42578125" style="6" customWidth="1"/>
    <col min="2" max="2" width="107" style="6" customWidth="1"/>
    <col min="3" max="3" width="6.5703125" style="6" customWidth="1"/>
    <col min="4" max="4" width="9.42578125" style="6" bestFit="1" customWidth="1"/>
    <col min="5" max="5" width="9.140625" style="6" bestFit="1" customWidth="1"/>
    <col min="6" max="6" width="10.42578125" style="6" bestFit="1" customWidth="1"/>
    <col min="7" max="14" width="6.5703125" style="6" customWidth="1"/>
    <col min="15" max="16384" width="9.140625" style="6"/>
  </cols>
  <sheetData>
    <row r="1" spans="2:6" ht="7.5" customHeight="1" x14ac:dyDescent="0.25"/>
    <row r="2" spans="2:6" ht="15" customHeight="1" x14ac:dyDescent="0.25">
      <c r="B2" s="28" t="s">
        <v>38</v>
      </c>
    </row>
    <row r="3" spans="2:6" x14ac:dyDescent="0.25">
      <c r="B3" s="28"/>
      <c r="D3" s="16" t="s">
        <v>37</v>
      </c>
      <c r="E3" s="16" t="s">
        <v>0</v>
      </c>
      <c r="F3" s="16" t="s">
        <v>36</v>
      </c>
    </row>
    <row r="4" spans="2:6" ht="15.75" thickBot="1" x14ac:dyDescent="0.3">
      <c r="B4" s="15"/>
      <c r="D4" s="8" t="s">
        <v>35</v>
      </c>
      <c r="E4" s="9">
        <v>5690</v>
      </c>
      <c r="F4" s="8">
        <v>120</v>
      </c>
    </row>
    <row r="5" spans="2:6" ht="15.75" thickTop="1" x14ac:dyDescent="0.25">
      <c r="B5" s="11" t="s">
        <v>34</v>
      </c>
      <c r="D5" s="8" t="s">
        <v>33</v>
      </c>
      <c r="E5" s="9">
        <v>5990</v>
      </c>
      <c r="F5" s="8">
        <v>150</v>
      </c>
    </row>
    <row r="6" spans="2:6" x14ac:dyDescent="0.25">
      <c r="B6" s="10" t="s">
        <v>32</v>
      </c>
      <c r="D6" s="8" t="s">
        <v>31</v>
      </c>
      <c r="E6" s="9">
        <v>7010</v>
      </c>
      <c r="F6" s="8">
        <v>160</v>
      </c>
    </row>
    <row r="7" spans="2:6" x14ac:dyDescent="0.25">
      <c r="B7" s="10" t="s">
        <v>30</v>
      </c>
      <c r="D7" s="8" t="s">
        <v>29</v>
      </c>
      <c r="E7" s="9">
        <v>7210</v>
      </c>
      <c r="F7" s="8">
        <v>130</v>
      </c>
    </row>
    <row r="8" spans="2:6" ht="15.75" thickBot="1" x14ac:dyDescent="0.3">
      <c r="B8" s="14" t="s">
        <v>28</v>
      </c>
      <c r="D8" s="8" t="s">
        <v>27</v>
      </c>
      <c r="E8" s="9">
        <v>9100</v>
      </c>
      <c r="F8" s="8">
        <v>180</v>
      </c>
    </row>
    <row r="9" spans="2:6" ht="16.5" thickTop="1" thickBot="1" x14ac:dyDescent="0.3">
      <c r="B9" s="13"/>
      <c r="D9" s="8" t="s">
        <v>26</v>
      </c>
      <c r="E9" s="9">
        <v>9210</v>
      </c>
      <c r="F9" s="8">
        <v>210</v>
      </c>
    </row>
    <row r="10" spans="2:6" ht="15.75" thickTop="1" x14ac:dyDescent="0.25">
      <c r="B10" s="11" t="s">
        <v>25</v>
      </c>
      <c r="D10" s="8" t="s">
        <v>24</v>
      </c>
      <c r="E10" s="9">
        <v>10220</v>
      </c>
      <c r="F10" s="8">
        <v>190</v>
      </c>
    </row>
    <row r="11" spans="2:6" x14ac:dyDescent="0.25">
      <c r="B11" s="10" t="s">
        <v>23</v>
      </c>
      <c r="D11" s="8" t="s">
        <v>22</v>
      </c>
      <c r="E11" s="9">
        <v>10460</v>
      </c>
      <c r="F11" s="8">
        <v>240</v>
      </c>
    </row>
    <row r="12" spans="2:6" ht="15.75" thickBot="1" x14ac:dyDescent="0.3">
      <c r="B12" s="7" t="s">
        <v>21</v>
      </c>
      <c r="D12" s="8" t="s">
        <v>20</v>
      </c>
      <c r="E12" s="9">
        <v>10780</v>
      </c>
      <c r="F12" s="8">
        <v>250</v>
      </c>
    </row>
    <row r="13" spans="2:6" ht="16.5" thickTop="1" thickBot="1" x14ac:dyDescent="0.3">
      <c r="B13" s="12"/>
      <c r="D13" s="8" t="s">
        <v>19</v>
      </c>
      <c r="E13" s="9">
        <v>12210</v>
      </c>
      <c r="F13" s="8">
        <v>300</v>
      </c>
    </row>
    <row r="14" spans="2:6" ht="15.75" thickTop="1" x14ac:dyDescent="0.25">
      <c r="B14" s="11" t="s">
        <v>18</v>
      </c>
      <c r="D14" s="8" t="s">
        <v>17</v>
      </c>
      <c r="E14" s="9">
        <v>13010</v>
      </c>
      <c r="F14" s="8">
        <v>340</v>
      </c>
    </row>
    <row r="15" spans="2:6" x14ac:dyDescent="0.25">
      <c r="B15" s="10" t="s">
        <v>16</v>
      </c>
      <c r="D15" s="8" t="s">
        <v>15</v>
      </c>
      <c r="E15" s="9">
        <v>15320</v>
      </c>
      <c r="F15" s="8">
        <v>410</v>
      </c>
    </row>
    <row r="16" spans="2:6" ht="15.75" thickBot="1" x14ac:dyDescent="0.3">
      <c r="B16" s="7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tabSelected="1" topLeftCell="B1" zoomScale="110" zoomScaleNormal="110" workbookViewId="0">
      <selection activeCell="O19" sqref="O19"/>
    </sheetView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29" t="s">
        <v>45</v>
      </c>
      <c r="D2" s="27" t="s">
        <v>12</v>
      </c>
      <c r="E2" s="26">
        <v>44197</v>
      </c>
      <c r="F2" s="26">
        <v>44228</v>
      </c>
      <c r="G2" s="26">
        <v>44256</v>
      </c>
      <c r="H2" s="26">
        <v>44287</v>
      </c>
      <c r="I2" s="26">
        <v>44317</v>
      </c>
      <c r="J2" s="26">
        <v>44348</v>
      </c>
      <c r="K2" s="26">
        <v>44378</v>
      </c>
      <c r="L2" s="26">
        <v>44409</v>
      </c>
      <c r="M2" s="26">
        <v>44440</v>
      </c>
      <c r="N2" s="26">
        <v>44470</v>
      </c>
      <c r="O2" s="26">
        <v>44501</v>
      </c>
      <c r="P2" s="26">
        <v>44531</v>
      </c>
    </row>
    <row r="3" spans="2:16" x14ac:dyDescent="0.25">
      <c r="B3" s="29"/>
      <c r="D3" s="25" t="s">
        <v>44</v>
      </c>
      <c r="E3" s="24">
        <v>1830</v>
      </c>
      <c r="F3" s="24">
        <v>945</v>
      </c>
      <c r="G3" s="24">
        <v>878</v>
      </c>
      <c r="H3" s="24">
        <v>836</v>
      </c>
      <c r="I3" s="24">
        <v>290</v>
      </c>
      <c r="J3" s="24">
        <v>844</v>
      </c>
      <c r="K3" s="24">
        <v>837</v>
      </c>
      <c r="L3" s="24">
        <v>820</v>
      </c>
      <c r="M3" s="24">
        <v>1002</v>
      </c>
      <c r="N3" s="24">
        <v>1016</v>
      </c>
      <c r="O3" s="24">
        <v>1567</v>
      </c>
      <c r="P3" s="24">
        <v>828</v>
      </c>
    </row>
    <row r="4" spans="2:16" x14ac:dyDescent="0.25">
      <c r="B4" s="29"/>
      <c r="D4" s="23" t="s">
        <v>42</v>
      </c>
      <c r="E4" s="22">
        <v>290</v>
      </c>
      <c r="F4" s="22">
        <v>505</v>
      </c>
      <c r="G4" s="22">
        <v>1187</v>
      </c>
      <c r="H4" s="22">
        <v>290</v>
      </c>
      <c r="I4" s="22">
        <v>1957</v>
      </c>
      <c r="J4" s="22">
        <v>1365</v>
      </c>
      <c r="K4" s="22">
        <v>695</v>
      </c>
      <c r="L4" s="22">
        <v>515</v>
      </c>
      <c r="M4" s="22">
        <v>1864</v>
      </c>
      <c r="N4" s="22">
        <v>1208</v>
      </c>
      <c r="O4" s="22">
        <v>1043</v>
      </c>
      <c r="P4" s="22">
        <v>648</v>
      </c>
    </row>
    <row r="5" spans="2:16" x14ac:dyDescent="0.25">
      <c r="D5" s="21" t="s">
        <v>40</v>
      </c>
      <c r="E5" s="20">
        <v>650</v>
      </c>
      <c r="F5" s="20">
        <v>290</v>
      </c>
      <c r="G5" s="20">
        <v>583</v>
      </c>
      <c r="H5" s="20">
        <v>994</v>
      </c>
      <c r="I5" s="20">
        <v>1019</v>
      </c>
      <c r="J5" s="20">
        <v>1122</v>
      </c>
      <c r="K5" s="20">
        <v>1249</v>
      </c>
      <c r="L5" s="20">
        <v>1894</v>
      </c>
      <c r="M5" s="20">
        <v>1070</v>
      </c>
      <c r="N5" s="20">
        <v>770</v>
      </c>
      <c r="O5" s="20">
        <v>1944</v>
      </c>
      <c r="P5" s="20">
        <v>1321</v>
      </c>
    </row>
    <row r="6" spans="2:16" ht="15.75" hidden="1" thickTop="1" x14ac:dyDescent="0.25">
      <c r="B6" s="11" t="s">
        <v>43</v>
      </c>
      <c r="D6" s="19" t="s">
        <v>53</v>
      </c>
      <c r="E6" s="30">
        <f t="shared" ref="E6:P6" si="0">SUM(E3:E5)</f>
        <v>2770</v>
      </c>
      <c r="F6" s="30">
        <f t="shared" si="0"/>
        <v>1740</v>
      </c>
      <c r="G6" s="30">
        <f t="shared" si="0"/>
        <v>2648</v>
      </c>
      <c r="H6" s="30">
        <f t="shared" si="0"/>
        <v>2120</v>
      </c>
      <c r="I6" s="30">
        <f t="shared" si="0"/>
        <v>3266</v>
      </c>
      <c r="J6" s="30">
        <f t="shared" si="0"/>
        <v>3331</v>
      </c>
      <c r="K6" s="30">
        <f t="shared" si="0"/>
        <v>2781</v>
      </c>
      <c r="L6" s="30">
        <f t="shared" si="0"/>
        <v>3229</v>
      </c>
      <c r="M6" s="30">
        <f t="shared" si="0"/>
        <v>3936</v>
      </c>
      <c r="N6" s="30">
        <f t="shared" si="0"/>
        <v>2994</v>
      </c>
      <c r="O6" s="30">
        <f t="shared" si="0"/>
        <v>4554</v>
      </c>
      <c r="P6" s="30">
        <f t="shared" si="0"/>
        <v>2797</v>
      </c>
    </row>
    <row r="7" spans="2:16" x14ac:dyDescent="0.25">
      <c r="B7" s="10" t="s">
        <v>41</v>
      </c>
    </row>
    <row r="8" spans="2:16" ht="15.75" thickBot="1" x14ac:dyDescent="0.3">
      <c r="B8" s="7" t="s">
        <v>39</v>
      </c>
      <c r="D8" s="1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2:16" ht="15.75" thickTop="1" x14ac:dyDescent="0.25">
      <c r="B9" s="17"/>
    </row>
  </sheetData>
  <mergeCells count="1">
    <mergeCell ref="B2:B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Gabriel Gomes Ribeiro</cp:lastModifiedBy>
  <dcterms:created xsi:type="dcterms:W3CDTF">2017-03-30T17:26:03Z</dcterms:created>
  <dcterms:modified xsi:type="dcterms:W3CDTF">2025-07-25T20:43:35Z</dcterms:modified>
</cp:coreProperties>
</file>