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gabri\OneDrive\Documentos\FIAP\Computational Thinking Using Python\Python-Fiap\CP5\"/>
    </mc:Choice>
  </mc:AlternateContent>
  <bookViews>
    <workbookView xWindow="0" yWindow="0" windowWidth="17895" windowHeight="937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D30" i="1"/>
  <c r="C30" i="1"/>
  <c r="C9" i="1"/>
  <c r="F20" i="1"/>
  <c r="E25" i="1"/>
  <c r="E21" i="1"/>
  <c r="E17" i="1"/>
  <c r="B17" i="1"/>
  <c r="B21" i="1"/>
  <c r="B25" i="1" s="1"/>
  <c r="B13" i="1"/>
  <c r="G24" i="1"/>
  <c r="F24" i="1"/>
  <c r="E24" i="1"/>
  <c r="D24" i="1"/>
  <c r="C24" i="1"/>
  <c r="B24" i="1"/>
  <c r="G20" i="1"/>
  <c r="E20" i="1"/>
  <c r="D20" i="1"/>
  <c r="C20" i="1"/>
  <c r="B20" i="1"/>
  <c r="G16" i="1"/>
  <c r="F16" i="1"/>
  <c r="E16" i="1"/>
  <c r="D16" i="1"/>
  <c r="C16" i="1"/>
  <c r="B16" i="1"/>
  <c r="G12" i="1"/>
  <c r="F12" i="1"/>
  <c r="E12" i="1"/>
  <c r="D12" i="1"/>
  <c r="C12" i="1"/>
  <c r="B12" i="1"/>
  <c r="E9" i="1"/>
  <c r="E13" i="1"/>
  <c r="D9" i="1" l="1"/>
  <c r="F9" i="1"/>
</calcChain>
</file>

<file path=xl/sharedStrings.xml><?xml version="1.0" encoding="utf-8"?>
<sst xmlns="http://schemas.openxmlformats.org/spreadsheetml/2006/main" count="42" uniqueCount="12">
  <si>
    <t>Bubble Sort</t>
  </si>
  <si>
    <t>Selection Sort</t>
  </si>
  <si>
    <t>Insertion Sort</t>
  </si>
  <si>
    <t>Merge Sort</t>
  </si>
  <si>
    <t>10K</t>
  </si>
  <si>
    <t>100K</t>
  </si>
  <si>
    <t>500K</t>
  </si>
  <si>
    <t>1M</t>
  </si>
  <si>
    <t>5M</t>
  </si>
  <si>
    <t>Média(s)</t>
  </si>
  <si>
    <t>n/a</t>
  </si>
  <si>
    <t>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</si>
</sst>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Comparativo de Tempo(s)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Bubble 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Planilha1!$B$4:$B$8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Planilha1!$C$4:$C$8</c:f>
              <c:numCache>
                <c:formatCode>General</c:formatCode>
                <c:ptCount val="5"/>
                <c:pt idx="0">
                  <c:v>2.8860000000000001</c:v>
                </c:pt>
                <c:pt idx="1">
                  <c:v>284.00200000000001</c:v>
                </c:pt>
                <c:pt idx="2" formatCode="#,##0.00">
                  <c:v>7005.9830000000002</c:v>
                </c:pt>
                <c:pt idx="3" formatCode="#,##0.000">
                  <c:v>11341.106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B-4044-BEF2-2458EE7A276A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Selection Sort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Planilha1!$B$4:$B$8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Planilha1!$D$4:$D$8</c:f>
              <c:numCache>
                <c:formatCode>General</c:formatCode>
                <c:ptCount val="5"/>
                <c:pt idx="0">
                  <c:v>1.425</c:v>
                </c:pt>
                <c:pt idx="1">
                  <c:v>148.12100000000001</c:v>
                </c:pt>
                <c:pt idx="2" formatCode="#,##0.00">
                  <c:v>3467.7689999999998</c:v>
                </c:pt>
                <c:pt idx="3" formatCode="#,##0.000">
                  <c:v>13923.556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4B-4044-BEF2-2458EE7A276A}"/>
            </c:ext>
          </c:extLst>
        </c:ser>
        <c:ser>
          <c:idx val="2"/>
          <c:order val="2"/>
          <c:tx>
            <c:strRef>
              <c:f>Planilha1!$E$3</c:f>
              <c:strCache>
                <c:ptCount val="1"/>
                <c:pt idx="0">
                  <c:v>Insertion Sort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Planilha1!$B$4:$B$8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Planilha1!$E$4:$E$8</c:f>
              <c:numCache>
                <c:formatCode>General</c:formatCode>
                <c:ptCount val="5"/>
                <c:pt idx="0">
                  <c:v>1.24</c:v>
                </c:pt>
                <c:pt idx="1">
                  <c:v>124.78700000000001</c:v>
                </c:pt>
                <c:pt idx="2" formatCode="#,##0.00">
                  <c:v>3020.0349999999999</c:v>
                </c:pt>
                <c:pt idx="3" formatCode="#,##0.000">
                  <c:v>11267.665000000001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4B-4044-BEF2-2458EE7A276A}"/>
            </c:ext>
          </c:extLst>
        </c:ser>
        <c:ser>
          <c:idx val="3"/>
          <c:order val="3"/>
          <c:tx>
            <c:strRef>
              <c:f>Planilha1!$F$3</c:f>
              <c:strCache>
                <c:ptCount val="1"/>
                <c:pt idx="0">
                  <c:v>Merge Sort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Planilha1!$B$4:$B$8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Planilha1!$F$4:$F$8</c:f>
              <c:numCache>
                <c:formatCode>General</c:formatCode>
                <c:ptCount val="5"/>
                <c:pt idx="0">
                  <c:v>1.4E-2</c:v>
                </c:pt>
                <c:pt idx="1">
                  <c:v>0.16700000000000001</c:v>
                </c:pt>
                <c:pt idx="2">
                  <c:v>0.94899999999999995</c:v>
                </c:pt>
                <c:pt idx="3">
                  <c:v>1.9810000000000001</c:v>
                </c:pt>
                <c:pt idx="4">
                  <c:v>11.340999999999999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4B-4044-BEF2-2458EE7A2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54735951"/>
        <c:axId val="2054726799"/>
      </c:barChart>
      <c:catAx>
        <c:axId val="2054735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726799"/>
        <c:crosses val="autoZero"/>
        <c:auto val="1"/>
        <c:lblAlgn val="ctr"/>
        <c:lblOffset val="100"/>
        <c:noMultiLvlLbl val="0"/>
      </c:catAx>
      <c:valAx>
        <c:axId val="2054726799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473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Comparativo</a:t>
            </a:r>
            <a:r>
              <a:rPr lang="en-US" baseline="0"/>
              <a:t> de </a:t>
            </a:r>
            <a:r>
              <a:rPr lang="en-US"/>
              <a:t>Média(s)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Planilha1!$B$30</c:f>
              <c:strCache>
                <c:ptCount val="1"/>
                <c:pt idx="0">
                  <c:v>Média(s)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40000"/>
                  <a:lumOff val="60000"/>
                </a:schemeClr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1"/>
            <c:invertIfNegative val="0"/>
            <c:bubble3D val="0"/>
            <c:spPr>
              <a:noFill/>
              <a:ln w="9525" cap="flat" cmpd="sng" algn="ctr">
                <a:solidFill>
                  <a:schemeClr val="accent2"/>
                </a:solidFill>
                <a:miter lim="800000"/>
              </a:ln>
              <a:effectLst>
                <a:outerShdw blurRad="50800" dist="50800" dir="5400000" algn="ctr" rotWithShape="0">
                  <a:schemeClr val="accent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05F-4FBE-8B14-E794ACBEA126}"/>
              </c:ext>
            </c:extLst>
          </c:dPt>
          <c:dPt>
            <c:idx val="2"/>
            <c:invertIfNegative val="0"/>
            <c:bubble3D val="0"/>
            <c:spPr>
              <a:noFill/>
              <a:ln w="9525" cap="flat" cmpd="sng" algn="ctr">
                <a:solidFill>
                  <a:schemeClr val="accent3">
                    <a:lumMod val="40000"/>
                    <a:lumOff val="60000"/>
                  </a:schemeClr>
                </a:solidFill>
                <a:miter lim="800000"/>
              </a:ln>
              <a:effectLst>
                <a:outerShdw blurRad="50800" dist="50800" dir="5400000" algn="ctr" rotWithShape="0">
                  <a:schemeClr val="accent3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05F-4FBE-8B14-E794ACBEA126}"/>
              </c:ext>
            </c:extLst>
          </c:dPt>
          <c:dPt>
            <c:idx val="3"/>
            <c:invertIfNegative val="0"/>
            <c:bubble3D val="0"/>
            <c:spPr>
              <a:noFill/>
              <a:ln w="9525" cap="flat" cmpd="sng" algn="ctr">
                <a:solidFill>
                  <a:schemeClr val="accent4">
                    <a:lumMod val="60000"/>
                    <a:lumOff val="40000"/>
                  </a:schemeClr>
                </a:solidFill>
                <a:miter lim="800000"/>
              </a:ln>
              <a:effectLst>
                <a:outerShdw blurRad="50800" dist="50800" dir="5400000" algn="ctr" rotWithShape="0">
                  <a:schemeClr val="accent4">
                    <a:lumMod val="60000"/>
                    <a:lumOff val="40000"/>
                  </a:scheme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05F-4FBE-8B14-E794ACBEA126}"/>
              </c:ext>
            </c:extLst>
          </c:dPt>
          <c:cat>
            <c:strRef>
              <c:f>Planilha1!$C$29:$F$29</c:f>
              <c:strCache>
                <c:ptCount val="4"/>
                <c:pt idx="0">
                  <c:v>Bubble Sort</c:v>
                </c:pt>
                <c:pt idx="1">
                  <c:v>Selection Sort</c:v>
                </c:pt>
                <c:pt idx="2">
                  <c:v>Insertion Sort</c:v>
                </c:pt>
                <c:pt idx="3">
                  <c:v>Merge Sort</c:v>
                </c:pt>
              </c:strCache>
            </c:strRef>
          </c:cat>
          <c:val>
            <c:numRef>
              <c:f>Planilha1!$C$30:$F$30</c:f>
              <c:numCache>
                <c:formatCode>0.000</c:formatCode>
                <c:ptCount val="4"/>
                <c:pt idx="0">
                  <c:v>3726.7954</c:v>
                </c:pt>
                <c:pt idx="1">
                  <c:v>3508.1741999999999</c:v>
                </c:pt>
                <c:pt idx="2">
                  <c:v>2882.7454000000002</c:v>
                </c:pt>
                <c:pt idx="3">
                  <c:v>2.8903999999999996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F-4FBE-8B14-E794ACBEA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05210751"/>
        <c:axId val="1905212415"/>
      </c:barChart>
      <c:catAx>
        <c:axId val="1905210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212415"/>
        <c:crosses val="autoZero"/>
        <c:auto val="1"/>
        <c:lblAlgn val="ctr"/>
        <c:lblOffset val="100"/>
        <c:noMultiLvlLbl val="0"/>
      </c:catAx>
      <c:valAx>
        <c:axId val="1905212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5210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Planilha1!$B$12</c:f>
              <c:strCache>
                <c:ptCount val="1"/>
                <c:pt idx="0">
                  <c:v>Bubble 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Planilha1!$C$11:$G$11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Planilha1!$C$12:$G$12</c:f>
              <c:numCache>
                <c:formatCode>General</c:formatCode>
                <c:ptCount val="5"/>
                <c:pt idx="0">
                  <c:v>2.8860000000000001</c:v>
                </c:pt>
                <c:pt idx="1">
                  <c:v>284.00200000000001</c:v>
                </c:pt>
                <c:pt idx="2" formatCode="#,##0.00">
                  <c:v>7005.9830000000002</c:v>
                </c:pt>
                <c:pt idx="3" formatCode="#,##0.000">
                  <c:v>11341.106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3-46B4-8188-A9844D1B6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50824079"/>
        <c:axId val="1950820751"/>
      </c:barChart>
      <c:catAx>
        <c:axId val="19508240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820751"/>
        <c:crosses val="autoZero"/>
        <c:auto val="1"/>
        <c:lblAlgn val="ctr"/>
        <c:lblOffset val="100"/>
        <c:noMultiLvlLbl val="0"/>
      </c:catAx>
      <c:valAx>
        <c:axId val="19508207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082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Planilha1!$B$16</c:f>
              <c:strCache>
                <c:ptCount val="1"/>
                <c:pt idx="0">
                  <c:v>Selection 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Planilha1!$C$15:$G$15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Planilha1!$C$16:$G$16</c:f>
              <c:numCache>
                <c:formatCode>General</c:formatCode>
                <c:ptCount val="5"/>
                <c:pt idx="0">
                  <c:v>1.425</c:v>
                </c:pt>
                <c:pt idx="1">
                  <c:v>148.12100000000001</c:v>
                </c:pt>
                <c:pt idx="2" formatCode="#,##0.00">
                  <c:v>3467.7689999999998</c:v>
                </c:pt>
                <c:pt idx="3" formatCode="#,##0.000">
                  <c:v>13923.556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55-49A9-A2C4-0E1D3136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39221119"/>
        <c:axId val="1939221951"/>
      </c:barChart>
      <c:catAx>
        <c:axId val="193922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951"/>
        <c:crosses val="autoZero"/>
        <c:auto val="1"/>
        <c:lblAlgn val="ctr"/>
        <c:lblOffset val="100"/>
        <c:noMultiLvlLbl val="0"/>
      </c:catAx>
      <c:valAx>
        <c:axId val="19392219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922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Planilha1!$B$20</c:f>
              <c:strCache>
                <c:ptCount val="1"/>
                <c:pt idx="0">
                  <c:v>Insertion 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Planilha1!$C$19:$G$19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Planilha1!$C$20:$G$20</c:f>
              <c:numCache>
                <c:formatCode>General</c:formatCode>
                <c:ptCount val="5"/>
                <c:pt idx="0">
                  <c:v>1.24</c:v>
                </c:pt>
                <c:pt idx="1">
                  <c:v>124.78700000000001</c:v>
                </c:pt>
                <c:pt idx="2" formatCode="#,##0.00">
                  <c:v>3020.0349999999999</c:v>
                </c:pt>
                <c:pt idx="3" formatCode="#,##0.000">
                  <c:v>11267.665000000001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6-4FA6-B1E5-281CCE2D5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941330415"/>
        <c:axId val="1941335823"/>
      </c:barChart>
      <c:catAx>
        <c:axId val="19413304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335823"/>
        <c:crosses val="autoZero"/>
        <c:auto val="1"/>
        <c:lblAlgn val="ctr"/>
        <c:lblOffset val="100"/>
        <c:noMultiLvlLbl val="0"/>
      </c:catAx>
      <c:valAx>
        <c:axId val="194133582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13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Planilha1!$B$24</c:f>
              <c:strCache>
                <c:ptCount val="1"/>
                <c:pt idx="0">
                  <c:v>Merge Sort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Planilha1!$C$23:$G$23</c:f>
              <c:strCache>
                <c:ptCount val="5"/>
                <c:pt idx="0">
                  <c:v>10K</c:v>
                </c:pt>
                <c:pt idx="1">
                  <c:v>100K</c:v>
                </c:pt>
                <c:pt idx="2">
                  <c:v>500K</c:v>
                </c:pt>
                <c:pt idx="3">
                  <c:v>1M</c:v>
                </c:pt>
                <c:pt idx="4">
                  <c:v>5M</c:v>
                </c:pt>
              </c:strCache>
            </c:strRef>
          </c:cat>
          <c:val>
            <c:numRef>
              <c:f>Planilha1!$C$24:$G$24</c:f>
              <c:numCache>
                <c:formatCode>General</c:formatCode>
                <c:ptCount val="5"/>
                <c:pt idx="0">
                  <c:v>1.4E-2</c:v>
                </c:pt>
                <c:pt idx="1">
                  <c:v>0.16700000000000001</c:v>
                </c:pt>
                <c:pt idx="2" formatCode="#,##0.00">
                  <c:v>0.94899999999999995</c:v>
                </c:pt>
                <c:pt idx="3" formatCode="#,##0.000">
                  <c:v>1.9810000000000001</c:v>
                </c:pt>
                <c:pt idx="4">
                  <c:v>11.340999999999999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4-44AF-959A-01A619EC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51303935"/>
        <c:axId val="2051309343"/>
      </c:barChart>
      <c:catAx>
        <c:axId val="2051303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309343"/>
        <c:crosses val="autoZero"/>
        <c:auto val="1"/>
        <c:lblAlgn val="ctr"/>
        <c:lblOffset val="100"/>
        <c:noMultiLvlLbl val="0"/>
      </c:catAx>
      <c:valAx>
        <c:axId val="205130934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30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180975</xdr:rowOff>
    </xdr:from>
    <xdr:to>
      <xdr:col>14</xdr:col>
      <xdr:colOff>485775</xdr:colOff>
      <xdr:row>16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17</xdr:row>
      <xdr:rowOff>0</xdr:rowOff>
    </xdr:from>
    <xdr:to>
      <xdr:col>14</xdr:col>
      <xdr:colOff>500062</xdr:colOff>
      <xdr:row>31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719137</xdr:colOff>
      <xdr:row>1</xdr:row>
      <xdr:rowOff>180975</xdr:rowOff>
    </xdr:from>
    <xdr:to>
      <xdr:col>21</xdr:col>
      <xdr:colOff>576262</xdr:colOff>
      <xdr:row>16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738187</xdr:colOff>
      <xdr:row>17</xdr:row>
      <xdr:rowOff>9525</xdr:rowOff>
    </xdr:from>
    <xdr:to>
      <xdr:col>21</xdr:col>
      <xdr:colOff>595312</xdr:colOff>
      <xdr:row>31</xdr:row>
      <xdr:rowOff>85725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738187</xdr:colOff>
      <xdr:row>32</xdr:row>
      <xdr:rowOff>38100</xdr:rowOff>
    </xdr:from>
    <xdr:to>
      <xdr:col>21</xdr:col>
      <xdr:colOff>595312</xdr:colOff>
      <xdr:row>46</xdr:row>
      <xdr:rowOff>114300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14287</xdr:colOff>
      <xdr:row>32</xdr:row>
      <xdr:rowOff>66675</xdr:rowOff>
    </xdr:from>
    <xdr:to>
      <xdr:col>14</xdr:col>
      <xdr:colOff>500062</xdr:colOff>
      <xdr:row>46</xdr:row>
      <xdr:rowOff>142875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0"/>
  <sheetViews>
    <sheetView tabSelected="1" zoomScale="55" zoomScaleNormal="55" workbookViewId="0">
      <selection activeCell="B27" sqref="B27"/>
    </sheetView>
  </sheetViews>
  <sheetFormatPr defaultRowHeight="15" x14ac:dyDescent="0.25"/>
  <cols>
    <col min="1" max="1" width="9.140625" style="15"/>
    <col min="2" max="2" width="17.28515625" style="15" bestFit="1" customWidth="1"/>
    <col min="3" max="3" width="13.85546875" style="15" customWidth="1"/>
    <col min="4" max="4" width="13.42578125" style="15" bestFit="1" customWidth="1"/>
    <col min="5" max="5" width="13.140625" style="15" bestFit="1" customWidth="1"/>
    <col min="6" max="6" width="10.7109375" style="15" bestFit="1" customWidth="1"/>
    <col min="7" max="7" width="9.140625" style="15"/>
    <col min="8" max="9" width="11.28515625" style="15" bestFit="1" customWidth="1"/>
    <col min="10" max="11" width="9.140625" style="15"/>
    <col min="12" max="12" width="13.42578125" style="15" bestFit="1" customWidth="1"/>
    <col min="13" max="14" width="9.140625" style="15"/>
    <col min="15" max="15" width="14.28515625" style="15" customWidth="1"/>
    <col min="16" max="17" width="9.140625" style="15"/>
    <col min="18" max="18" width="10.7109375" style="15" bestFit="1" customWidth="1"/>
    <col min="19" max="16384" width="9.140625" style="15"/>
  </cols>
  <sheetData>
    <row r="3" spans="2:18" x14ac:dyDescent="0.25">
      <c r="B3" s="5"/>
      <c r="C3" s="4" t="s">
        <v>0</v>
      </c>
      <c r="D3" s="4" t="s">
        <v>1</v>
      </c>
      <c r="E3" s="4" t="s">
        <v>2</v>
      </c>
      <c r="F3" s="4" t="s">
        <v>3</v>
      </c>
      <c r="H3"/>
      <c r="I3"/>
      <c r="J3"/>
      <c r="K3"/>
      <c r="L3"/>
      <c r="M3"/>
      <c r="N3"/>
      <c r="O3"/>
      <c r="P3"/>
      <c r="Q3"/>
      <c r="R3"/>
    </row>
    <row r="4" spans="2:18" x14ac:dyDescent="0.25">
      <c r="B4" s="3" t="s">
        <v>4</v>
      </c>
      <c r="C4" s="8">
        <v>2.8860000000000001</v>
      </c>
      <c r="D4" s="7">
        <v>1.425</v>
      </c>
      <c r="E4" s="8">
        <v>1.24</v>
      </c>
      <c r="F4" s="8">
        <v>1.4E-2</v>
      </c>
      <c r="H4"/>
      <c r="I4"/>
      <c r="J4"/>
      <c r="K4"/>
      <c r="L4"/>
      <c r="M4"/>
      <c r="N4"/>
      <c r="O4"/>
      <c r="P4"/>
      <c r="Q4"/>
      <c r="R4"/>
    </row>
    <row r="5" spans="2:18" x14ac:dyDescent="0.25">
      <c r="B5" s="1" t="s">
        <v>5</v>
      </c>
      <c r="C5" s="12">
        <v>284.00200000000001</v>
      </c>
      <c r="D5" s="13">
        <v>148.12100000000001</v>
      </c>
      <c r="E5" s="13">
        <v>124.78700000000001</v>
      </c>
      <c r="F5" s="13">
        <v>0.16700000000000001</v>
      </c>
      <c r="H5"/>
      <c r="I5"/>
      <c r="J5"/>
      <c r="K5"/>
      <c r="L5"/>
      <c r="M5"/>
      <c r="N5"/>
      <c r="O5"/>
      <c r="P5"/>
      <c r="Q5"/>
      <c r="R5"/>
    </row>
    <row r="6" spans="2:18" x14ac:dyDescent="0.25">
      <c r="B6" s="3" t="s">
        <v>6</v>
      </c>
      <c r="C6" s="11">
        <v>7005.9830000000002</v>
      </c>
      <c r="D6" s="9">
        <v>3467.7689999999998</v>
      </c>
      <c r="E6" s="11">
        <v>3020.0349999999999</v>
      </c>
      <c r="F6" s="8">
        <v>0.94899999999999995</v>
      </c>
      <c r="H6"/>
      <c r="I6"/>
      <c r="J6"/>
      <c r="K6"/>
      <c r="L6"/>
      <c r="M6"/>
      <c r="N6"/>
      <c r="O6"/>
      <c r="P6"/>
      <c r="Q6"/>
      <c r="R6"/>
    </row>
    <row r="7" spans="2:18" x14ac:dyDescent="0.25">
      <c r="B7" s="1" t="s">
        <v>7</v>
      </c>
      <c r="C7" s="14">
        <v>11341.106</v>
      </c>
      <c r="D7" s="14">
        <v>13923.556</v>
      </c>
      <c r="E7" s="14">
        <v>11267.665000000001</v>
      </c>
      <c r="F7" s="13">
        <v>1.9810000000000001</v>
      </c>
      <c r="H7"/>
      <c r="I7"/>
      <c r="J7"/>
      <c r="K7"/>
      <c r="L7"/>
      <c r="M7"/>
      <c r="N7"/>
      <c r="O7"/>
      <c r="P7"/>
      <c r="Q7"/>
      <c r="R7"/>
    </row>
    <row r="8" spans="2:18" x14ac:dyDescent="0.25">
      <c r="B8" s="6" t="s">
        <v>8</v>
      </c>
      <c r="C8" s="8" t="s">
        <v>10</v>
      </c>
      <c r="D8" s="8" t="s">
        <v>10</v>
      </c>
      <c r="E8" s="8" t="s">
        <v>10</v>
      </c>
      <c r="F8" s="10">
        <v>11.340999999999999</v>
      </c>
      <c r="H8"/>
      <c r="I8"/>
      <c r="J8"/>
      <c r="K8"/>
      <c r="L8"/>
      <c r="M8"/>
      <c r="N8"/>
      <c r="O8"/>
      <c r="P8"/>
      <c r="Q8"/>
      <c r="R8"/>
    </row>
    <row r="9" spans="2:18" x14ac:dyDescent="0.25">
      <c r="B9" s="4" t="s">
        <v>9</v>
      </c>
      <c r="C9" s="16">
        <f>SUM(C4:C8)/5</f>
        <v>3726.7954</v>
      </c>
      <c r="D9" s="16">
        <f t="shared" ref="D9:F9" si="0">SUM(D4:D8)/5</f>
        <v>3508.1741999999999</v>
      </c>
      <c r="E9" s="16">
        <f>SUM(E4:E8)/5</f>
        <v>2882.7454000000002</v>
      </c>
      <c r="F9" s="16">
        <f t="shared" si="0"/>
        <v>2.8903999999999996</v>
      </c>
      <c r="H9"/>
      <c r="I9"/>
      <c r="J9"/>
      <c r="K9"/>
      <c r="L9"/>
      <c r="M9"/>
      <c r="N9"/>
      <c r="O9"/>
      <c r="P9"/>
      <c r="Q9"/>
      <c r="R9"/>
    </row>
    <row r="10" spans="2:18" x14ac:dyDescent="0.25">
      <c r="B10" s="20"/>
      <c r="C10" s="21"/>
      <c r="D10" s="21"/>
      <c r="E10" s="22"/>
      <c r="F10" s="21"/>
    </row>
    <row r="11" spans="2:18" x14ac:dyDescent="0.25">
      <c r="B11" s="17" t="s">
        <v>11</v>
      </c>
      <c r="C11" s="17" t="s">
        <v>4</v>
      </c>
      <c r="D11" s="17" t="s">
        <v>5</v>
      </c>
      <c r="E11" s="24" t="s">
        <v>6</v>
      </c>
      <c r="F11" s="17" t="s">
        <v>7</v>
      </c>
      <c r="G11" s="17" t="s">
        <v>8</v>
      </c>
    </row>
    <row r="12" spans="2:18" x14ac:dyDescent="0.25">
      <c r="B12" s="18" t="str">
        <f>C3</f>
        <v>Bubble Sort</v>
      </c>
      <c r="C12" s="23">
        <f>C4</f>
        <v>2.8860000000000001</v>
      </c>
      <c r="D12" s="18">
        <f>C5</f>
        <v>284.00200000000001</v>
      </c>
      <c r="E12" s="2">
        <f>C6</f>
        <v>7005.9830000000002</v>
      </c>
      <c r="F12" s="25">
        <f>C7</f>
        <v>11341.106</v>
      </c>
      <c r="G12" s="19" t="str">
        <f>C8</f>
        <v>n/a</v>
      </c>
    </row>
    <row r="13" spans="2:18" x14ac:dyDescent="0.25">
      <c r="B13" s="26" t="str">
        <f>B9</f>
        <v>Média(s)</v>
      </c>
      <c r="C13" s="26"/>
      <c r="D13" s="26"/>
      <c r="E13" s="27">
        <f>C9</f>
        <v>3726.7954</v>
      </c>
      <c r="F13" s="26"/>
      <c r="G13" s="26"/>
    </row>
    <row r="15" spans="2:18" x14ac:dyDescent="0.25">
      <c r="B15" s="17" t="s">
        <v>11</v>
      </c>
      <c r="C15" s="17" t="s">
        <v>4</v>
      </c>
      <c r="D15" s="17" t="s">
        <v>5</v>
      </c>
      <c r="E15" s="24" t="s">
        <v>6</v>
      </c>
      <c r="F15" s="17" t="s">
        <v>7</v>
      </c>
      <c r="G15" s="17" t="s">
        <v>8</v>
      </c>
    </row>
    <row r="16" spans="2:18" x14ac:dyDescent="0.25">
      <c r="B16" s="18" t="str">
        <f>D3</f>
        <v>Selection Sort</v>
      </c>
      <c r="C16" s="23">
        <f>D4</f>
        <v>1.425</v>
      </c>
      <c r="D16" s="18">
        <f>D5</f>
        <v>148.12100000000001</v>
      </c>
      <c r="E16" s="2">
        <f>D6</f>
        <v>3467.7689999999998</v>
      </c>
      <c r="F16" s="25">
        <f>D7</f>
        <v>13923.556</v>
      </c>
      <c r="G16" s="19" t="str">
        <f>D8</f>
        <v>n/a</v>
      </c>
    </row>
    <row r="17" spans="2:7" x14ac:dyDescent="0.25">
      <c r="B17" s="26" t="str">
        <f>B9</f>
        <v>Média(s)</v>
      </c>
      <c r="C17" s="26"/>
      <c r="D17" s="26"/>
      <c r="E17" s="27">
        <f>D9</f>
        <v>3508.1741999999999</v>
      </c>
      <c r="F17" s="26"/>
      <c r="G17" s="26"/>
    </row>
    <row r="19" spans="2:7" x14ac:dyDescent="0.25">
      <c r="B19" s="17" t="s">
        <v>11</v>
      </c>
      <c r="C19" s="17" t="s">
        <v>4</v>
      </c>
      <c r="D19" s="17" t="s">
        <v>5</v>
      </c>
      <c r="E19" s="24" t="s">
        <v>6</v>
      </c>
      <c r="F19" s="17" t="s">
        <v>7</v>
      </c>
      <c r="G19" s="17" t="s">
        <v>8</v>
      </c>
    </row>
    <row r="20" spans="2:7" x14ac:dyDescent="0.25">
      <c r="B20" s="18" t="str">
        <f>E3</f>
        <v>Insertion Sort</v>
      </c>
      <c r="C20" s="23">
        <f>E4</f>
        <v>1.24</v>
      </c>
      <c r="D20" s="18">
        <f>E5</f>
        <v>124.78700000000001</v>
      </c>
      <c r="E20" s="2">
        <f>E6</f>
        <v>3020.0349999999999</v>
      </c>
      <c r="F20" s="25">
        <f>E7</f>
        <v>11267.665000000001</v>
      </c>
      <c r="G20" s="19" t="str">
        <f>E8</f>
        <v>n/a</v>
      </c>
    </row>
    <row r="21" spans="2:7" x14ac:dyDescent="0.25">
      <c r="B21" s="26" t="str">
        <f>B17</f>
        <v>Média(s)</v>
      </c>
      <c r="C21" s="26"/>
      <c r="D21" s="26"/>
      <c r="E21" s="27">
        <f>E9</f>
        <v>2882.7454000000002</v>
      </c>
      <c r="F21" s="26"/>
      <c r="G21" s="26"/>
    </row>
    <row r="23" spans="2:7" x14ac:dyDescent="0.25">
      <c r="B23" s="17" t="s">
        <v>11</v>
      </c>
      <c r="C23" s="17" t="s">
        <v>4</v>
      </c>
      <c r="D23" s="17" t="s">
        <v>5</v>
      </c>
      <c r="E23" s="24" t="s">
        <v>6</v>
      </c>
      <c r="F23" s="17" t="s">
        <v>7</v>
      </c>
      <c r="G23" s="17" t="s">
        <v>8</v>
      </c>
    </row>
    <row r="24" spans="2:7" x14ac:dyDescent="0.25">
      <c r="B24" s="18" t="str">
        <f>F3</f>
        <v>Merge Sort</v>
      </c>
      <c r="C24" s="23">
        <f>F4</f>
        <v>1.4E-2</v>
      </c>
      <c r="D24" s="18">
        <f>F5</f>
        <v>0.16700000000000001</v>
      </c>
      <c r="E24" s="2">
        <f>F6</f>
        <v>0.94899999999999995</v>
      </c>
      <c r="F24" s="25">
        <f>F7</f>
        <v>1.9810000000000001</v>
      </c>
      <c r="G24" s="19">
        <f>F8</f>
        <v>11.340999999999999</v>
      </c>
    </row>
    <row r="25" spans="2:7" x14ac:dyDescent="0.25">
      <c r="B25" s="26" t="str">
        <f>B21</f>
        <v>Média(s)</v>
      </c>
      <c r="C25" s="26"/>
      <c r="D25" s="26"/>
      <c r="E25" s="27">
        <f>F9</f>
        <v>2.8903999999999996</v>
      </c>
      <c r="F25" s="26"/>
      <c r="G25" s="26"/>
    </row>
    <row r="29" spans="2:7" x14ac:dyDescent="0.25">
      <c r="B29" s="28"/>
      <c r="C29" s="4" t="s">
        <v>0</v>
      </c>
      <c r="D29" s="4" t="s">
        <v>1</v>
      </c>
      <c r="E29" s="4" t="s">
        <v>2</v>
      </c>
      <c r="F29" s="4" t="s">
        <v>3</v>
      </c>
    </row>
    <row r="30" spans="2:7" x14ac:dyDescent="0.25">
      <c r="B30" s="4" t="s">
        <v>9</v>
      </c>
      <c r="C30" s="16">
        <f>C9</f>
        <v>3726.7954</v>
      </c>
      <c r="D30" s="16">
        <f>D9</f>
        <v>3508.1741999999999</v>
      </c>
      <c r="E30" s="16">
        <f>E9</f>
        <v>2882.7454000000002</v>
      </c>
      <c r="F30" s="16">
        <f>F9</f>
        <v>2.8903999999999996</v>
      </c>
    </row>
  </sheetData>
  <mergeCells count="8">
    <mergeCell ref="B25:D25"/>
    <mergeCell ref="E25:G25"/>
    <mergeCell ref="B13:D13"/>
    <mergeCell ref="E13:G13"/>
    <mergeCell ref="B17:D17"/>
    <mergeCell ref="E17:G17"/>
    <mergeCell ref="B21:D21"/>
    <mergeCell ref="E21:G2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2023-10-07T02:45:45Z</dcterms:created>
  <dcterms:modified xsi:type="dcterms:W3CDTF">2023-10-09T02:02:04Z</dcterms:modified>
</cp:coreProperties>
</file>