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g38jUq8GAy89U7PJxs9rnRxd67lBjTL/dZwPTyek7hM="/>
    </ext>
  </extLst>
</workbook>
</file>

<file path=xl/sharedStrings.xml><?xml version="1.0" encoding="utf-8"?>
<sst xmlns="http://schemas.openxmlformats.org/spreadsheetml/2006/main" count="72" uniqueCount="66">
  <si>
    <t>REGISTRO ATTIVITA' DI TUTORATO</t>
  </si>
  <si>
    <t>SCUOLA/AREA: SCUOLA DI SCIENZE</t>
  </si>
  <si>
    <t>TUTOR: GABRIEL ROVESTI</t>
  </si>
  <si>
    <t>MATRICOLA: 2103389</t>
  </si>
  <si>
    <t>IN QUESTO REGISTRO VANNO INDIATE TUTTE LE ATTIVITÁ SVOLTE,
SCRIVENDO GIORNO, ORA DI INIZIO, ORA DI FINE E TIPOLOGIA DI ATTIVITÁ SVOLTA.
IL FILE IN AUTOMATICO CALCOLA QUANTE ORE SONO STATE FATTE E LA SOMMA TOTALE.
Le ore vanno indicate come da esempio
hh.mm</t>
  </si>
  <si>
    <t>ANNO ACCADEMICO: 2024-2025</t>
  </si>
  <si>
    <t>Data</t>
  </si>
  <si>
    <t>Inizio</t>
  </si>
  <si>
    <t>Fine</t>
  </si>
  <si>
    <t>Ore</t>
  </si>
  <si>
    <t>Attività svolta</t>
  </si>
  <si>
    <t>Presentazione Corso di Laurea Matricole - Primi anni</t>
  </si>
  <si>
    <t>Preparazione primo incontro tutorato LM</t>
  </si>
  <si>
    <t>Svolgimento primo tutorato di Computability</t>
  </si>
  <si>
    <t>Preparazione secondo incontro tutorato LM</t>
  </si>
  <si>
    <t>Svolgimento secondo tutorato di Computability</t>
  </si>
  <si>
    <t>Preparazione terzo incontro tutorato LM</t>
  </si>
  <si>
    <t>Svolgimento terzo tutorato di Computability</t>
  </si>
  <si>
    <t>Incontro rafforzamento tutorati con Prof. Vardanega</t>
  </si>
  <si>
    <t>Corrispondenza studenti</t>
  </si>
  <si>
    <t>Svolgimento quarto tutorato di Computability</t>
  </si>
  <si>
    <t>Preparazione quinto tutorato LM</t>
  </si>
  <si>
    <t>Svolgimento quinto tutorato di Computability</t>
  </si>
  <si>
    <t>Preparazione sesto tutorato LM</t>
  </si>
  <si>
    <t>Svolgimento sesto tutorato di Computability</t>
  </si>
  <si>
    <t>Preparazione settimo tutorato LM</t>
  </si>
  <si>
    <t>Svolgimento settimo tutorato di Computability</t>
  </si>
  <si>
    <t>Preparazione ottavo tutorato LM</t>
  </si>
  <si>
    <t>Svolgimento ottavo tutorato LM</t>
  </si>
  <si>
    <t>Preparazione nono tutorato LM</t>
  </si>
  <si>
    <t>Svolgimento nono tutorato di Computability</t>
  </si>
  <si>
    <t>Preparazione decimo tutorato LM</t>
  </si>
  <si>
    <t>Svolgimento decimo tutorato di Computability</t>
  </si>
  <si>
    <t>Preparazione undicesimo tutorato LM</t>
  </si>
  <si>
    <t>Svolgimento undicesimo tutorato di Computability</t>
  </si>
  <si>
    <t>Preparazione dodicesimo tutorato LM</t>
  </si>
  <si>
    <t>Svolgimento dodicesimo tutorato di Computability</t>
  </si>
  <si>
    <t>Evento in fiera Scegli con Noi</t>
  </si>
  <si>
    <t>Corrispondenza studenti e incontro con Prof. Vardanega</t>
  </si>
  <si>
    <t>Preparazione primo incontro tutorato LT e materiale</t>
  </si>
  <si>
    <t>Svolgimento primo tutorato di Automi</t>
  </si>
  <si>
    <t>Corrispondenza studenti e monitoraggio dati Scienze / Informatica</t>
  </si>
  <si>
    <t>Preparazione secondo incontro tutorato LT e materiale</t>
  </si>
  <si>
    <t>Svolgimento secondo tutorato di Automi</t>
  </si>
  <si>
    <t>Preparazione terzo incontro tutorato LT e materiale</t>
  </si>
  <si>
    <t>Svolgimento terzo tutorato di Automi</t>
  </si>
  <si>
    <t>Preparazione quarto incontro tutorato LT e materiale</t>
  </si>
  <si>
    <t>Svolgimento quarto tutorato di Automi</t>
  </si>
  <si>
    <t>Preparazione quinto incontro tutorato LT e materiale</t>
  </si>
  <si>
    <t>Svolgimento quinto tutorato di Automi</t>
  </si>
  <si>
    <t>Preparazione sesto incontro tutorato LT e materiale</t>
  </si>
  <si>
    <t>Svolgimento sesto tutorato di Automi</t>
  </si>
  <si>
    <t>Preparazione settimo incontro tutorato LT e materiale</t>
  </si>
  <si>
    <t>Svolgimento settimo incontro tutorato di Automi</t>
  </si>
  <si>
    <t>Preparazione ottavo incontro tutorato LT e materiale</t>
  </si>
  <si>
    <t>Svolgimento ottavo incontro tutorato di Automi</t>
  </si>
  <si>
    <t>Preparazione nono incontro tutorato LT e materiale</t>
  </si>
  <si>
    <t>Svolgimento nono incontro tutorato di Automi</t>
  </si>
  <si>
    <t>Preparazione decimo incontro tutorato LT e materiale</t>
  </si>
  <si>
    <t>Svolgimento decimo incontro tutorato di Automi</t>
  </si>
  <si>
    <t>A Tu per Tutor</t>
  </si>
  <si>
    <t>Preparazione ultimi incontri LT e materiale</t>
  </si>
  <si>
    <t>Svolgimento undicesimo incontro tutorato di Automi</t>
  </si>
  <si>
    <t>Svolgimento dodicesimo incontro tutorato di Automi</t>
  </si>
  <si>
    <t>Totale</t>
  </si>
  <si>
    <t>Firma del/dalla Docente referente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</si>
</sst>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.mm"/>
    <numFmt numFmtId="166" formatCode="h&quot;.&quot;mm"/>
    <numFmt numFmtId="167" formatCode="[h].mm.ss"/>
  </numFmts>
  <fonts count="9">
    <font>
      <sz val="10.0"/>
      <color rgb="FF000000"/>
      <name val="Arial"/>
      <scheme val="minor"/>
    </font>
    <font>
      <color theme="1"/>
      <name val="Arial"/>
    </font>
    <font>
      <b/>
      <i/>
      <sz val="12.0"/>
      <color theme="1"/>
      <name val="Calibri"/>
    </font>
    <font/>
    <font>
      <b/>
      <sz val="11.0"/>
      <color theme="1"/>
      <name val="Calibri"/>
    </font>
    <font>
      <u/>
      <color rgb="FF0000FF"/>
      <name val="Arial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ill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3" numFmtId="0" xfId="0" applyBorder="1" applyFont="1"/>
    <xf borderId="5" fillId="0" fontId="3" numFmtId="0" xfId="0" applyBorder="1" applyFont="1"/>
    <xf borderId="1" fillId="3" fontId="4" numFmtId="0" xfId="0" applyAlignment="1" applyBorder="1" applyFill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6" fillId="4" fontId="7" numFmtId="164" xfId="0" applyAlignment="1" applyBorder="1" applyFill="1" applyFont="1" applyNumberFormat="1">
      <alignment horizontal="center" readingOrder="0" vertical="bottom"/>
    </xf>
    <xf borderId="5" fillId="4" fontId="7" numFmtId="165" xfId="0" applyAlignment="1" applyBorder="1" applyFont="1" applyNumberFormat="1">
      <alignment horizontal="center" readingOrder="0" vertical="bottom"/>
    </xf>
    <xf borderId="5" fillId="4" fontId="7" numFmtId="166" xfId="0" applyAlignment="1" applyBorder="1" applyFont="1" applyNumberFormat="1">
      <alignment horizontal="center" vertical="bottom"/>
    </xf>
    <xf borderId="5" fillId="4" fontId="7" numFmtId="0" xfId="0" applyAlignment="1" applyBorder="1" applyFont="1">
      <alignment horizontal="center" readingOrder="0" vertical="bottom"/>
    </xf>
    <xf borderId="5" fillId="4" fontId="7" numFmtId="166" xfId="0" applyAlignment="1" applyBorder="1" applyFont="1" applyNumberFormat="1">
      <alignment horizontal="center" readingOrder="0" vertical="bottom"/>
    </xf>
    <xf borderId="5" fillId="0" fontId="7" numFmtId="166" xfId="0" applyAlignment="1" applyBorder="1" applyFont="1" applyNumberFormat="1">
      <alignment horizontal="center" vertical="bottom"/>
    </xf>
    <xf borderId="7" fillId="4" fontId="7" numFmtId="164" xfId="0" applyAlignment="1" applyBorder="1" applyFont="1" applyNumberFormat="1">
      <alignment horizontal="center" readingOrder="0" vertical="bottom"/>
    </xf>
    <xf borderId="7" fillId="4" fontId="7" numFmtId="166" xfId="0" applyAlignment="1" applyBorder="1" applyFont="1" applyNumberFormat="1">
      <alignment horizontal="center" readingOrder="0" vertical="bottom"/>
    </xf>
    <xf borderId="7" fillId="4" fontId="7" numFmtId="0" xfId="0" applyAlignment="1" applyBorder="1" applyFont="1">
      <alignment horizontal="center" readingOrder="0" vertical="bottom"/>
    </xf>
    <xf borderId="7" fillId="4" fontId="7" numFmtId="165" xfId="0" applyAlignment="1" applyBorder="1" applyFont="1" applyNumberFormat="1">
      <alignment horizontal="center" readingOrder="0" vertical="bottom"/>
    </xf>
    <xf borderId="7" fillId="0" fontId="7" numFmtId="166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5" fillId="0" fontId="7" numFmtId="167" xfId="0" applyAlignment="1" applyBorder="1" applyFont="1" applyNumberFormat="1">
      <alignment horizontal="center" vertical="bottom"/>
    </xf>
    <xf borderId="0" fillId="0" fontId="8" numFmtId="0" xfId="0" applyAlignment="1" applyFont="1">
      <alignment vertical="bottom"/>
    </xf>
    <xf borderId="7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h.m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54.5"/>
  </cols>
  <sheetData>
    <row r="1" ht="15.75" customHeight="1"/>
    <row r="2" ht="15.75" customHeight="1"/>
    <row r="3" ht="15.75" customHeight="1"/>
    <row r="4" ht="15.7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B6" s="2" t="s">
        <v>0</v>
      </c>
      <c r="C6" s="3"/>
      <c r="D6" s="3"/>
      <c r="E6" s="3"/>
      <c r="F6" s="4"/>
      <c r="G6" s="1"/>
      <c r="H6" s="1"/>
      <c r="I6" s="1"/>
      <c r="J6" s="1"/>
      <c r="K6" s="1"/>
      <c r="L6" s="1"/>
      <c r="M6" s="1"/>
      <c r="N6" s="1"/>
    </row>
    <row r="7" ht="15.75" customHeight="1">
      <c r="B7" s="5" t="s">
        <v>1</v>
      </c>
      <c r="C7" s="3"/>
      <c r="D7" s="3"/>
      <c r="E7" s="3"/>
      <c r="F7" s="4"/>
      <c r="G7" s="1"/>
      <c r="H7" s="1"/>
      <c r="I7" s="1"/>
      <c r="J7" s="1"/>
      <c r="K7" s="1"/>
      <c r="L7" s="1"/>
      <c r="M7" s="1"/>
      <c r="N7" s="1"/>
    </row>
    <row r="8" ht="15.75" customHeight="1">
      <c r="B8" s="6"/>
      <c r="C8" s="7"/>
      <c r="D8" s="7"/>
      <c r="E8" s="7"/>
      <c r="F8" s="8"/>
      <c r="G8" s="1"/>
      <c r="H8" s="1"/>
      <c r="I8" s="1"/>
      <c r="J8" s="1"/>
      <c r="K8" s="1"/>
      <c r="L8" s="1"/>
      <c r="M8" s="1"/>
      <c r="N8" s="1"/>
    </row>
    <row r="9" ht="15.75" customHeight="1">
      <c r="B9" s="9" t="s">
        <v>2</v>
      </c>
      <c r="C9" s="3"/>
      <c r="D9" s="3"/>
      <c r="E9" s="3"/>
      <c r="F9" s="4"/>
      <c r="G9" s="1"/>
      <c r="H9" s="1"/>
      <c r="I9" s="1"/>
      <c r="J9" s="1"/>
      <c r="K9" s="1"/>
      <c r="L9" s="1"/>
      <c r="M9" s="1"/>
      <c r="N9" s="1"/>
    </row>
    <row r="10" ht="15.75" customHeight="1">
      <c r="B10" s="9" t="s">
        <v>3</v>
      </c>
      <c r="C10" s="3"/>
      <c r="D10" s="3"/>
      <c r="E10" s="3"/>
      <c r="F10" s="4"/>
      <c r="G10" s="1"/>
      <c r="H10" s="10" t="s">
        <v>4</v>
      </c>
      <c r="M10" s="1"/>
      <c r="N10" s="1"/>
    </row>
    <row r="11" ht="15.75" customHeight="1">
      <c r="B11" s="9" t="s">
        <v>5</v>
      </c>
      <c r="C11" s="3"/>
      <c r="D11" s="3"/>
      <c r="E11" s="3"/>
      <c r="F11" s="4"/>
      <c r="G11" s="1"/>
      <c r="M11" s="1"/>
      <c r="N11" s="1"/>
    </row>
    <row r="12" ht="15.75" customHeight="1">
      <c r="B12" s="11"/>
      <c r="C12" s="12"/>
      <c r="D12" s="12"/>
      <c r="E12" s="12"/>
      <c r="F12" s="12"/>
      <c r="G12" s="1"/>
      <c r="M12" s="1"/>
      <c r="N12" s="1"/>
    </row>
    <row r="13" ht="15.75" customHeight="1">
      <c r="B13" s="13" t="s">
        <v>6</v>
      </c>
      <c r="C13" s="14" t="s">
        <v>7</v>
      </c>
      <c r="D13" s="14" t="s">
        <v>8</v>
      </c>
      <c r="E13" s="14" t="s">
        <v>9</v>
      </c>
      <c r="F13" s="14" t="s">
        <v>10</v>
      </c>
      <c r="G13" s="1"/>
      <c r="M13" s="1"/>
      <c r="N13" s="1"/>
    </row>
    <row r="14" ht="15.75" customHeight="1">
      <c r="B14" s="15">
        <v>45566.0</v>
      </c>
      <c r="C14" s="16">
        <v>0.6041666666666666</v>
      </c>
      <c r="D14" s="16">
        <v>0.6458333333333334</v>
      </c>
      <c r="E14" s="17">
        <f t="shared" ref="E14:E61" si="1">D14-C14</f>
        <v>0.04166666667</v>
      </c>
      <c r="F14" s="18" t="s">
        <v>11</v>
      </c>
      <c r="G14" s="1"/>
      <c r="M14" s="1"/>
      <c r="N14" s="1"/>
    </row>
    <row r="15" ht="15.75" customHeight="1">
      <c r="B15" s="15">
        <v>45578.0</v>
      </c>
      <c r="C15" s="19">
        <v>0.4375</v>
      </c>
      <c r="D15" s="19">
        <v>0.5208333333333334</v>
      </c>
      <c r="E15" s="17">
        <f t="shared" si="1"/>
        <v>0.08333333333</v>
      </c>
      <c r="F15" s="18" t="s">
        <v>12</v>
      </c>
      <c r="G15" s="1"/>
      <c r="M15" s="1"/>
      <c r="N15" s="1"/>
    </row>
    <row r="16" ht="15.75" customHeight="1">
      <c r="B16" s="15">
        <v>45581.0</v>
      </c>
      <c r="C16" s="19">
        <v>0.6875</v>
      </c>
      <c r="D16" s="19">
        <v>0.7708333333333334</v>
      </c>
      <c r="E16" s="20">
        <f t="shared" si="1"/>
        <v>0.08333333333</v>
      </c>
      <c r="F16" s="18" t="s">
        <v>13</v>
      </c>
      <c r="G16" s="1"/>
      <c r="M16" s="1"/>
      <c r="N16" s="1"/>
    </row>
    <row r="17" ht="15.75" customHeight="1">
      <c r="B17" s="15">
        <v>45585.0</v>
      </c>
      <c r="C17" s="19">
        <v>0.4375</v>
      </c>
      <c r="D17" s="19">
        <v>0.5208333333333334</v>
      </c>
      <c r="E17" s="17">
        <f t="shared" si="1"/>
        <v>0.08333333333</v>
      </c>
      <c r="F17" s="18" t="s">
        <v>14</v>
      </c>
      <c r="G17" s="1"/>
      <c r="M17" s="1"/>
      <c r="N17" s="1"/>
    </row>
    <row r="18" ht="15.75" customHeight="1">
      <c r="B18" s="15">
        <v>45596.0</v>
      </c>
      <c r="C18" s="19">
        <v>0.6875</v>
      </c>
      <c r="D18" s="19">
        <v>0.7708333333333334</v>
      </c>
      <c r="E18" s="20">
        <f t="shared" si="1"/>
        <v>0.08333333333</v>
      </c>
      <c r="F18" s="18" t="s">
        <v>15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B19" s="15">
        <v>45597.0</v>
      </c>
      <c r="C19" s="19">
        <v>0.5833333333333334</v>
      </c>
      <c r="D19" s="19">
        <v>0.6666666666666666</v>
      </c>
      <c r="E19" s="20">
        <f t="shared" si="1"/>
        <v>0.08333333333</v>
      </c>
      <c r="F19" s="18" t="s">
        <v>16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B20" s="15">
        <v>45602.0</v>
      </c>
      <c r="C20" s="19">
        <v>0.6875</v>
      </c>
      <c r="D20" s="19">
        <v>0.7708333333333334</v>
      </c>
      <c r="E20" s="20">
        <f t="shared" si="1"/>
        <v>0.08333333333</v>
      </c>
      <c r="F20" s="18" t="s">
        <v>17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B21" s="15">
        <v>45603.0</v>
      </c>
      <c r="C21" s="19">
        <v>0.6875</v>
      </c>
      <c r="D21" s="19">
        <v>0.7291666666666666</v>
      </c>
      <c r="E21" s="20">
        <f t="shared" si="1"/>
        <v>0.04166666667</v>
      </c>
      <c r="F21" s="18" t="s">
        <v>18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B22" s="15">
        <v>45605.0</v>
      </c>
      <c r="C22" s="16">
        <v>0.4166666666666667</v>
      </c>
      <c r="D22" s="19">
        <v>0.4583333333333333</v>
      </c>
      <c r="E22" s="20">
        <f t="shared" si="1"/>
        <v>0.04166666667</v>
      </c>
      <c r="F22" s="18" t="s">
        <v>19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B23" s="15">
        <v>45608.0</v>
      </c>
      <c r="C23" s="16">
        <v>0.625</v>
      </c>
      <c r="D23" s="16">
        <v>0.7083333333333334</v>
      </c>
      <c r="E23" s="20">
        <f t="shared" si="1"/>
        <v>0.08333333333</v>
      </c>
      <c r="F23" s="18" t="s">
        <v>16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B24" s="15">
        <v>45609.0</v>
      </c>
      <c r="C24" s="19">
        <v>0.6875</v>
      </c>
      <c r="D24" s="19">
        <v>0.7708333333333334</v>
      </c>
      <c r="E24" s="20">
        <f t="shared" si="1"/>
        <v>0.08333333333</v>
      </c>
      <c r="F24" s="18" t="s">
        <v>20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B25" s="15">
        <v>45612.0</v>
      </c>
      <c r="C25" s="19">
        <v>0.4166666666666667</v>
      </c>
      <c r="D25" s="19">
        <v>0.5</v>
      </c>
      <c r="E25" s="20">
        <f t="shared" si="1"/>
        <v>0.08333333333</v>
      </c>
      <c r="F25" s="18" t="s">
        <v>21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B26" s="15">
        <v>45616.0</v>
      </c>
      <c r="C26" s="19">
        <v>0.6875</v>
      </c>
      <c r="D26" s="19">
        <v>0.7708333333333334</v>
      </c>
      <c r="E26" s="20">
        <f t="shared" si="1"/>
        <v>0.08333333333</v>
      </c>
      <c r="F26" s="18" t="s">
        <v>22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B27" s="15">
        <v>45620.0</v>
      </c>
      <c r="C27" s="19">
        <v>0.6666666666666666</v>
      </c>
      <c r="D27" s="19">
        <v>0.75</v>
      </c>
      <c r="E27" s="20">
        <f t="shared" si="1"/>
        <v>0.08333333333</v>
      </c>
      <c r="F27" s="18" t="s">
        <v>23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B28" s="15">
        <v>45622.0</v>
      </c>
      <c r="C28" s="19">
        <v>0.5208333333333334</v>
      </c>
      <c r="D28" s="19">
        <v>0.5625</v>
      </c>
      <c r="E28" s="20">
        <f t="shared" si="1"/>
        <v>0.04166666667</v>
      </c>
      <c r="F28" s="18" t="s">
        <v>18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B29" s="15">
        <v>45623.0</v>
      </c>
      <c r="C29" s="19">
        <v>0.6875</v>
      </c>
      <c r="D29" s="19">
        <v>0.7708333333333334</v>
      </c>
      <c r="E29" s="20">
        <f t="shared" si="1"/>
        <v>0.08333333333</v>
      </c>
      <c r="F29" s="18" t="s">
        <v>24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B30" s="15">
        <v>45625.0</v>
      </c>
      <c r="C30" s="16">
        <v>0.625</v>
      </c>
      <c r="D30" s="19">
        <v>0.7083333333333334</v>
      </c>
      <c r="E30" s="20">
        <f t="shared" si="1"/>
        <v>0.08333333333</v>
      </c>
      <c r="F30" s="18" t="s">
        <v>25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B31" s="15">
        <v>45630.0</v>
      </c>
      <c r="C31" s="19">
        <v>0.6875</v>
      </c>
      <c r="D31" s="19">
        <v>0.7708333333333334</v>
      </c>
      <c r="E31" s="20">
        <f t="shared" si="1"/>
        <v>0.08333333333</v>
      </c>
      <c r="F31" s="18" t="s">
        <v>26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B32" s="15">
        <v>45632.0</v>
      </c>
      <c r="C32" s="19">
        <v>0.3541666666666667</v>
      </c>
      <c r="D32" s="19">
        <v>0.4375</v>
      </c>
      <c r="E32" s="20">
        <f t="shared" si="1"/>
        <v>0.08333333333</v>
      </c>
      <c r="F32" s="18" t="s">
        <v>27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B33" s="15">
        <v>45636.0</v>
      </c>
      <c r="C33" s="19">
        <v>0.7291666666666666</v>
      </c>
      <c r="D33" s="19">
        <v>0.7708333333333334</v>
      </c>
      <c r="E33" s="20">
        <f t="shared" si="1"/>
        <v>0.04166666667</v>
      </c>
      <c r="F33" s="18" t="s">
        <v>18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B34" s="15">
        <v>45637.0</v>
      </c>
      <c r="C34" s="19">
        <v>0.6875</v>
      </c>
      <c r="D34" s="19">
        <v>0.7708333333333334</v>
      </c>
      <c r="E34" s="20">
        <f t="shared" si="1"/>
        <v>0.08333333333</v>
      </c>
      <c r="F34" s="18" t="s">
        <v>28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B35" s="15">
        <v>45641.0</v>
      </c>
      <c r="C35" s="16">
        <v>0.5833333333333334</v>
      </c>
      <c r="D35" s="16">
        <v>0.625</v>
      </c>
      <c r="E35" s="20">
        <f t="shared" si="1"/>
        <v>0.04166666667</v>
      </c>
      <c r="F35" s="18" t="s">
        <v>29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B36" s="15">
        <v>45644.0</v>
      </c>
      <c r="C36" s="19">
        <v>0.6875</v>
      </c>
      <c r="D36" s="19">
        <v>0.7708333333333334</v>
      </c>
      <c r="E36" s="20">
        <f t="shared" si="1"/>
        <v>0.08333333333</v>
      </c>
      <c r="F36" s="18" t="s">
        <v>30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B37" s="15">
        <v>45661.0</v>
      </c>
      <c r="C37" s="19">
        <v>0.375</v>
      </c>
      <c r="D37" s="19">
        <v>0.4166666666666667</v>
      </c>
      <c r="E37" s="20">
        <f t="shared" si="1"/>
        <v>0.04166666667</v>
      </c>
      <c r="F37" s="18" t="s">
        <v>31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B38" s="15">
        <v>45665.0</v>
      </c>
      <c r="C38" s="19">
        <v>0.6875</v>
      </c>
      <c r="D38" s="19">
        <v>0.7708333333333334</v>
      </c>
      <c r="E38" s="20">
        <f t="shared" si="1"/>
        <v>0.08333333333</v>
      </c>
      <c r="F38" s="18" t="s">
        <v>32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B39" s="15">
        <v>45668.0</v>
      </c>
      <c r="C39" s="19">
        <v>0.4166666666666667</v>
      </c>
      <c r="D39" s="19">
        <v>0.4583333333333333</v>
      </c>
      <c r="E39" s="19">
        <f t="shared" si="1"/>
        <v>0.04166666667</v>
      </c>
      <c r="F39" s="18" t="s">
        <v>33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B40" s="21">
        <v>45672.0</v>
      </c>
      <c r="C40" s="22">
        <v>0.6875</v>
      </c>
      <c r="D40" s="22">
        <v>0.7708333333333334</v>
      </c>
      <c r="E40" s="22">
        <f t="shared" si="1"/>
        <v>0.08333333333</v>
      </c>
      <c r="F40" s="23" t="s">
        <v>34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B41" s="21">
        <v>45677.0</v>
      </c>
      <c r="C41" s="19">
        <v>0.4166666666666667</v>
      </c>
      <c r="D41" s="19">
        <v>0.4583333333333333</v>
      </c>
      <c r="E41" s="19">
        <f t="shared" si="1"/>
        <v>0.04166666667</v>
      </c>
      <c r="F41" s="18" t="s">
        <v>35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B42" s="21">
        <v>45678.0</v>
      </c>
      <c r="C42" s="19">
        <v>0.8333333333333334</v>
      </c>
      <c r="D42" s="19">
        <v>0.875</v>
      </c>
      <c r="E42" s="19">
        <f t="shared" si="1"/>
        <v>0.04166666667</v>
      </c>
      <c r="F42" s="18" t="s">
        <v>19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B43" s="21">
        <v>45679.0</v>
      </c>
      <c r="C43" s="22">
        <v>0.6875</v>
      </c>
      <c r="D43" s="22">
        <v>0.7708333333333334</v>
      </c>
      <c r="E43" s="22">
        <f t="shared" si="1"/>
        <v>0.08333333333</v>
      </c>
      <c r="F43" s="23" t="s">
        <v>36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B44" s="21">
        <v>45707.0</v>
      </c>
      <c r="C44" s="22">
        <v>0.5416666666666666</v>
      </c>
      <c r="D44" s="22">
        <v>0.7083333333333334</v>
      </c>
      <c r="E44" s="22">
        <f t="shared" si="1"/>
        <v>0.1666666667</v>
      </c>
      <c r="F44" s="18" t="s">
        <v>37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B45" s="21">
        <v>45714.0</v>
      </c>
      <c r="C45" s="22">
        <v>0.7083333333333334</v>
      </c>
      <c r="D45" s="22">
        <v>0.7916666666666666</v>
      </c>
      <c r="E45" s="22">
        <f t="shared" si="1"/>
        <v>0.08333333333</v>
      </c>
      <c r="F45" s="18" t="s">
        <v>38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B46" s="21">
        <v>45722.0</v>
      </c>
      <c r="C46" s="22">
        <v>0.4166666666666667</v>
      </c>
      <c r="D46" s="22">
        <v>0.5</v>
      </c>
      <c r="E46" s="22">
        <f t="shared" si="1"/>
        <v>0.08333333333</v>
      </c>
      <c r="F46" s="18" t="s">
        <v>39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B47" s="21">
        <v>45726.0</v>
      </c>
      <c r="C47" s="24">
        <v>0.5208333333333334</v>
      </c>
      <c r="D47" s="22">
        <v>0.6041666666666666</v>
      </c>
      <c r="E47" s="22">
        <f t="shared" si="1"/>
        <v>0.08333333333</v>
      </c>
      <c r="F47" s="23" t="s">
        <v>40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B48" s="21">
        <v>45730.0</v>
      </c>
      <c r="C48" s="22">
        <v>0.3958333333333333</v>
      </c>
      <c r="D48" s="24">
        <v>0.4583333333333333</v>
      </c>
      <c r="E48" s="22">
        <f t="shared" si="1"/>
        <v>0.0625</v>
      </c>
      <c r="F48" s="18" t="s">
        <v>41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B49" s="21">
        <v>45731.0</v>
      </c>
      <c r="C49" s="22">
        <v>0.4166666666666667</v>
      </c>
      <c r="D49" s="22">
        <v>0.4791666666666667</v>
      </c>
      <c r="E49" s="22">
        <f t="shared" si="1"/>
        <v>0.0625</v>
      </c>
      <c r="F49" s="18" t="s">
        <v>42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B50" s="21">
        <v>45733.0</v>
      </c>
      <c r="C50" s="22">
        <v>0.5208333333333334</v>
      </c>
      <c r="D50" s="22">
        <v>0.6041666666666666</v>
      </c>
      <c r="E50" s="22">
        <f t="shared" si="1"/>
        <v>0.08333333333</v>
      </c>
      <c r="F50" s="23" t="s">
        <v>43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B51" s="21">
        <v>45738.0</v>
      </c>
      <c r="C51" s="22">
        <v>0.4166666666666667</v>
      </c>
      <c r="D51" s="22">
        <v>0.4791666666666667</v>
      </c>
      <c r="E51" s="22">
        <f t="shared" si="1"/>
        <v>0.0625</v>
      </c>
      <c r="F51" s="18" t="s">
        <v>44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B52" s="21">
        <v>45740.0</v>
      </c>
      <c r="C52" s="22">
        <v>0.5208333333333334</v>
      </c>
      <c r="D52" s="22">
        <v>0.6041666666666666</v>
      </c>
      <c r="E52" s="22">
        <f t="shared" si="1"/>
        <v>0.08333333333</v>
      </c>
      <c r="F52" s="23" t="s">
        <v>45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B53" s="21">
        <v>45742.0</v>
      </c>
      <c r="C53" s="22">
        <v>0.4166666666666667</v>
      </c>
      <c r="D53" s="22">
        <v>0.4791666666666667</v>
      </c>
      <c r="E53" s="22">
        <f t="shared" si="1"/>
        <v>0.0625</v>
      </c>
      <c r="F53" s="18" t="s">
        <v>46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B54" s="21">
        <v>45747.0</v>
      </c>
      <c r="C54" s="22">
        <v>0.5208333333333334</v>
      </c>
      <c r="D54" s="22">
        <v>0.6041666666666666</v>
      </c>
      <c r="E54" s="22">
        <f t="shared" si="1"/>
        <v>0.08333333333</v>
      </c>
      <c r="F54" s="23" t="s">
        <v>47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B55" s="21">
        <v>45750.0</v>
      </c>
      <c r="C55" s="22">
        <v>0.6875</v>
      </c>
      <c r="D55" s="22">
        <v>0.75</v>
      </c>
      <c r="E55" s="22">
        <f t="shared" si="1"/>
        <v>0.0625</v>
      </c>
      <c r="F55" s="18" t="s">
        <v>48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B56" s="21">
        <v>45754.0</v>
      </c>
      <c r="C56" s="22">
        <v>0.5208333333333334</v>
      </c>
      <c r="D56" s="22">
        <v>0.6041666666666666</v>
      </c>
      <c r="E56" s="22">
        <f t="shared" si="1"/>
        <v>0.08333333333</v>
      </c>
      <c r="F56" s="23" t="s">
        <v>49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B57" s="21">
        <v>45757.0</v>
      </c>
      <c r="C57" s="22">
        <v>0.6875</v>
      </c>
      <c r="D57" s="22">
        <v>0.75</v>
      </c>
      <c r="E57" s="22">
        <f t="shared" si="1"/>
        <v>0.0625</v>
      </c>
      <c r="F57" s="18" t="s">
        <v>50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B58" s="21">
        <v>45761.0</v>
      </c>
      <c r="C58" s="22">
        <v>0.5208333333333334</v>
      </c>
      <c r="D58" s="22">
        <v>0.6041666666666666</v>
      </c>
      <c r="E58" s="22">
        <f t="shared" si="1"/>
        <v>0.08333333333</v>
      </c>
      <c r="F58" s="23" t="s">
        <v>51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B59" s="21">
        <v>45770.0</v>
      </c>
      <c r="C59" s="22">
        <v>0.4166666666666667</v>
      </c>
      <c r="D59" s="22">
        <v>0.4583333333333333</v>
      </c>
      <c r="E59" s="22">
        <f t="shared" si="1"/>
        <v>0.04166666667</v>
      </c>
      <c r="F59" s="18" t="s">
        <v>19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B60" s="21">
        <v>45778.0</v>
      </c>
      <c r="C60" s="22">
        <v>0.4375</v>
      </c>
      <c r="D60" s="24">
        <v>0.5</v>
      </c>
      <c r="E60" s="22">
        <f t="shared" si="1"/>
        <v>0.0625</v>
      </c>
      <c r="F60" s="18" t="s">
        <v>52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B61" s="21">
        <v>45782.0</v>
      </c>
      <c r="C61" s="22">
        <v>0.5208333333333334</v>
      </c>
      <c r="D61" s="22">
        <v>0.6041666666666666</v>
      </c>
      <c r="E61" s="22">
        <f t="shared" si="1"/>
        <v>0.08333333333</v>
      </c>
      <c r="F61" s="23" t="s">
        <v>53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B62" s="21">
        <v>45787.0</v>
      </c>
      <c r="C62" s="22">
        <v>0.6875</v>
      </c>
      <c r="D62" s="22">
        <v>0.75</v>
      </c>
      <c r="E62" s="22">
        <v>0.08333333333333333</v>
      </c>
      <c r="F62" s="18" t="s">
        <v>54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B63" s="21">
        <v>45789.0</v>
      </c>
      <c r="C63" s="22">
        <v>0.5208333333333334</v>
      </c>
      <c r="D63" s="22">
        <v>0.6041666666666666</v>
      </c>
      <c r="E63" s="22">
        <f t="shared" ref="E63:E65" si="2">D63-C63</f>
        <v>0.08333333333</v>
      </c>
      <c r="F63" s="23" t="s">
        <v>55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B64" s="21">
        <v>45793.0</v>
      </c>
      <c r="C64" s="22">
        <v>0.6041666666666666</v>
      </c>
      <c r="D64" s="22">
        <v>0.6666666666666666</v>
      </c>
      <c r="E64" s="22">
        <f t="shared" si="2"/>
        <v>0.0625</v>
      </c>
      <c r="F64" s="18" t="s">
        <v>56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B65" s="21">
        <v>45796.0</v>
      </c>
      <c r="C65" s="22">
        <v>0.5208333333333334</v>
      </c>
      <c r="D65" s="22">
        <v>0.6041666666666666</v>
      </c>
      <c r="E65" s="22">
        <f t="shared" si="2"/>
        <v>0.08333333333</v>
      </c>
      <c r="F65" s="23" t="s">
        <v>57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B66" s="21">
        <v>45799.0</v>
      </c>
      <c r="C66" s="22">
        <v>0.6041666666666666</v>
      </c>
      <c r="D66" s="22">
        <v>0.6458333333333334</v>
      </c>
      <c r="E66" s="24">
        <v>0.08333333333333333</v>
      </c>
      <c r="F66" s="18" t="s">
        <v>58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B67" s="21">
        <v>45800.0</v>
      </c>
      <c r="C67" s="22">
        <v>0.4791666666666667</v>
      </c>
      <c r="D67" s="22">
        <v>0.5208333333333334</v>
      </c>
      <c r="E67" s="22">
        <f t="shared" ref="E67:E69" si="3">D67-C67</f>
        <v>0.04166666667</v>
      </c>
      <c r="F67" s="18" t="s">
        <v>19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B68" s="21">
        <v>45803.0</v>
      </c>
      <c r="C68" s="22">
        <v>0.5208333333333334</v>
      </c>
      <c r="D68" s="22">
        <v>0.6041666666666666</v>
      </c>
      <c r="E68" s="22">
        <f t="shared" si="3"/>
        <v>0.08333333333</v>
      </c>
      <c r="F68" s="23" t="s">
        <v>59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B69" s="21">
        <v>45806.0</v>
      </c>
      <c r="C69" s="22">
        <v>0.625</v>
      </c>
      <c r="D69" s="22">
        <v>0.7083333333333334</v>
      </c>
      <c r="E69" s="22">
        <f t="shared" si="3"/>
        <v>0.08333333333</v>
      </c>
      <c r="F69" s="18" t="s">
        <v>60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B70" s="21">
        <v>45810.0</v>
      </c>
      <c r="C70" s="22">
        <v>0.4375</v>
      </c>
      <c r="D70" s="22">
        <v>0.5208333333333334</v>
      </c>
      <c r="E70" s="22">
        <v>0.08333333333333333</v>
      </c>
      <c r="F70" s="18" t="s">
        <v>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B71" s="21">
        <v>45812.0</v>
      </c>
      <c r="C71" s="22">
        <v>0.5208333333333334</v>
      </c>
      <c r="D71" s="22">
        <v>0.6041666666666666</v>
      </c>
      <c r="E71" s="22">
        <f t="shared" ref="E71:E72" si="4">D71-C71</f>
        <v>0.08333333333</v>
      </c>
      <c r="F71" s="23" t="s">
        <v>62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B72" s="21">
        <v>45814.0</v>
      </c>
      <c r="C72" s="22">
        <v>0.5208333333333334</v>
      </c>
      <c r="D72" s="22">
        <v>0.6041666666666666</v>
      </c>
      <c r="E72" s="22">
        <f t="shared" si="4"/>
        <v>0.08333333333</v>
      </c>
      <c r="F72" s="23" t="s">
        <v>63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B73" s="21"/>
      <c r="C73" s="22"/>
      <c r="D73" s="22"/>
      <c r="E73" s="25"/>
      <c r="F73" s="23"/>
      <c r="G73" s="1"/>
      <c r="H73" s="1"/>
      <c r="I73" s="1"/>
      <c r="J73" s="1"/>
      <c r="K73" s="1"/>
      <c r="L73" s="1"/>
      <c r="M73" s="1"/>
      <c r="N73" s="1"/>
    </row>
    <row r="74" ht="15.75" customHeight="1">
      <c r="B74" s="21"/>
      <c r="C74" s="22"/>
      <c r="D74" s="22"/>
      <c r="E74" s="25"/>
      <c r="F74" s="18"/>
      <c r="G74" s="1"/>
      <c r="H74" s="1"/>
      <c r="I74" s="1"/>
      <c r="J74" s="1"/>
      <c r="K74" s="1"/>
      <c r="L74" s="1"/>
      <c r="M74" s="1"/>
      <c r="N74" s="1"/>
    </row>
    <row r="75" ht="15.75" customHeight="1">
      <c r="B75" s="21"/>
      <c r="C75" s="22"/>
      <c r="D75" s="22"/>
      <c r="E75" s="25"/>
      <c r="F75" s="23"/>
      <c r="G75" s="1"/>
      <c r="H75" s="1"/>
      <c r="I75" s="1"/>
      <c r="J75" s="1"/>
      <c r="K75" s="1"/>
      <c r="L75" s="1"/>
      <c r="M75" s="1"/>
      <c r="N75" s="1"/>
    </row>
    <row r="76" ht="15.75" customHeight="1">
      <c r="B76" s="21"/>
      <c r="C76" s="22"/>
      <c r="D76" s="22"/>
      <c r="E76" s="25"/>
      <c r="F76" s="18"/>
      <c r="G76" s="1"/>
      <c r="H76" s="1"/>
      <c r="I76" s="1"/>
      <c r="J76" s="1"/>
      <c r="K76" s="1"/>
      <c r="L76" s="1"/>
      <c r="M76" s="1"/>
      <c r="N76" s="1"/>
    </row>
    <row r="77" ht="15.75" customHeight="1">
      <c r="B77" s="21"/>
      <c r="C77" s="22"/>
      <c r="D77" s="22"/>
      <c r="E77" s="25"/>
      <c r="F77" s="18"/>
      <c r="G77" s="1"/>
      <c r="H77" s="1"/>
      <c r="I77" s="1"/>
      <c r="J77" s="1"/>
      <c r="K77" s="1"/>
      <c r="L77" s="1"/>
      <c r="M77" s="1"/>
      <c r="N77" s="1"/>
    </row>
    <row r="78" ht="15.75" customHeight="1">
      <c r="B78" s="26" t="s">
        <v>64</v>
      </c>
      <c r="C78" s="3"/>
      <c r="D78" s="4"/>
      <c r="E78" s="27">
        <f>SUM(E14:E77)</f>
        <v>4.333333333</v>
      </c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B81" s="1"/>
      <c r="C81" s="1"/>
      <c r="D81" s="1"/>
      <c r="E81" s="1"/>
      <c r="F81" s="28" t="s">
        <v>65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B83" s="1"/>
      <c r="C83" s="1"/>
      <c r="D83" s="1"/>
      <c r="E83" s="1"/>
      <c r="F83" s="29"/>
      <c r="G83" s="1"/>
      <c r="H83" s="1"/>
      <c r="I83" s="1"/>
      <c r="J83" s="1"/>
      <c r="K83" s="1"/>
      <c r="L83" s="1"/>
      <c r="M83" s="1"/>
      <c r="N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8">
    <mergeCell ref="B6:F6"/>
    <mergeCell ref="B7:F7"/>
    <mergeCell ref="B8:F8"/>
    <mergeCell ref="B9:F9"/>
    <mergeCell ref="B10:F10"/>
    <mergeCell ref="H10:L17"/>
    <mergeCell ref="B11:F11"/>
    <mergeCell ref="B78:D78"/>
  </mergeCells>
  <hyperlinks>
    <hyperlink r:id="rId1" ref="H1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