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calione\Downloads\"/>
    </mc:Choice>
  </mc:AlternateContent>
  <bookViews>
    <workbookView xWindow="0" yWindow="0" windowWidth="20400" windowHeight="7620" activeTab="4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A8" i="5"/>
  <c r="C7" i="5"/>
  <c r="A7" i="5"/>
  <c r="C6" i="5"/>
  <c r="A6" i="5"/>
  <c r="C5" i="5"/>
  <c r="C6" i="4" l="1"/>
  <c r="D6" i="4" s="1"/>
  <c r="B6" i="4"/>
  <c r="D5" i="4"/>
  <c r="D4" i="4"/>
  <c r="D3" i="4"/>
  <c r="D2" i="4"/>
  <c r="B5" i="3"/>
  <c r="B4" i="3"/>
  <c r="D3" i="3"/>
  <c r="C2" i="3"/>
  <c r="C5" i="3" s="1"/>
  <c r="D5" i="3" s="1"/>
  <c r="D4" i="2"/>
  <c r="C4" i="2"/>
  <c r="B4" i="2"/>
  <c r="D3" i="2"/>
  <c r="D2" i="2"/>
  <c r="C7" i="1" l="1"/>
  <c r="E6" i="1"/>
  <c r="D5" i="1"/>
  <c r="C4" i="1"/>
  <c r="E3" i="1"/>
  <c r="D2" i="1"/>
</calcChain>
</file>

<file path=xl/sharedStrings.xml><?xml version="1.0" encoding="utf-8"?>
<sst xmlns="http://schemas.openxmlformats.org/spreadsheetml/2006/main" count="45" uniqueCount="34">
  <si>
    <t>Itens</t>
  </si>
  <si>
    <t>Fat 2018</t>
  </si>
  <si>
    <t>i</t>
  </si>
  <si>
    <t>Camiseta</t>
  </si>
  <si>
    <t>Preço 2017</t>
  </si>
  <si>
    <t>Preço 2018</t>
  </si>
  <si>
    <t>Qn = Qa + Qa * i //// Qn = Qa(1 + i)</t>
  </si>
  <si>
    <t>Sapato</t>
  </si>
  <si>
    <t>i = (Qn - Qa)/Qa</t>
  </si>
  <si>
    <t>Meia</t>
  </si>
  <si>
    <t>Qa = Qn/(1+i)</t>
  </si>
  <si>
    <t>Boné</t>
  </si>
  <si>
    <t>Calça</t>
  </si>
  <si>
    <t>Casaco</t>
  </si>
  <si>
    <t>Pratos</t>
  </si>
  <si>
    <t>Venda</t>
  </si>
  <si>
    <t>TM</t>
  </si>
  <si>
    <t>Camarão</t>
  </si>
  <si>
    <t>Frango</t>
  </si>
  <si>
    <t>Macarrão</t>
  </si>
  <si>
    <t>Sanduíche</t>
  </si>
  <si>
    <t>Total</t>
  </si>
  <si>
    <t>Bairro</t>
  </si>
  <si>
    <t>A</t>
  </si>
  <si>
    <t>B</t>
  </si>
  <si>
    <t>Crianças</t>
  </si>
  <si>
    <t>Adultos</t>
  </si>
  <si>
    <t>Ia</t>
  </si>
  <si>
    <t>Fat 2019</t>
  </si>
  <si>
    <t>Se um produto teve um aumento de 14% no preço, então quanto você deverá dar de desconto para retornar ao preço antigo?</t>
  </si>
  <si>
    <t>Se um produto teve um aumento de 8% no valor durante 4 meses seguido, então quanto foi a porcentagem de aumento acumulado?</t>
  </si>
  <si>
    <t>Com base na pergunta anterior, qual a fórmula do juros composto?</t>
  </si>
  <si>
    <t>O desconto deverá ser o valor novo dividido pela soma da variação + 1</t>
  </si>
  <si>
    <t>juros compostos M = C*(1 + i)^t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</si>
</sst>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workbookViewId="0">
      <selection activeCell="A4" sqref="A4"/>
    </sheetView>
  </sheetViews>
  <sheetFormatPr defaultRowHeight="15" x14ac:dyDescent="0.25"/>
  <cols>
    <col min="1" max="1" width="31" customWidth="1"/>
    <col min="3" max="4" width="10.42578125" bestFit="1" customWidth="1"/>
  </cols>
  <sheetData>
    <row r="1" spans="1:5" x14ac:dyDescent="0.25">
      <c r="B1" s="2" t="s">
        <v>0</v>
      </c>
      <c r="C1" s="2" t="s">
        <v>4</v>
      </c>
      <c r="D1" s="2" t="s">
        <v>5</v>
      </c>
      <c r="E1" s="2" t="s">
        <v>2</v>
      </c>
    </row>
    <row r="2" spans="1:5" x14ac:dyDescent="0.25">
      <c r="A2" t="s">
        <v>6</v>
      </c>
      <c r="B2" s="1" t="s">
        <v>3</v>
      </c>
      <c r="C2" s="4">
        <v>41.92</v>
      </c>
      <c r="D2" s="5">
        <f>C2+C2*E2</f>
        <v>45.357440000000004</v>
      </c>
      <c r="E2" s="3">
        <v>8.2000000000000003E-2</v>
      </c>
    </row>
    <row r="3" spans="1:5" x14ac:dyDescent="0.25">
      <c r="A3" t="s">
        <v>8</v>
      </c>
      <c r="B3" s="1" t="s">
        <v>7</v>
      </c>
      <c r="C3" s="4">
        <v>102.2</v>
      </c>
      <c r="D3" s="4">
        <v>110</v>
      </c>
      <c r="E3" s="6">
        <f>(D3-C3)/C3</f>
        <v>7.6320939334637933E-2</v>
      </c>
    </row>
    <row r="4" spans="1:5" x14ac:dyDescent="0.25">
      <c r="A4" t="s">
        <v>10</v>
      </c>
      <c r="B4" s="1" t="s">
        <v>9</v>
      </c>
      <c r="C4" s="5">
        <f>D4/(1+E4)</f>
        <v>9.4621800402645952</v>
      </c>
      <c r="D4" s="4">
        <v>9.8699999999999992</v>
      </c>
      <c r="E4" s="3">
        <v>4.3099999999999999E-2</v>
      </c>
    </row>
    <row r="5" spans="1:5" x14ac:dyDescent="0.25">
      <c r="B5" s="1" t="s">
        <v>11</v>
      </c>
      <c r="C5" s="4">
        <v>51.9</v>
      </c>
      <c r="D5" s="5">
        <f>C5+C5*E5</f>
        <v>49.190820000000002</v>
      </c>
      <c r="E5" s="3">
        <v>-5.2200000000000003E-2</v>
      </c>
    </row>
    <row r="6" spans="1:5" x14ac:dyDescent="0.25">
      <c r="B6" s="1" t="s">
        <v>12</v>
      </c>
      <c r="C6" s="4">
        <v>115.8</v>
      </c>
      <c r="D6" s="4">
        <v>109.05</v>
      </c>
      <c r="E6" s="6">
        <f>(D6-C6)/C6</f>
        <v>-5.8290155440414507E-2</v>
      </c>
    </row>
    <row r="7" spans="1:5" x14ac:dyDescent="0.25">
      <c r="B7" s="1" t="s">
        <v>13</v>
      </c>
      <c r="C7" s="5">
        <f>D7/(1+E7)</f>
        <v>128.23161189358373</v>
      </c>
      <c r="D7" s="4">
        <v>122.91</v>
      </c>
      <c r="E7" s="3">
        <v>-4.1500000000000002E-2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0" zoomScaleNormal="140" workbookViewId="0">
      <selection activeCell="E3" sqref="E3"/>
    </sheetView>
  </sheetViews>
  <sheetFormatPr defaultRowHeight="15" x14ac:dyDescent="0.25"/>
  <sheetData>
    <row r="1" spans="1:4" x14ac:dyDescent="0.25">
      <c r="A1" s="7" t="s">
        <v>22</v>
      </c>
      <c r="B1" s="2" t="s">
        <v>25</v>
      </c>
      <c r="C1" s="2" t="s">
        <v>26</v>
      </c>
      <c r="D1" s="2" t="s">
        <v>27</v>
      </c>
    </row>
    <row r="2" spans="1:4" x14ac:dyDescent="0.25">
      <c r="A2" s="1" t="s">
        <v>23</v>
      </c>
      <c r="B2" s="1">
        <v>6231</v>
      </c>
      <c r="C2" s="1">
        <v>7400</v>
      </c>
      <c r="D2" s="3">
        <f>C2/SUM(B2:C2)</f>
        <v>0.54288019954515443</v>
      </c>
    </row>
    <row r="3" spans="1:4" x14ac:dyDescent="0.25">
      <c r="A3" s="1" t="s">
        <v>24</v>
      </c>
      <c r="B3" s="1">
        <v>108</v>
      </c>
      <c r="C3" s="1">
        <v>2410</v>
      </c>
      <c r="D3" s="3">
        <f>C3/SUM(B3:C3)</f>
        <v>0.9571088165210484</v>
      </c>
    </row>
    <row r="4" spans="1:4" x14ac:dyDescent="0.25">
      <c r="A4" s="1" t="s">
        <v>21</v>
      </c>
      <c r="B4" s="1">
        <f>SUM(B2:B3)</f>
        <v>6339</v>
      </c>
      <c r="C4" s="1">
        <f>SUM(C2:C3)</f>
        <v>9810</v>
      </c>
      <c r="D4" s="3">
        <f>C4/SUM(B4:C4)</f>
        <v>0.6074679546721159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0" zoomScaleNormal="140" workbookViewId="0">
      <selection activeCell="D5" sqref="D5"/>
    </sheetView>
  </sheetViews>
  <sheetFormatPr defaultRowHeight="15" x14ac:dyDescent="0.25"/>
  <cols>
    <col min="2" max="3" width="14.28515625" customWidth="1"/>
    <col min="6" max="6" width="31.7109375" bestFit="1" customWidth="1"/>
  </cols>
  <sheetData>
    <row r="1" spans="1:6" x14ac:dyDescent="0.25">
      <c r="A1" s="2" t="s">
        <v>0</v>
      </c>
      <c r="B1" s="2" t="s">
        <v>1</v>
      </c>
      <c r="C1" s="2" t="s">
        <v>28</v>
      </c>
      <c r="D1" s="2" t="s">
        <v>2</v>
      </c>
    </row>
    <row r="2" spans="1:6" x14ac:dyDescent="0.25">
      <c r="A2" s="1" t="s">
        <v>3</v>
      </c>
      <c r="B2" s="4">
        <v>102680.21</v>
      </c>
      <c r="C2" s="4">
        <f>B2+B2*D2</f>
        <v>99805.164120000001</v>
      </c>
      <c r="D2" s="8">
        <v>-2.8000000000000001E-2</v>
      </c>
      <c r="F2" t="s">
        <v>6</v>
      </c>
    </row>
    <row r="3" spans="1:6" x14ac:dyDescent="0.25">
      <c r="A3" s="1" t="s">
        <v>12</v>
      </c>
      <c r="B3" s="4">
        <v>98212.3</v>
      </c>
      <c r="C3" s="4">
        <v>100708</v>
      </c>
      <c r="D3" s="3">
        <f>(C3-B3)/B3</f>
        <v>2.5411277406190435E-2</v>
      </c>
      <c r="F3" t="s">
        <v>8</v>
      </c>
    </row>
    <row r="4" spans="1:6" x14ac:dyDescent="0.25">
      <c r="A4" s="1" t="s">
        <v>9</v>
      </c>
      <c r="B4" s="4">
        <f>C4/(1+D4)</f>
        <v>42307.889546351078</v>
      </c>
      <c r="C4" s="4">
        <v>42900.2</v>
      </c>
      <c r="D4" s="3">
        <v>1.4E-2</v>
      </c>
      <c r="F4" t="s">
        <v>10</v>
      </c>
    </row>
    <row r="5" spans="1:6" x14ac:dyDescent="0.25">
      <c r="A5" s="1" t="s">
        <v>21</v>
      </c>
      <c r="B5" s="4">
        <f>SUM(B2:B4)</f>
        <v>243200.39954635108</v>
      </c>
      <c r="C5" s="4">
        <f>SUM(C2:C4)</f>
        <v>243413.36411999998</v>
      </c>
      <c r="D5" s="3">
        <f>(C5-B5)/B5</f>
        <v>8.756752622370394E-4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D5" sqref="D5"/>
    </sheetView>
  </sheetViews>
  <sheetFormatPr defaultRowHeight="15" x14ac:dyDescent="0.25"/>
  <cols>
    <col min="1" max="1" width="10" bestFit="1" customWidth="1"/>
  </cols>
  <sheetData>
    <row r="1" spans="1:5" x14ac:dyDescent="0.25">
      <c r="A1" s="2" t="s">
        <v>14</v>
      </c>
      <c r="B1" s="2" t="s">
        <v>15</v>
      </c>
      <c r="C1" s="2" t="s">
        <v>0</v>
      </c>
      <c r="D1" s="2" t="s">
        <v>16</v>
      </c>
    </row>
    <row r="2" spans="1:5" x14ac:dyDescent="0.25">
      <c r="A2" s="1" t="s">
        <v>17</v>
      </c>
      <c r="B2" s="1">
        <v>20200</v>
      </c>
      <c r="C2" s="1">
        <v>98</v>
      </c>
      <c r="D2" s="4">
        <f>B2/C2</f>
        <v>206.12244897959184</v>
      </c>
    </row>
    <row r="3" spans="1:5" x14ac:dyDescent="0.25">
      <c r="A3" s="1" t="s">
        <v>18</v>
      </c>
      <c r="B3" s="1">
        <v>9000</v>
      </c>
      <c r="C3" s="1">
        <v>161</v>
      </c>
      <c r="D3" s="4">
        <f>B3/C3</f>
        <v>55.900621118012424</v>
      </c>
    </row>
    <row r="4" spans="1:5" x14ac:dyDescent="0.25">
      <c r="A4" s="1" t="s">
        <v>19</v>
      </c>
      <c r="B4" s="1">
        <v>8900</v>
      </c>
      <c r="C4" s="1">
        <v>211</v>
      </c>
      <c r="D4" s="4">
        <f>B4/C4</f>
        <v>42.18009478672986</v>
      </c>
    </row>
    <row r="5" spans="1:5" x14ac:dyDescent="0.25">
      <c r="A5" s="1" t="s">
        <v>20</v>
      </c>
      <c r="B5" s="1">
        <v>15100</v>
      </c>
      <c r="C5" s="1">
        <v>490</v>
      </c>
      <c r="D5" s="4">
        <f>B5/C5</f>
        <v>30.816326530612244</v>
      </c>
    </row>
    <row r="6" spans="1:5" x14ac:dyDescent="0.25">
      <c r="A6" s="1" t="s">
        <v>21</v>
      </c>
      <c r="B6" s="1">
        <f>SUM(B2:B5)</f>
        <v>53200</v>
      </c>
      <c r="C6" s="1">
        <f>SUM(C2:C5)</f>
        <v>960</v>
      </c>
      <c r="D6" s="4">
        <f>B6/C6</f>
        <v>55.416666666666664</v>
      </c>
      <c r="E6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20" zoomScaleNormal="120" workbookViewId="0">
      <selection activeCell="E5" sqref="E5"/>
    </sheetView>
  </sheetViews>
  <sheetFormatPr defaultRowHeight="15" x14ac:dyDescent="0.25"/>
  <cols>
    <col min="3" max="3" width="10.140625" bestFit="1" customWidth="1"/>
  </cols>
  <sheetData>
    <row r="1" spans="1:8" x14ac:dyDescent="0.25">
      <c r="A1" t="s">
        <v>29</v>
      </c>
    </row>
    <row r="2" spans="1:8" x14ac:dyDescent="0.25">
      <c r="A2" s="10" t="s">
        <v>32</v>
      </c>
    </row>
    <row r="4" spans="1:8" x14ac:dyDescent="0.25">
      <c r="A4" t="s">
        <v>30</v>
      </c>
    </row>
    <row r="5" spans="1:8" x14ac:dyDescent="0.25">
      <c r="A5">
        <v>100</v>
      </c>
      <c r="B5" s="11">
        <v>0.08</v>
      </c>
      <c r="C5" s="9">
        <f>A5*B5</f>
        <v>8</v>
      </c>
      <c r="D5" s="11"/>
      <c r="F5" s="11"/>
      <c r="H5" s="11"/>
    </row>
    <row r="6" spans="1:8" x14ac:dyDescent="0.25">
      <c r="A6">
        <f>A5+C5</f>
        <v>108</v>
      </c>
      <c r="B6" s="11">
        <v>0.08</v>
      </c>
      <c r="C6" s="9">
        <f>A6*B6</f>
        <v>8.64</v>
      </c>
      <c r="D6" s="11"/>
      <c r="F6" s="11"/>
      <c r="H6" s="11"/>
    </row>
    <row r="7" spans="1:8" x14ac:dyDescent="0.25">
      <c r="A7">
        <f>A6+C6</f>
        <v>116.64</v>
      </c>
      <c r="B7" s="11">
        <v>0.08</v>
      </c>
      <c r="C7" s="9">
        <f>A7*B7</f>
        <v>9.3312000000000008</v>
      </c>
      <c r="D7" s="11"/>
      <c r="F7" s="11"/>
      <c r="H7" s="11"/>
    </row>
    <row r="8" spans="1:8" x14ac:dyDescent="0.25">
      <c r="A8" s="9">
        <f>A7+C7</f>
        <v>125.9712</v>
      </c>
      <c r="B8" s="11">
        <v>0.08</v>
      </c>
      <c r="C8" s="9">
        <f>A8*B8</f>
        <v>10.077696</v>
      </c>
      <c r="D8" s="11"/>
      <c r="F8" s="11"/>
      <c r="H8" s="11"/>
    </row>
    <row r="9" spans="1:8" x14ac:dyDescent="0.25">
      <c r="C9" s="9"/>
    </row>
    <row r="10" spans="1:8" x14ac:dyDescent="0.25">
      <c r="A10" t="s">
        <v>31</v>
      </c>
    </row>
    <row r="11" spans="1:8" x14ac:dyDescent="0.25">
      <c r="A11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Ricardo</dc:creator>
  <cp:lastModifiedBy>Gabriel Scalione</cp:lastModifiedBy>
  <dcterms:created xsi:type="dcterms:W3CDTF">2020-08-28T21:58:59Z</dcterms:created>
  <dcterms:modified xsi:type="dcterms:W3CDTF">2020-08-28T23:59:49Z</dcterms:modified>
</cp:coreProperties>
</file>