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calione\Downloads\"/>
    </mc:Choice>
  </mc:AlternateContent>
  <bookViews>
    <workbookView xWindow="0" yWindow="0" windowWidth="20490" windowHeight="8910" activeTab="2"/>
  </bookViews>
  <sheets>
    <sheet name="Plan1" sheetId="1" r:id="rId1"/>
    <sheet name="Plan2" sheetId="2" r:id="rId2"/>
    <sheet name="Plan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C13" i="3" l="1"/>
  <c r="C14" i="3"/>
  <c r="C15" i="3"/>
  <c r="C16" i="3"/>
  <c r="B16" i="3"/>
  <c r="B15" i="3"/>
  <c r="B14" i="3"/>
  <c r="B13" i="3"/>
  <c r="C12" i="3"/>
  <c r="C11" i="3"/>
  <c r="C10" i="3"/>
  <c r="B12" i="3"/>
  <c r="B11" i="3"/>
  <c r="B10" i="3"/>
  <c r="C9" i="3"/>
  <c r="C8" i="3"/>
  <c r="B9" i="3"/>
  <c r="B8" i="3"/>
  <c r="A14" i="2"/>
  <c r="B7" i="1"/>
</calcChain>
</file>

<file path=xl/sharedStrings.xml><?xml version="1.0" encoding="utf-8"?>
<sst xmlns="http://schemas.openxmlformats.org/spreadsheetml/2006/main" count="28" uniqueCount="27">
  <si>
    <t>Prato</t>
  </si>
  <si>
    <t>Preço</t>
  </si>
  <si>
    <t>Peixe</t>
  </si>
  <si>
    <t>Feijoada</t>
  </si>
  <si>
    <t>Macarrão</t>
  </si>
  <si>
    <t>Frango</t>
  </si>
  <si>
    <t>Panqueca</t>
  </si>
  <si>
    <t>Média</t>
  </si>
  <si>
    <t>Dados</t>
  </si>
  <si>
    <t>Mês</t>
  </si>
  <si>
    <t>Jan</t>
  </si>
  <si>
    <t>Fev</t>
  </si>
  <si>
    <t>Mar</t>
  </si>
  <si>
    <t>Abr</t>
  </si>
  <si>
    <t>Mai</t>
  </si>
  <si>
    <t>Jun</t>
  </si>
  <si>
    <t>Fat Barra Funda</t>
  </si>
  <si>
    <t>Fat Santana</t>
  </si>
  <si>
    <t>Mediana</t>
  </si>
  <si>
    <t>Q1</t>
  </si>
  <si>
    <t>Q2</t>
  </si>
  <si>
    <t>Q3</t>
  </si>
  <si>
    <t>P5</t>
  </si>
  <si>
    <t>P50</t>
  </si>
  <si>
    <t>P75</t>
  </si>
  <si>
    <t>P90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</si>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</sst>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A7" sqref="A7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 s="1" t="s">
        <v>2</v>
      </c>
      <c r="B2" s="5">
        <v>31.85</v>
      </c>
    </row>
    <row r="3" spans="1:2" x14ac:dyDescent="0.25">
      <c r="A3" s="1" t="s">
        <v>3</v>
      </c>
      <c r="B3" s="5">
        <v>27.21</v>
      </c>
    </row>
    <row r="4" spans="1:2" x14ac:dyDescent="0.25">
      <c r="A4" s="1" t="s">
        <v>4</v>
      </c>
      <c r="B4" s="5">
        <v>19.899999999999999</v>
      </c>
    </row>
    <row r="5" spans="1:2" x14ac:dyDescent="0.25">
      <c r="A5" s="1" t="s">
        <v>5</v>
      </c>
      <c r="B5" s="5">
        <v>22</v>
      </c>
    </row>
    <row r="6" spans="1:2" x14ac:dyDescent="0.25">
      <c r="A6" s="1" t="s">
        <v>6</v>
      </c>
      <c r="B6" s="5">
        <v>20.5</v>
      </c>
    </row>
    <row r="7" spans="1:2" x14ac:dyDescent="0.25">
      <c r="A7" s="2" t="s">
        <v>7</v>
      </c>
      <c r="B7" s="5">
        <f>AVERAGE(B2:B6)</f>
        <v>24.292000000000002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zoomScaleNormal="100" workbookViewId="0">
      <selection activeCell="A14" sqref="A14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1">
        <v>9</v>
      </c>
    </row>
    <row r="3" spans="1:1" x14ac:dyDescent="0.25">
      <c r="A3" s="1">
        <v>2</v>
      </c>
    </row>
    <row r="4" spans="1:1" x14ac:dyDescent="0.25">
      <c r="A4" s="1">
        <v>2</v>
      </c>
    </row>
    <row r="5" spans="1:1" x14ac:dyDescent="0.25">
      <c r="A5" s="1">
        <v>15</v>
      </c>
    </row>
    <row r="6" spans="1:1" x14ac:dyDescent="0.25">
      <c r="A6" s="1">
        <v>9</v>
      </c>
    </row>
    <row r="7" spans="1:1" x14ac:dyDescent="0.25">
      <c r="A7" s="1">
        <v>8</v>
      </c>
    </row>
    <row r="8" spans="1:1" x14ac:dyDescent="0.25">
      <c r="A8" s="1">
        <v>9</v>
      </c>
    </row>
    <row r="9" spans="1:1" x14ac:dyDescent="0.25">
      <c r="A9" s="1">
        <v>10</v>
      </c>
    </row>
    <row r="10" spans="1:1" x14ac:dyDescent="0.25">
      <c r="A10" s="1">
        <v>4</v>
      </c>
    </row>
    <row r="11" spans="1:1" x14ac:dyDescent="0.25">
      <c r="A11" s="1">
        <v>4</v>
      </c>
    </row>
    <row r="12" spans="1:1" x14ac:dyDescent="0.25">
      <c r="A12" s="1">
        <v>2</v>
      </c>
    </row>
    <row r="13" spans="1:1" x14ac:dyDescent="0.25">
      <c r="A13" s="1">
        <v>12</v>
      </c>
    </row>
    <row r="14" spans="1:1" x14ac:dyDescent="0.25">
      <c r="A14" s="3">
        <f>MEDIAN(A2:A13)</f>
        <v>8.5</v>
      </c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Normal="100" workbookViewId="0">
      <selection activeCell="B16" sqref="B16"/>
    </sheetView>
  </sheetViews>
  <sheetFormatPr defaultRowHeight="15" x14ac:dyDescent="0.25"/>
  <cols>
    <col min="2" max="3" width="15.7109375" customWidth="1"/>
  </cols>
  <sheetData>
    <row r="1" spans="1:3" x14ac:dyDescent="0.25">
      <c r="A1" s="4" t="s">
        <v>9</v>
      </c>
      <c r="B1" s="4" t="s">
        <v>16</v>
      </c>
      <c r="C1" s="4" t="s">
        <v>17</v>
      </c>
    </row>
    <row r="2" spans="1:3" x14ac:dyDescent="0.25">
      <c r="A2" s="1" t="s">
        <v>10</v>
      </c>
      <c r="B2" s="5">
        <v>53680</v>
      </c>
      <c r="C2" s="5">
        <v>34000</v>
      </c>
    </row>
    <row r="3" spans="1:3" x14ac:dyDescent="0.25">
      <c r="A3" s="1" t="s">
        <v>11</v>
      </c>
      <c r="B3" s="5">
        <v>51900</v>
      </c>
      <c r="C3" s="5">
        <v>32910</v>
      </c>
    </row>
    <row r="4" spans="1:3" x14ac:dyDescent="0.25">
      <c r="A4" s="1" t="s">
        <v>12</v>
      </c>
      <c r="B4" s="5">
        <v>51810</v>
      </c>
      <c r="C4" s="5">
        <v>33108</v>
      </c>
    </row>
    <row r="5" spans="1:3" x14ac:dyDescent="0.25">
      <c r="A5" s="1" t="s">
        <v>13</v>
      </c>
      <c r="B5" s="5">
        <v>52905</v>
      </c>
      <c r="C5" s="5">
        <v>33892</v>
      </c>
    </row>
    <row r="6" spans="1:3" x14ac:dyDescent="0.25">
      <c r="A6" s="1" t="s">
        <v>14</v>
      </c>
      <c r="B6" s="5">
        <v>54002</v>
      </c>
      <c r="C6" s="5">
        <v>700320</v>
      </c>
    </row>
    <row r="7" spans="1:3" x14ac:dyDescent="0.25">
      <c r="A7" s="1" t="s">
        <v>15</v>
      </c>
      <c r="B7" s="5">
        <v>53200</v>
      </c>
      <c r="C7" s="5">
        <v>33001</v>
      </c>
    </row>
    <row r="8" spans="1:3" x14ac:dyDescent="0.25">
      <c r="A8" s="3" t="s">
        <v>7</v>
      </c>
      <c r="B8" s="5">
        <f>AVERAGE(B2:B7)</f>
        <v>52916.166666666664</v>
      </c>
      <c r="C8" s="5">
        <f>AVERAGE(C2:C7)</f>
        <v>144538.5</v>
      </c>
    </row>
    <row r="9" spans="1:3" x14ac:dyDescent="0.25">
      <c r="A9" s="3" t="s">
        <v>18</v>
      </c>
      <c r="B9" s="5">
        <f>MEDIAN(B2:B7)</f>
        <v>53052.5</v>
      </c>
      <c r="C9" s="5">
        <f>MEDIAN(C2:C7)</f>
        <v>33500</v>
      </c>
    </row>
    <row r="10" spans="1:3" x14ac:dyDescent="0.25">
      <c r="A10" s="3" t="s">
        <v>19</v>
      </c>
      <c r="B10" s="5">
        <f>_xlfn.QUARTILE.INC(B2:B7,1)</f>
        <v>52151.25</v>
      </c>
      <c r="C10" s="5">
        <f>_xlfn.QUARTILE.INC(C2:C7,1)</f>
        <v>33027.75</v>
      </c>
    </row>
    <row r="11" spans="1:3" x14ac:dyDescent="0.25">
      <c r="A11" s="3" t="s">
        <v>20</v>
      </c>
      <c r="B11" s="5">
        <f>_xlfn.QUARTILE.INC(B2:B7,2)</f>
        <v>53052.5</v>
      </c>
      <c r="C11" s="5">
        <f>_xlfn.QUARTILE.INC(C2:C7,2)</f>
        <v>33500</v>
      </c>
    </row>
    <row r="12" spans="1:3" x14ac:dyDescent="0.25">
      <c r="A12" s="3" t="s">
        <v>21</v>
      </c>
      <c r="B12" s="5">
        <f>_xlfn.QUARTILE.INC(B2:B7,3)</f>
        <v>53560</v>
      </c>
      <c r="C12" s="5">
        <f>_xlfn.QUARTILE.INC(C2:C7,3)</f>
        <v>33973</v>
      </c>
    </row>
    <row r="13" spans="1:3" x14ac:dyDescent="0.25">
      <c r="A13" s="3" t="s">
        <v>22</v>
      </c>
      <c r="B13" s="5">
        <f>_xlfn.PERCENTILE.INC(B2:B7,0.05)</f>
        <v>51832.5</v>
      </c>
      <c r="C13" s="5">
        <f>_xlfn.PERCENTILE.INC(C2:C7,0.05)</f>
        <v>32932.75</v>
      </c>
    </row>
    <row r="14" spans="1:3" x14ac:dyDescent="0.25">
      <c r="A14" s="3" t="s">
        <v>23</v>
      </c>
      <c r="B14" s="5">
        <f>_xlfn.PERCENTILE.INC(B2:B7,0.5)</f>
        <v>53052.5</v>
      </c>
      <c r="C14" s="5">
        <f>_xlfn.PERCENTILE.INC(C2:C7,0.5)</f>
        <v>33500</v>
      </c>
    </row>
    <row r="15" spans="1:3" x14ac:dyDescent="0.25">
      <c r="A15" s="3" t="s">
        <v>24</v>
      </c>
      <c r="B15" s="5">
        <f>_xlfn.PERCENTILE.INC(B2:B7,0.75)</f>
        <v>53560</v>
      </c>
      <c r="C15" s="5">
        <f>_xlfn.PERCENTILE.INC(C2:C7,0.75)</f>
        <v>33973</v>
      </c>
    </row>
    <row r="16" spans="1:3" x14ac:dyDescent="0.25">
      <c r="A16" s="3" t="s">
        <v>25</v>
      </c>
      <c r="B16" s="5">
        <f>_xlfn.PERCENTILE.INC(B2:B7,0.9)</f>
        <v>53841</v>
      </c>
      <c r="C16" s="5">
        <f>_xlfn.PERCENTILE.INC(C2:C7,0.9)</f>
        <v>367160</v>
      </c>
    </row>
    <row r="17" spans="1:2" x14ac:dyDescent="0.25">
      <c r="A17" t="s">
        <v>26</v>
      </c>
      <c r="B17" t="e">
        <f>_xlfn.MODE.SNGL(B7,B6,B5,B4,B3,B2)</f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Ricardo</dc:creator>
  <cp:lastModifiedBy>Gabriel Scalione</cp:lastModifiedBy>
  <dcterms:created xsi:type="dcterms:W3CDTF">2020-09-04T22:12:23Z</dcterms:created>
  <dcterms:modified xsi:type="dcterms:W3CDTF">2020-09-05T00:08:38Z</dcterms:modified>
</cp:coreProperties>
</file>