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riel.scalione\Downloads\"/>
    </mc:Choice>
  </mc:AlternateContent>
  <bookViews>
    <workbookView xWindow="0" yWindow="0" windowWidth="23040" windowHeight="9192"/>
  </bookViews>
  <sheets>
    <sheet name="Data" sheetId="1" r:id="rId1"/>
  </sheets>
  <definedNames>
    <definedName name="_xlnm._FilterDatabase" localSheetId="0" hidden="1">Data!$A$1:$BQ$114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68" i="1" l="1"/>
  <c r="J115" i="1"/>
  <c r="J116" i="1"/>
  <c r="S115" i="1"/>
  <c r="S116" i="1"/>
  <c r="AB115" i="1"/>
  <c r="AB116" i="1"/>
  <c r="AY115" i="1"/>
  <c r="AY116" i="1"/>
  <c r="AP115" i="1"/>
  <c r="AP116" i="1"/>
  <c r="AP105" i="1"/>
  <c r="AB105" i="1"/>
  <c r="AY105" i="1"/>
  <c r="S105" i="1"/>
  <c r="J105" i="1"/>
  <c r="I105" i="1" l="1"/>
  <c r="R105" i="1"/>
  <c r="AX105" i="1"/>
  <c r="AA105" i="1"/>
  <c r="AO105" i="1"/>
  <c r="AO116" i="1"/>
  <c r="AO115" i="1"/>
  <c r="AX116" i="1"/>
  <c r="AX115" i="1"/>
  <c r="AA116" i="1"/>
  <c r="AA115" i="1"/>
  <c r="R116" i="1"/>
  <c r="R115" i="1"/>
  <c r="I115" i="1"/>
  <c r="AY68" i="1"/>
  <c r="S68" i="1"/>
  <c r="AY98" i="1"/>
  <c r="AP68" i="1"/>
  <c r="AB68" i="1"/>
  <c r="J68" i="1"/>
  <c r="I68" i="1" l="1"/>
  <c r="AA68" i="1"/>
  <c r="AO68" i="1"/>
  <c r="AX98" i="1"/>
  <c r="R68" i="1"/>
  <c r="AX68" i="1"/>
  <c r="BP111" i="1"/>
  <c r="BP65" i="1"/>
  <c r="BM65" i="1"/>
  <c r="BM111" i="1"/>
  <c r="BP16" i="1"/>
  <c r="BP17" i="1"/>
  <c r="BP81" i="1"/>
  <c r="BP47" i="1"/>
  <c r="BP12" i="1"/>
  <c r="BP64" i="1"/>
  <c r="BP62" i="1"/>
  <c r="BP36" i="1"/>
  <c r="BP54" i="1"/>
  <c r="BP14" i="1"/>
  <c r="BP84" i="1"/>
  <c r="BP42" i="1"/>
  <c r="BP51" i="1"/>
  <c r="BP44" i="1"/>
  <c r="BP21" i="1"/>
  <c r="BP85" i="1"/>
  <c r="BP56" i="1"/>
  <c r="BP5" i="1"/>
  <c r="BP24" i="1"/>
  <c r="BP15" i="1"/>
  <c r="BP38" i="1"/>
  <c r="BP30" i="1"/>
  <c r="BP40" i="1"/>
  <c r="BP41" i="1"/>
  <c r="BP67" i="1"/>
  <c r="BP82" i="1"/>
  <c r="BP83" i="1"/>
  <c r="BP31" i="1"/>
  <c r="BP4" i="1"/>
  <c r="BP95" i="1"/>
  <c r="BP72" i="1"/>
  <c r="BP89" i="1"/>
  <c r="BP34" i="1"/>
  <c r="BP26" i="1"/>
  <c r="BP99" i="1"/>
  <c r="BP80" i="1"/>
  <c r="BP90" i="1"/>
  <c r="BP71" i="1"/>
  <c r="BP69" i="1"/>
  <c r="BP27" i="1"/>
  <c r="BP87" i="1"/>
  <c r="BP3" i="1"/>
  <c r="BP49" i="1"/>
  <c r="BP94" i="1"/>
  <c r="BP53" i="1"/>
  <c r="BP96" i="1"/>
  <c r="BP52" i="1"/>
  <c r="BP97" i="1"/>
  <c r="BP37" i="1"/>
  <c r="BP6" i="1"/>
  <c r="BP60" i="1"/>
  <c r="BP74" i="1"/>
  <c r="BP70" i="1"/>
  <c r="BP78" i="1"/>
  <c r="BP101" i="1"/>
  <c r="BP102" i="1"/>
  <c r="BP58" i="1"/>
  <c r="BP66" i="1"/>
  <c r="BP73" i="1"/>
  <c r="BP46" i="1"/>
  <c r="BP48" i="1"/>
  <c r="BP61" i="1"/>
  <c r="BP20" i="1"/>
  <c r="BP75" i="1"/>
  <c r="BP91" i="1"/>
  <c r="BP13" i="1"/>
  <c r="BP76" i="1"/>
  <c r="BP100" i="1"/>
  <c r="BP35" i="1"/>
  <c r="BP18" i="1"/>
  <c r="BP50" i="1"/>
  <c r="BP19" i="1"/>
  <c r="BP59" i="1"/>
  <c r="BP28" i="1"/>
  <c r="BP103" i="1"/>
  <c r="BP11" i="1"/>
  <c r="BP9" i="1"/>
  <c r="BP2" i="1"/>
  <c r="BP8" i="1"/>
  <c r="BP22" i="1"/>
  <c r="BP7" i="1"/>
  <c r="BP86" i="1"/>
  <c r="BP10" i="1"/>
  <c r="BP39" i="1"/>
  <c r="BP92" i="1"/>
  <c r="BP33" i="1"/>
  <c r="BP25" i="1"/>
  <c r="BP55" i="1"/>
  <c r="BP109" i="1"/>
  <c r="BP32" i="1"/>
  <c r="BP63" i="1"/>
  <c r="BP88" i="1"/>
  <c r="BP29" i="1"/>
  <c r="BP93" i="1"/>
  <c r="BP98" i="1"/>
  <c r="BP23" i="1"/>
  <c r="BP43" i="1"/>
  <c r="BP104" i="1"/>
  <c r="BP108" i="1"/>
  <c r="BP113" i="1"/>
  <c r="BP114" i="1"/>
  <c r="BP79" i="1"/>
  <c r="BP57" i="1"/>
  <c r="BP106" i="1"/>
  <c r="BP110" i="1"/>
  <c r="BP112" i="1"/>
  <c r="BP77" i="1"/>
  <c r="BP107" i="1"/>
  <c r="BP45" i="1"/>
  <c r="J111" i="1"/>
  <c r="AY65" i="1"/>
  <c r="J65" i="1"/>
  <c r="AP111" i="1"/>
  <c r="AB65" i="1"/>
  <c r="AP65" i="1"/>
  <c r="AB111" i="1"/>
  <c r="S111" i="1"/>
  <c r="S65" i="1"/>
  <c r="AY111" i="1"/>
  <c r="AX111" i="1" l="1"/>
  <c r="R65" i="1"/>
  <c r="R111" i="1"/>
  <c r="AA111" i="1"/>
  <c r="AO65" i="1"/>
  <c r="AA65" i="1"/>
  <c r="AO111" i="1"/>
  <c r="I65" i="1"/>
  <c r="AX65" i="1"/>
  <c r="I111" i="1"/>
  <c r="BQ49" i="1"/>
  <c r="BM114" i="1" l="1"/>
  <c r="BM79" i="1"/>
  <c r="BM57" i="1"/>
  <c r="BM106" i="1"/>
  <c r="BM110" i="1"/>
  <c r="BM112" i="1"/>
  <c r="BM77" i="1"/>
  <c r="BM107" i="1"/>
  <c r="BM113" i="1" l="1"/>
  <c r="BM108" i="1"/>
  <c r="BL108" i="1"/>
  <c r="BM104" i="1"/>
  <c r="BL104" i="1"/>
  <c r="BM43" i="1"/>
  <c r="BL3" i="1"/>
  <c r="BM23" i="1"/>
  <c r="BL23" i="1"/>
  <c r="BM98" i="1"/>
  <c r="BL98" i="1"/>
  <c r="BM93" i="1"/>
  <c r="BL93" i="1"/>
  <c r="BM29" i="1"/>
  <c r="BL29" i="1"/>
  <c r="BM88" i="1"/>
  <c r="BL88" i="1"/>
  <c r="BM63" i="1"/>
  <c r="BL63" i="1"/>
  <c r="BM32" i="1"/>
  <c r="BL32" i="1"/>
  <c r="BM109" i="1"/>
  <c r="BL109" i="1"/>
  <c r="BM55" i="1"/>
  <c r="BL55" i="1"/>
  <c r="BM25" i="1"/>
  <c r="BL38" i="1"/>
  <c r="BM33" i="1"/>
  <c r="BL33" i="1"/>
  <c r="BM92" i="1"/>
  <c r="BL92" i="1"/>
  <c r="BM39" i="1"/>
  <c r="BL39" i="1"/>
  <c r="BM10" i="1"/>
  <c r="BL10" i="1"/>
  <c r="BM86" i="1"/>
  <c r="BL86" i="1"/>
  <c r="BM7" i="1"/>
  <c r="BL7" i="1"/>
  <c r="BM22" i="1"/>
  <c r="BL22" i="1"/>
  <c r="BM8" i="1"/>
  <c r="BL8" i="1"/>
  <c r="BM2" i="1"/>
  <c r="BL12" i="1"/>
  <c r="BM9" i="1"/>
  <c r="BL51" i="1"/>
  <c r="BM11" i="1"/>
  <c r="BL11" i="1"/>
  <c r="BM103" i="1"/>
  <c r="BL103" i="1"/>
  <c r="BM28" i="1"/>
  <c r="BL28" i="1"/>
  <c r="BM59" i="1"/>
  <c r="BL59" i="1"/>
  <c r="BM19" i="1"/>
  <c r="BL19" i="1"/>
  <c r="BM50" i="1"/>
  <c r="BL50" i="1"/>
  <c r="BM18" i="1"/>
  <c r="BL18" i="1"/>
  <c r="BM35" i="1"/>
  <c r="BL35" i="1"/>
  <c r="BM100" i="1"/>
  <c r="BL100" i="1"/>
  <c r="BM76" i="1"/>
  <c r="BL76" i="1"/>
  <c r="BM13" i="1"/>
  <c r="BL13" i="1"/>
  <c r="BM91" i="1"/>
  <c r="BL91" i="1"/>
  <c r="BM75" i="1"/>
  <c r="BL75" i="1"/>
  <c r="BM20" i="1"/>
  <c r="BL20" i="1"/>
  <c r="BM61" i="1"/>
  <c r="BL61" i="1"/>
  <c r="BM48" i="1"/>
  <c r="BL9" i="1"/>
  <c r="BM46" i="1"/>
  <c r="BL46" i="1"/>
  <c r="BM73" i="1"/>
  <c r="BL73" i="1"/>
  <c r="BM66" i="1"/>
  <c r="BL66" i="1"/>
  <c r="BM58" i="1"/>
  <c r="BL58" i="1"/>
  <c r="BM102" i="1"/>
  <c r="BL102" i="1"/>
  <c r="BM101" i="1"/>
  <c r="BL101" i="1"/>
  <c r="BM78" i="1"/>
  <c r="BL78" i="1"/>
  <c r="BM70" i="1"/>
  <c r="BL70" i="1"/>
  <c r="BM74" i="1"/>
  <c r="BL74" i="1"/>
  <c r="BM60" i="1"/>
  <c r="BL60" i="1"/>
  <c r="BM6" i="1"/>
  <c r="BL6" i="1"/>
  <c r="BM37" i="1"/>
  <c r="BL37" i="1"/>
  <c r="BM97" i="1"/>
  <c r="BL97" i="1"/>
  <c r="BM52" i="1"/>
  <c r="BL52" i="1"/>
  <c r="BM96" i="1"/>
  <c r="BL96" i="1"/>
  <c r="BM53" i="1"/>
  <c r="BL53" i="1"/>
  <c r="BM94" i="1"/>
  <c r="BL43" i="1"/>
  <c r="BM49" i="1"/>
  <c r="BL49" i="1"/>
  <c r="BM3" i="1"/>
  <c r="BL81" i="1"/>
  <c r="BM87" i="1"/>
  <c r="BL87" i="1"/>
  <c r="BM27" i="1"/>
  <c r="BL27" i="1"/>
  <c r="BM69" i="1"/>
  <c r="BL69" i="1"/>
  <c r="BM71" i="1"/>
  <c r="BL71" i="1"/>
  <c r="BM90" i="1"/>
  <c r="BL90" i="1"/>
  <c r="BM80" i="1"/>
  <c r="BL80" i="1"/>
  <c r="BM99" i="1"/>
  <c r="BL99" i="1"/>
  <c r="BM26" i="1"/>
  <c r="BL26" i="1"/>
  <c r="BM34" i="1"/>
  <c r="BL34" i="1"/>
  <c r="BM89" i="1"/>
  <c r="BL89" i="1"/>
  <c r="BM72" i="1"/>
  <c r="BL72" i="1"/>
  <c r="BM95" i="1"/>
  <c r="BL95" i="1"/>
  <c r="BM4" i="1"/>
  <c r="BL4" i="1"/>
  <c r="BM31" i="1"/>
  <c r="BL31" i="1"/>
  <c r="BM83" i="1"/>
  <c r="BL83" i="1"/>
  <c r="BM82" i="1"/>
  <c r="BL82" i="1"/>
  <c r="BM67" i="1"/>
  <c r="BL67" i="1"/>
  <c r="BM41" i="1"/>
  <c r="BL41" i="1"/>
  <c r="BM40" i="1"/>
  <c r="BL40" i="1"/>
  <c r="BM30" i="1"/>
  <c r="BL2" i="1"/>
  <c r="BM38" i="1"/>
  <c r="BL48" i="1"/>
  <c r="BM15" i="1"/>
  <c r="BL15" i="1"/>
  <c r="BM24" i="1"/>
  <c r="BL24" i="1"/>
  <c r="BM5" i="1"/>
  <c r="BL47" i="1"/>
  <c r="BM56" i="1"/>
  <c r="BL56" i="1"/>
  <c r="BM85" i="1"/>
  <c r="BL85" i="1"/>
  <c r="BM21" i="1"/>
  <c r="BL21" i="1"/>
  <c r="BM44" i="1"/>
  <c r="BL44" i="1"/>
  <c r="BM51" i="1"/>
  <c r="BL94" i="1"/>
  <c r="BM42" i="1"/>
  <c r="BL42" i="1"/>
  <c r="BM84" i="1"/>
  <c r="BL45" i="1"/>
  <c r="BM14" i="1"/>
  <c r="BL14" i="1"/>
  <c r="BM54" i="1"/>
  <c r="BL54" i="1"/>
  <c r="BM36" i="1"/>
  <c r="BL36" i="1"/>
  <c r="BM62" i="1"/>
  <c r="BL62" i="1"/>
  <c r="BM64" i="1"/>
  <c r="BL64" i="1"/>
  <c r="BM12" i="1"/>
  <c r="BL5" i="1"/>
  <c r="BM47" i="1"/>
  <c r="BL84" i="1"/>
  <c r="BM81" i="1"/>
  <c r="BL30" i="1"/>
  <c r="BM17" i="1"/>
  <c r="BL25" i="1"/>
  <c r="BM16" i="1"/>
  <c r="BL16" i="1"/>
  <c r="BM45" i="1"/>
  <c r="BL17" i="1"/>
  <c r="AY107" i="1"/>
  <c r="S107" i="1"/>
  <c r="AB107" i="1"/>
  <c r="AY77" i="1"/>
  <c r="J77" i="1"/>
  <c r="S77" i="1"/>
  <c r="AB77" i="1"/>
  <c r="AP77" i="1"/>
  <c r="AY112" i="1"/>
  <c r="AP107" i="1"/>
  <c r="J112" i="1"/>
  <c r="J107" i="1"/>
  <c r="AB112" i="1"/>
  <c r="S112" i="1"/>
  <c r="AP112" i="1"/>
  <c r="AY57" i="1"/>
  <c r="AB114" i="1"/>
  <c r="S106" i="1"/>
  <c r="AB57" i="1"/>
  <c r="AB106" i="1"/>
  <c r="AB110" i="1"/>
  <c r="AY106" i="1"/>
  <c r="AB79" i="1"/>
  <c r="S110" i="1"/>
  <c r="J114" i="1"/>
  <c r="AP114" i="1"/>
  <c r="J57" i="1"/>
  <c r="AY110" i="1"/>
  <c r="J79" i="1"/>
  <c r="AP79" i="1"/>
  <c r="S57" i="1"/>
  <c r="AP57" i="1"/>
  <c r="S114" i="1"/>
  <c r="J106" i="1"/>
  <c r="AY114" i="1"/>
  <c r="AP106" i="1"/>
  <c r="S79" i="1"/>
  <c r="J110" i="1"/>
  <c r="AY79" i="1"/>
  <c r="AP110" i="1"/>
  <c r="J113" i="1"/>
  <c r="AY108" i="1"/>
  <c r="AY113" i="1"/>
  <c r="S113" i="1"/>
  <c r="AB113" i="1"/>
  <c r="AP113" i="1"/>
  <c r="AY43" i="1"/>
  <c r="AP23" i="1"/>
  <c r="S98" i="1"/>
  <c r="J93" i="1"/>
  <c r="AY32" i="1"/>
  <c r="AP109" i="1"/>
  <c r="AB55" i="1"/>
  <c r="S25" i="1"/>
  <c r="J33" i="1"/>
  <c r="AY86" i="1"/>
  <c r="AP7" i="1"/>
  <c r="AB22" i="1"/>
  <c r="S8" i="1"/>
  <c r="J2" i="1"/>
  <c r="AY28" i="1"/>
  <c r="AP59" i="1"/>
  <c r="AB19" i="1"/>
  <c r="S50" i="1"/>
  <c r="J18" i="1"/>
  <c r="AB97" i="1"/>
  <c r="AP87" i="1"/>
  <c r="S69" i="1"/>
  <c r="AP34" i="1"/>
  <c r="S72" i="1"/>
  <c r="AY82" i="1"/>
  <c r="AB41" i="1"/>
  <c r="J30" i="1"/>
  <c r="AY14" i="1"/>
  <c r="AB45" i="1"/>
  <c r="AY104" i="1"/>
  <c r="AP43" i="1"/>
  <c r="AB23" i="1"/>
  <c r="J98" i="1"/>
  <c r="AY63" i="1"/>
  <c r="AP32" i="1"/>
  <c r="AB109" i="1"/>
  <c r="S55" i="1"/>
  <c r="J25" i="1"/>
  <c r="AY10" i="1"/>
  <c r="AP86" i="1"/>
  <c r="AB7" i="1"/>
  <c r="S22" i="1"/>
  <c r="J8" i="1"/>
  <c r="AY103" i="1"/>
  <c r="AP28" i="1"/>
  <c r="AB59" i="1"/>
  <c r="S19" i="1"/>
  <c r="J50" i="1"/>
  <c r="AY76" i="1"/>
  <c r="AP13" i="1"/>
  <c r="AB91" i="1"/>
  <c r="S75" i="1"/>
  <c r="J20" i="1"/>
  <c r="AY73" i="1"/>
  <c r="AP66" i="1"/>
  <c r="AB58" i="1"/>
  <c r="S102" i="1"/>
  <c r="J101" i="1"/>
  <c r="AY60" i="1"/>
  <c r="AP6" i="1"/>
  <c r="AB37" i="1"/>
  <c r="S97" i="1"/>
  <c r="J52" i="1"/>
  <c r="AY49" i="1"/>
  <c r="AP3" i="1"/>
  <c r="AB87" i="1"/>
  <c r="S27" i="1"/>
  <c r="J69" i="1"/>
  <c r="AY99" i="1"/>
  <c r="AP26" i="1"/>
  <c r="AB34" i="1"/>
  <c r="S89" i="1"/>
  <c r="J72" i="1"/>
  <c r="AY83" i="1"/>
  <c r="AP82" i="1"/>
  <c r="AB67" i="1"/>
  <c r="S41" i="1"/>
  <c r="J40" i="1"/>
  <c r="AY24" i="1"/>
  <c r="AP5" i="1"/>
  <c r="AB56" i="1"/>
  <c r="S85" i="1"/>
  <c r="J21" i="1"/>
  <c r="AY84" i="1"/>
  <c r="AP14" i="1"/>
  <c r="AB54" i="1"/>
  <c r="S36" i="1"/>
  <c r="J62" i="1"/>
  <c r="AY81" i="1"/>
  <c r="AP17" i="1"/>
  <c r="AB16" i="1"/>
  <c r="S45" i="1"/>
  <c r="J41" i="1"/>
  <c r="AP24" i="1"/>
  <c r="S56" i="1"/>
  <c r="AP84" i="1"/>
  <c r="S54" i="1"/>
  <c r="AY47" i="1"/>
  <c r="AB17" i="1"/>
  <c r="J45" i="1"/>
  <c r="AP104" i="1"/>
  <c r="AB43" i="1"/>
  <c r="S23" i="1"/>
  <c r="AY88" i="1"/>
  <c r="AP63" i="1"/>
  <c r="AB32" i="1"/>
  <c r="S109" i="1"/>
  <c r="J55" i="1"/>
  <c r="AY39" i="1"/>
  <c r="AP10" i="1"/>
  <c r="AB86" i="1"/>
  <c r="S7" i="1"/>
  <c r="J22" i="1"/>
  <c r="AY11" i="1"/>
  <c r="AP103" i="1"/>
  <c r="AB28" i="1"/>
  <c r="S59" i="1"/>
  <c r="J19" i="1"/>
  <c r="AY100" i="1"/>
  <c r="AP76" i="1"/>
  <c r="AB13" i="1"/>
  <c r="S91" i="1"/>
  <c r="J75" i="1"/>
  <c r="AY46" i="1"/>
  <c r="AP73" i="1"/>
  <c r="AB66" i="1"/>
  <c r="S58" i="1"/>
  <c r="J102" i="1"/>
  <c r="AY74" i="1"/>
  <c r="AP60" i="1"/>
  <c r="AB6" i="1"/>
  <c r="S37" i="1"/>
  <c r="J97" i="1"/>
  <c r="AY94" i="1"/>
  <c r="AP49" i="1"/>
  <c r="AB3" i="1"/>
  <c r="S87" i="1"/>
  <c r="J27" i="1"/>
  <c r="AY80" i="1"/>
  <c r="AP99" i="1"/>
  <c r="AB26" i="1"/>
  <c r="S34" i="1"/>
  <c r="J89" i="1"/>
  <c r="AY31" i="1"/>
  <c r="AP83" i="1"/>
  <c r="AB82" i="1"/>
  <c r="S67" i="1"/>
  <c r="AY15" i="1"/>
  <c r="AB5" i="1"/>
  <c r="J85" i="1"/>
  <c r="AY42" i="1"/>
  <c r="AB14" i="1"/>
  <c r="J36" i="1"/>
  <c r="AP81" i="1"/>
  <c r="S16" i="1"/>
  <c r="AP108" i="1"/>
  <c r="AB104" i="1"/>
  <c r="S43" i="1"/>
  <c r="J23" i="1"/>
  <c r="AY29" i="1"/>
  <c r="AP88" i="1"/>
  <c r="AB63" i="1"/>
  <c r="S32" i="1"/>
  <c r="J109" i="1"/>
  <c r="AY92" i="1"/>
  <c r="AP39" i="1"/>
  <c r="AB10" i="1"/>
  <c r="S86" i="1"/>
  <c r="J7" i="1"/>
  <c r="AY9" i="1"/>
  <c r="AP11" i="1"/>
  <c r="AB103" i="1"/>
  <c r="S28" i="1"/>
  <c r="J59" i="1"/>
  <c r="AY35" i="1"/>
  <c r="AP100" i="1"/>
  <c r="AB76" i="1"/>
  <c r="S13" i="1"/>
  <c r="J91" i="1"/>
  <c r="AY48" i="1"/>
  <c r="AP46" i="1"/>
  <c r="AB73" i="1"/>
  <c r="S66" i="1"/>
  <c r="J58" i="1"/>
  <c r="AY70" i="1"/>
  <c r="AP74" i="1"/>
  <c r="AB60" i="1"/>
  <c r="S6" i="1"/>
  <c r="J37" i="1"/>
  <c r="AY53" i="1"/>
  <c r="AP94" i="1"/>
  <c r="AB49" i="1"/>
  <c r="S3" i="1"/>
  <c r="J87" i="1"/>
  <c r="AY90" i="1"/>
  <c r="AP80" i="1"/>
  <c r="AB99" i="1"/>
  <c r="S26" i="1"/>
  <c r="J34" i="1"/>
  <c r="AY4" i="1"/>
  <c r="AP31" i="1"/>
  <c r="AB83" i="1"/>
  <c r="S82" i="1"/>
  <c r="J67" i="1"/>
  <c r="AY38" i="1"/>
  <c r="AP15" i="1"/>
  <c r="AB24" i="1"/>
  <c r="S5" i="1"/>
  <c r="J56" i="1"/>
  <c r="AY51" i="1"/>
  <c r="AP42" i="1"/>
  <c r="AB84" i="1"/>
  <c r="S14" i="1"/>
  <c r="J54" i="1"/>
  <c r="AY12" i="1"/>
  <c r="AP47" i="1"/>
  <c r="AB81" i="1"/>
  <c r="S17" i="1"/>
  <c r="J16" i="1"/>
  <c r="S83" i="1"/>
  <c r="AY30" i="1"/>
  <c r="AB15" i="1"/>
  <c r="S24" i="1"/>
  <c r="AY44" i="1"/>
  <c r="AB42" i="1"/>
  <c r="J14" i="1"/>
  <c r="AY64" i="1"/>
  <c r="AB47" i="1"/>
  <c r="J17" i="1"/>
  <c r="S80" i="1"/>
  <c r="S31" i="1"/>
  <c r="AB38" i="1"/>
  <c r="J24" i="1"/>
  <c r="AY21" i="1"/>
  <c r="AY62" i="1"/>
  <c r="S47" i="1"/>
  <c r="AB44" i="1"/>
  <c r="AY36" i="1"/>
  <c r="S12" i="1"/>
  <c r="AY45" i="1"/>
  <c r="AB85" i="1"/>
  <c r="AB108" i="1"/>
  <c r="S104" i="1"/>
  <c r="J43" i="1"/>
  <c r="AY93" i="1"/>
  <c r="AP29" i="1"/>
  <c r="AB88" i="1"/>
  <c r="S63" i="1"/>
  <c r="J32" i="1"/>
  <c r="AY33" i="1"/>
  <c r="AP92" i="1"/>
  <c r="AB39" i="1"/>
  <c r="S10" i="1"/>
  <c r="J86" i="1"/>
  <c r="AY2" i="1"/>
  <c r="AP9" i="1"/>
  <c r="AB11" i="1"/>
  <c r="S103" i="1"/>
  <c r="J28" i="1"/>
  <c r="AY18" i="1"/>
  <c r="AP35" i="1"/>
  <c r="AB100" i="1"/>
  <c r="S76" i="1"/>
  <c r="J13" i="1"/>
  <c r="AY61" i="1"/>
  <c r="AP48" i="1"/>
  <c r="AB46" i="1"/>
  <c r="S73" i="1"/>
  <c r="J66" i="1"/>
  <c r="AY78" i="1"/>
  <c r="AP70" i="1"/>
  <c r="AB74" i="1"/>
  <c r="S60" i="1"/>
  <c r="J6" i="1"/>
  <c r="AY96" i="1"/>
  <c r="AP53" i="1"/>
  <c r="AB94" i="1"/>
  <c r="S49" i="1"/>
  <c r="J3" i="1"/>
  <c r="AY71" i="1"/>
  <c r="AP90" i="1"/>
  <c r="AB80" i="1"/>
  <c r="S99" i="1"/>
  <c r="J26" i="1"/>
  <c r="AY95" i="1"/>
  <c r="AP4" i="1"/>
  <c r="AB31" i="1"/>
  <c r="J82" i="1"/>
  <c r="AP38" i="1"/>
  <c r="J5" i="1"/>
  <c r="AP51" i="1"/>
  <c r="S84" i="1"/>
  <c r="AP12" i="1"/>
  <c r="S81" i="1"/>
  <c r="AP95" i="1"/>
  <c r="J83" i="1"/>
  <c r="AY40" i="1"/>
  <c r="S15" i="1"/>
  <c r="AB51" i="1"/>
  <c r="J84" i="1"/>
  <c r="AP64" i="1"/>
  <c r="J81" i="1"/>
  <c r="S51" i="1"/>
  <c r="S21" i="1"/>
  <c r="J64" i="1"/>
  <c r="S108" i="1"/>
  <c r="J104" i="1"/>
  <c r="AP93" i="1"/>
  <c r="AB29" i="1"/>
  <c r="S88" i="1"/>
  <c r="J63" i="1"/>
  <c r="AY25" i="1"/>
  <c r="AP33" i="1"/>
  <c r="AB92" i="1"/>
  <c r="S39" i="1"/>
  <c r="J10" i="1"/>
  <c r="AY8" i="1"/>
  <c r="AP2" i="1"/>
  <c r="AB9" i="1"/>
  <c r="S11" i="1"/>
  <c r="J103" i="1"/>
  <c r="AY50" i="1"/>
  <c r="AP18" i="1"/>
  <c r="AB35" i="1"/>
  <c r="S100" i="1"/>
  <c r="J76" i="1"/>
  <c r="AY20" i="1"/>
  <c r="AP61" i="1"/>
  <c r="AB48" i="1"/>
  <c r="S46" i="1"/>
  <c r="J73" i="1"/>
  <c r="AY101" i="1"/>
  <c r="AP78" i="1"/>
  <c r="AB70" i="1"/>
  <c r="S74" i="1"/>
  <c r="J60" i="1"/>
  <c r="AY52" i="1"/>
  <c r="AP96" i="1"/>
  <c r="AB53" i="1"/>
  <c r="S94" i="1"/>
  <c r="J49" i="1"/>
  <c r="AY69" i="1"/>
  <c r="AP71" i="1"/>
  <c r="AB90" i="1"/>
  <c r="J99" i="1"/>
  <c r="AY72" i="1"/>
  <c r="AB4" i="1"/>
  <c r="AP30" i="1"/>
  <c r="AP44" i="1"/>
  <c r="S42" i="1"/>
  <c r="AB12" i="1"/>
  <c r="AP21" i="1"/>
  <c r="AP62" i="1"/>
  <c r="J47" i="1"/>
  <c r="AP56" i="1"/>
  <c r="AP54" i="1"/>
  <c r="AP16" i="1"/>
  <c r="J108" i="1"/>
  <c r="AP98" i="1"/>
  <c r="AB93" i="1"/>
  <c r="S29" i="1"/>
  <c r="J88" i="1"/>
  <c r="AY55" i="1"/>
  <c r="AP25" i="1"/>
  <c r="AB33" i="1"/>
  <c r="S92" i="1"/>
  <c r="J39" i="1"/>
  <c r="AY22" i="1"/>
  <c r="AP8" i="1"/>
  <c r="AB2" i="1"/>
  <c r="S9" i="1"/>
  <c r="J11" i="1"/>
  <c r="AY19" i="1"/>
  <c r="AP50" i="1"/>
  <c r="AB18" i="1"/>
  <c r="S35" i="1"/>
  <c r="J100" i="1"/>
  <c r="AY75" i="1"/>
  <c r="AP20" i="1"/>
  <c r="AB61" i="1"/>
  <c r="S48" i="1"/>
  <c r="J46" i="1"/>
  <c r="AY102" i="1"/>
  <c r="AP101" i="1"/>
  <c r="AB78" i="1"/>
  <c r="S70" i="1"/>
  <c r="J74" i="1"/>
  <c r="AY97" i="1"/>
  <c r="AP52" i="1"/>
  <c r="AB96" i="1"/>
  <c r="S53" i="1"/>
  <c r="J94" i="1"/>
  <c r="AY27" i="1"/>
  <c r="AP69" i="1"/>
  <c r="AB71" i="1"/>
  <c r="S90" i="1"/>
  <c r="J80" i="1"/>
  <c r="AY89" i="1"/>
  <c r="AP72" i="1"/>
  <c r="AB95" i="1"/>
  <c r="S4" i="1"/>
  <c r="J31" i="1"/>
  <c r="AY41" i="1"/>
  <c r="AP40" i="1"/>
  <c r="AB30" i="1"/>
  <c r="S38" i="1"/>
  <c r="J15" i="1"/>
  <c r="AY85" i="1"/>
  <c r="J42" i="1"/>
  <c r="AB64" i="1"/>
  <c r="J44" i="1"/>
  <c r="S62" i="1"/>
  <c r="AY23" i="1"/>
  <c r="AB98" i="1"/>
  <c r="S93" i="1"/>
  <c r="J29" i="1"/>
  <c r="AY109" i="1"/>
  <c r="AP55" i="1"/>
  <c r="AB25" i="1"/>
  <c r="S33" i="1"/>
  <c r="J92" i="1"/>
  <c r="AY7" i="1"/>
  <c r="AP22" i="1"/>
  <c r="AB8" i="1"/>
  <c r="S2" i="1"/>
  <c r="J9" i="1"/>
  <c r="AY59" i="1"/>
  <c r="AP19" i="1"/>
  <c r="AB50" i="1"/>
  <c r="S18" i="1"/>
  <c r="J35" i="1"/>
  <c r="AY91" i="1"/>
  <c r="AP75" i="1"/>
  <c r="AB20" i="1"/>
  <c r="S61" i="1"/>
  <c r="J48" i="1"/>
  <c r="AY58" i="1"/>
  <c r="AP102" i="1"/>
  <c r="AB101" i="1"/>
  <c r="S78" i="1"/>
  <c r="J70" i="1"/>
  <c r="AY37" i="1"/>
  <c r="AP97" i="1"/>
  <c r="AB52" i="1"/>
  <c r="S96" i="1"/>
  <c r="J53" i="1"/>
  <c r="AY87" i="1"/>
  <c r="AP27" i="1"/>
  <c r="AB69" i="1"/>
  <c r="S71" i="1"/>
  <c r="J90" i="1"/>
  <c r="AY34" i="1"/>
  <c r="AP89" i="1"/>
  <c r="AB72" i="1"/>
  <c r="S95" i="1"/>
  <c r="J4" i="1"/>
  <c r="AY67" i="1"/>
  <c r="AP41" i="1"/>
  <c r="AB40" i="1"/>
  <c r="S30" i="1"/>
  <c r="J38" i="1"/>
  <c r="AY56" i="1"/>
  <c r="AP85" i="1"/>
  <c r="AB21" i="1"/>
  <c r="S44" i="1"/>
  <c r="J51" i="1"/>
  <c r="AY54" i="1"/>
  <c r="AP36" i="1"/>
  <c r="AB62" i="1"/>
  <c r="S64" i="1"/>
  <c r="J12" i="1"/>
  <c r="AY16" i="1"/>
  <c r="AP45" i="1"/>
  <c r="AY13" i="1"/>
  <c r="AP91" i="1"/>
  <c r="AB75" i="1"/>
  <c r="S20" i="1"/>
  <c r="J61" i="1"/>
  <c r="AY66" i="1"/>
  <c r="AP58" i="1"/>
  <c r="AB102" i="1"/>
  <c r="S101" i="1"/>
  <c r="J78" i="1"/>
  <c r="AY6" i="1"/>
  <c r="AP37" i="1"/>
  <c r="S52" i="1"/>
  <c r="J96" i="1"/>
  <c r="AY3" i="1"/>
  <c r="AB27" i="1"/>
  <c r="J71" i="1"/>
  <c r="AY26" i="1"/>
  <c r="AB89" i="1"/>
  <c r="J95" i="1"/>
  <c r="AP67" i="1"/>
  <c r="S40" i="1"/>
  <c r="AY5" i="1"/>
  <c r="AB36" i="1"/>
  <c r="AY17" i="1"/>
  <c r="AX17" i="1" l="1"/>
  <c r="AA36" i="1"/>
  <c r="AX5" i="1"/>
  <c r="R40" i="1"/>
  <c r="AO67" i="1"/>
  <c r="I95" i="1"/>
  <c r="AA89" i="1"/>
  <c r="AX26" i="1"/>
  <c r="I71" i="1"/>
  <c r="AA27" i="1"/>
  <c r="AX3" i="1"/>
  <c r="I96" i="1"/>
  <c r="R52" i="1"/>
  <c r="AO37" i="1"/>
  <c r="AX6" i="1"/>
  <c r="I78" i="1"/>
  <c r="R101" i="1"/>
  <c r="AA102" i="1"/>
  <c r="AO58" i="1"/>
  <c r="AX66" i="1"/>
  <c r="I61" i="1"/>
  <c r="R20" i="1"/>
  <c r="AA75" i="1"/>
  <c r="AO91" i="1"/>
  <c r="AX13" i="1"/>
  <c r="AO45" i="1"/>
  <c r="AX16" i="1"/>
  <c r="I12" i="1"/>
  <c r="R64" i="1"/>
  <c r="AA62" i="1"/>
  <c r="AO36" i="1"/>
  <c r="AX54" i="1"/>
  <c r="I51" i="1"/>
  <c r="R44" i="1"/>
  <c r="AA21" i="1"/>
  <c r="AO85" i="1"/>
  <c r="AX56" i="1"/>
  <c r="I38" i="1"/>
  <c r="R30" i="1"/>
  <c r="AA40" i="1"/>
  <c r="AO41" i="1"/>
  <c r="R95" i="1"/>
  <c r="AA72" i="1"/>
  <c r="AO89" i="1"/>
  <c r="AX34" i="1"/>
  <c r="I90" i="1"/>
  <c r="R71" i="1"/>
  <c r="AA69" i="1"/>
  <c r="AO27" i="1"/>
  <c r="AX87" i="1"/>
  <c r="I53" i="1"/>
  <c r="R96" i="1"/>
  <c r="AA52" i="1"/>
  <c r="AO97" i="1"/>
  <c r="AX37" i="1"/>
  <c r="I70" i="1"/>
  <c r="R78" i="1"/>
  <c r="AA101" i="1"/>
  <c r="AO102" i="1"/>
  <c r="AX58" i="1"/>
  <c r="I48" i="1"/>
  <c r="R61" i="1"/>
  <c r="AA20" i="1"/>
  <c r="AO75" i="1"/>
  <c r="AX91" i="1"/>
  <c r="I35" i="1"/>
  <c r="R18" i="1"/>
  <c r="AA50" i="1"/>
  <c r="AO19" i="1"/>
  <c r="AX59" i="1"/>
  <c r="I9" i="1"/>
  <c r="R2" i="1"/>
  <c r="AA8" i="1"/>
  <c r="AO22" i="1"/>
  <c r="AX7" i="1"/>
  <c r="I92" i="1"/>
  <c r="R33" i="1"/>
  <c r="AA25" i="1"/>
  <c r="AO55" i="1"/>
  <c r="AX109" i="1"/>
  <c r="I29" i="1"/>
  <c r="R93" i="1"/>
  <c r="AA98" i="1"/>
  <c r="AX23" i="1"/>
  <c r="R62" i="1"/>
  <c r="I44" i="1"/>
  <c r="AA64" i="1"/>
  <c r="I42" i="1"/>
  <c r="AX85" i="1"/>
  <c r="I15" i="1"/>
  <c r="R38" i="1"/>
  <c r="AA30" i="1"/>
  <c r="AO40" i="1"/>
  <c r="AX41" i="1"/>
  <c r="I31" i="1"/>
  <c r="R4" i="1"/>
  <c r="AA95" i="1"/>
  <c r="AO72" i="1"/>
  <c r="AX89" i="1"/>
  <c r="I80" i="1"/>
  <c r="R90" i="1"/>
  <c r="AA71" i="1"/>
  <c r="AO69" i="1"/>
  <c r="AX27" i="1"/>
  <c r="I94" i="1"/>
  <c r="R53" i="1"/>
  <c r="AA96" i="1"/>
  <c r="AO52" i="1"/>
  <c r="AX97" i="1"/>
  <c r="I74" i="1"/>
  <c r="R70" i="1"/>
  <c r="AA78" i="1"/>
  <c r="AO101" i="1"/>
  <c r="AX102" i="1"/>
  <c r="I46" i="1"/>
  <c r="R48" i="1"/>
  <c r="AA61" i="1"/>
  <c r="AO20" i="1"/>
  <c r="AX75" i="1"/>
  <c r="I100" i="1"/>
  <c r="R35" i="1"/>
  <c r="AA18" i="1"/>
  <c r="AO50" i="1"/>
  <c r="AX19" i="1"/>
  <c r="I11" i="1"/>
  <c r="R9" i="1"/>
  <c r="AA2" i="1"/>
  <c r="AO8" i="1"/>
  <c r="AX22" i="1"/>
  <c r="I39" i="1"/>
  <c r="R92" i="1"/>
  <c r="AA33" i="1"/>
  <c r="AO25" i="1"/>
  <c r="AX55" i="1"/>
  <c r="I88" i="1"/>
  <c r="R29" i="1"/>
  <c r="AA93" i="1"/>
  <c r="AO98" i="1"/>
  <c r="I108" i="1"/>
  <c r="AO16" i="1"/>
  <c r="AO54" i="1"/>
  <c r="AO56" i="1"/>
  <c r="I47" i="1"/>
  <c r="AO62" i="1"/>
  <c r="AO21" i="1"/>
  <c r="AA12" i="1"/>
  <c r="R42" i="1"/>
  <c r="AO44" i="1"/>
  <c r="AO30" i="1"/>
  <c r="AA4" i="1"/>
  <c r="AX72" i="1"/>
  <c r="I99" i="1"/>
  <c r="AA90" i="1"/>
  <c r="AO71" i="1"/>
  <c r="AX69" i="1"/>
  <c r="I49" i="1"/>
  <c r="R94" i="1"/>
  <c r="AA53" i="1"/>
  <c r="AO96" i="1"/>
  <c r="AX52" i="1"/>
  <c r="I60" i="1"/>
  <c r="R74" i="1"/>
  <c r="AA70" i="1"/>
  <c r="AO78" i="1"/>
  <c r="AX101" i="1"/>
  <c r="I73" i="1"/>
  <c r="R46" i="1"/>
  <c r="AA48" i="1"/>
  <c r="AO61" i="1"/>
  <c r="AX20" i="1"/>
  <c r="I76" i="1"/>
  <c r="R100" i="1"/>
  <c r="AA35" i="1"/>
  <c r="AO18" i="1"/>
  <c r="AX50" i="1"/>
  <c r="I103" i="1"/>
  <c r="R11" i="1"/>
  <c r="AA9" i="1"/>
  <c r="AO2" i="1"/>
  <c r="AX8" i="1"/>
  <c r="I10" i="1"/>
  <c r="R39" i="1"/>
  <c r="AA92" i="1"/>
  <c r="AO33" i="1"/>
  <c r="AX25" i="1"/>
  <c r="I63" i="1"/>
  <c r="R88" i="1"/>
  <c r="AA29" i="1"/>
  <c r="AO93" i="1"/>
  <c r="I104" i="1"/>
  <c r="R108" i="1"/>
  <c r="I64" i="1"/>
  <c r="R21" i="1"/>
  <c r="R51" i="1"/>
  <c r="I81" i="1"/>
  <c r="AO64" i="1"/>
  <c r="I84" i="1"/>
  <c r="AA51" i="1"/>
  <c r="R15" i="1"/>
  <c r="AX40" i="1"/>
  <c r="I83" i="1"/>
  <c r="AO95" i="1"/>
  <c r="R81" i="1"/>
  <c r="AO12" i="1"/>
  <c r="R84" i="1"/>
  <c r="AO51" i="1"/>
  <c r="I5" i="1"/>
  <c r="AO38" i="1"/>
  <c r="I82" i="1"/>
  <c r="AA31" i="1"/>
  <c r="AO4" i="1"/>
  <c r="AX95" i="1"/>
  <c r="I26" i="1"/>
  <c r="R99" i="1"/>
  <c r="AA80" i="1"/>
  <c r="AO90" i="1"/>
  <c r="AX71" i="1"/>
  <c r="I3" i="1"/>
  <c r="R49" i="1"/>
  <c r="AA94" i="1"/>
  <c r="AO53" i="1"/>
  <c r="AX96" i="1"/>
  <c r="I6" i="1"/>
  <c r="R60" i="1"/>
  <c r="AA74" i="1"/>
  <c r="AO70" i="1"/>
  <c r="AX78" i="1"/>
  <c r="I66" i="1"/>
  <c r="R73" i="1"/>
  <c r="AA46" i="1"/>
  <c r="AO48" i="1"/>
  <c r="AX61" i="1"/>
  <c r="I13" i="1"/>
  <c r="R76" i="1"/>
  <c r="AA100" i="1"/>
  <c r="AO35" i="1"/>
  <c r="AX18" i="1"/>
  <c r="I28" i="1"/>
  <c r="R103" i="1"/>
  <c r="AA11" i="1"/>
  <c r="AO9" i="1"/>
  <c r="AX2" i="1"/>
  <c r="I86" i="1"/>
  <c r="R10" i="1"/>
  <c r="AA39" i="1"/>
  <c r="AO92" i="1"/>
  <c r="AX33" i="1"/>
  <c r="I32" i="1"/>
  <c r="R63" i="1"/>
  <c r="AA88" i="1"/>
  <c r="AO29" i="1"/>
  <c r="AX93" i="1"/>
  <c r="I43" i="1"/>
  <c r="R104" i="1"/>
  <c r="AA108" i="1"/>
  <c r="AA85" i="1"/>
  <c r="AX45" i="1"/>
  <c r="R12" i="1"/>
  <c r="AX36" i="1"/>
  <c r="AA44" i="1"/>
  <c r="R47" i="1"/>
  <c r="AX62" i="1"/>
  <c r="AX21" i="1"/>
  <c r="I24" i="1"/>
  <c r="AA38" i="1"/>
  <c r="R31" i="1"/>
  <c r="R80" i="1"/>
  <c r="I17" i="1"/>
  <c r="AA47" i="1"/>
  <c r="AX64" i="1"/>
  <c r="I14" i="1"/>
  <c r="AA42" i="1"/>
  <c r="AX44" i="1"/>
  <c r="R24" i="1"/>
  <c r="AA15" i="1"/>
  <c r="AX30" i="1"/>
  <c r="R83" i="1"/>
  <c r="I16" i="1"/>
  <c r="R17" i="1"/>
  <c r="AA81" i="1"/>
  <c r="AO47" i="1"/>
  <c r="AX12" i="1"/>
  <c r="I54" i="1"/>
  <c r="R14" i="1"/>
  <c r="AA84" i="1"/>
  <c r="AO42" i="1"/>
  <c r="AX51" i="1"/>
  <c r="I56" i="1"/>
  <c r="R5" i="1"/>
  <c r="AA24" i="1"/>
  <c r="AO15" i="1"/>
  <c r="AX38" i="1"/>
  <c r="I67" i="1"/>
  <c r="R82" i="1"/>
  <c r="AA83" i="1"/>
  <c r="AO31" i="1"/>
  <c r="AX4" i="1"/>
  <c r="I34" i="1"/>
  <c r="R26" i="1"/>
  <c r="AA99" i="1"/>
  <c r="AO80" i="1"/>
  <c r="AX90" i="1"/>
  <c r="I87" i="1"/>
  <c r="R3" i="1"/>
  <c r="AA49" i="1"/>
  <c r="AO94" i="1"/>
  <c r="AX53" i="1"/>
  <c r="I37" i="1"/>
  <c r="R6" i="1"/>
  <c r="AA60" i="1"/>
  <c r="AO74" i="1"/>
  <c r="AX70" i="1"/>
  <c r="I58" i="1"/>
  <c r="R66" i="1"/>
  <c r="AA73" i="1"/>
  <c r="AO46" i="1"/>
  <c r="AX48" i="1"/>
  <c r="I91" i="1"/>
  <c r="R13" i="1"/>
  <c r="AA76" i="1"/>
  <c r="AO100" i="1"/>
  <c r="AX35" i="1"/>
  <c r="I59" i="1"/>
  <c r="R28" i="1"/>
  <c r="AA103" i="1"/>
  <c r="AO11" i="1"/>
  <c r="AX9" i="1"/>
  <c r="I7" i="1"/>
  <c r="R86" i="1"/>
  <c r="AA10" i="1"/>
  <c r="AO39" i="1"/>
  <c r="AX92" i="1"/>
  <c r="I109" i="1"/>
  <c r="R32" i="1"/>
  <c r="AA63" i="1"/>
  <c r="AO88" i="1"/>
  <c r="AX29" i="1"/>
  <c r="I23" i="1"/>
  <c r="R43" i="1"/>
  <c r="AA104" i="1"/>
  <c r="AO108" i="1"/>
  <c r="R16" i="1"/>
  <c r="AO81" i="1"/>
  <c r="I36" i="1"/>
  <c r="AA14" i="1"/>
  <c r="AX42" i="1"/>
  <c r="I85" i="1"/>
  <c r="AA5" i="1"/>
  <c r="AX15" i="1"/>
  <c r="R67" i="1"/>
  <c r="AA82" i="1"/>
  <c r="AO83" i="1"/>
  <c r="AX31" i="1"/>
  <c r="I89" i="1"/>
  <c r="R34" i="1"/>
  <c r="AA26" i="1"/>
  <c r="AO99" i="1"/>
  <c r="AX80" i="1"/>
  <c r="I27" i="1"/>
  <c r="R87" i="1"/>
  <c r="AA3" i="1"/>
  <c r="AO49" i="1"/>
  <c r="AX94" i="1"/>
  <c r="I97" i="1"/>
  <c r="R37" i="1"/>
  <c r="AA6" i="1"/>
  <c r="AO60" i="1"/>
  <c r="AX74" i="1"/>
  <c r="I102" i="1"/>
  <c r="R58" i="1"/>
  <c r="AA66" i="1"/>
  <c r="AO73" i="1"/>
  <c r="AX46" i="1"/>
  <c r="I75" i="1"/>
  <c r="R91" i="1"/>
  <c r="AA13" i="1"/>
  <c r="AO76" i="1"/>
  <c r="AX100" i="1"/>
  <c r="I19" i="1"/>
  <c r="R59" i="1"/>
  <c r="AA28" i="1"/>
  <c r="AO103" i="1"/>
  <c r="AX11" i="1"/>
  <c r="I22" i="1"/>
  <c r="R7" i="1"/>
  <c r="AA86" i="1"/>
  <c r="AO10" i="1"/>
  <c r="AX39" i="1"/>
  <c r="I55" i="1"/>
  <c r="R109" i="1"/>
  <c r="AA32" i="1"/>
  <c r="AO63" i="1"/>
  <c r="AX88" i="1"/>
  <c r="R23" i="1"/>
  <c r="AA43" i="1"/>
  <c r="AO104" i="1"/>
  <c r="I45" i="1"/>
  <c r="AA17" i="1"/>
  <c r="AX47" i="1"/>
  <c r="R54" i="1"/>
  <c r="AO84" i="1"/>
  <c r="R56" i="1"/>
  <c r="AO24" i="1"/>
  <c r="I41" i="1"/>
  <c r="R45" i="1"/>
  <c r="AA16" i="1"/>
  <c r="AO17" i="1"/>
  <c r="AX81" i="1"/>
  <c r="I62" i="1"/>
  <c r="R36" i="1"/>
  <c r="AA54" i="1"/>
  <c r="AO14" i="1"/>
  <c r="AX84" i="1"/>
  <c r="I21" i="1"/>
  <c r="R85" i="1"/>
  <c r="AA56" i="1"/>
  <c r="AO5" i="1"/>
  <c r="AX24" i="1"/>
  <c r="I40" i="1"/>
  <c r="R41" i="1"/>
  <c r="AA67" i="1"/>
  <c r="AO82" i="1"/>
  <c r="AX83" i="1"/>
  <c r="I72" i="1"/>
  <c r="R89" i="1"/>
  <c r="AA34" i="1"/>
  <c r="AO26" i="1"/>
  <c r="AX99" i="1"/>
  <c r="I69" i="1"/>
  <c r="R27" i="1"/>
  <c r="AA87" i="1"/>
  <c r="AO3" i="1"/>
  <c r="AX49" i="1"/>
  <c r="I52" i="1"/>
  <c r="R97" i="1"/>
  <c r="AA37" i="1"/>
  <c r="AO6" i="1"/>
  <c r="AX60" i="1"/>
  <c r="I101" i="1"/>
  <c r="R102" i="1"/>
  <c r="AA58" i="1"/>
  <c r="AO66" i="1"/>
  <c r="AX73" i="1"/>
  <c r="I20" i="1"/>
  <c r="R75" i="1"/>
  <c r="AA91" i="1"/>
  <c r="AO13" i="1"/>
  <c r="AX76" i="1"/>
  <c r="I50" i="1"/>
  <c r="R19" i="1"/>
  <c r="AA59" i="1"/>
  <c r="AO28" i="1"/>
  <c r="AX103" i="1"/>
  <c r="I8" i="1"/>
  <c r="R22" i="1"/>
  <c r="AA7" i="1"/>
  <c r="AO86" i="1"/>
  <c r="AX10" i="1"/>
  <c r="I25" i="1"/>
  <c r="R55" i="1"/>
  <c r="AA109" i="1"/>
  <c r="AO32" i="1"/>
  <c r="AX63" i="1"/>
  <c r="I98" i="1"/>
  <c r="AA23" i="1"/>
  <c r="AO43" i="1"/>
  <c r="AX104" i="1"/>
  <c r="AA45" i="1"/>
  <c r="AX14" i="1"/>
  <c r="I30" i="1"/>
  <c r="AA41" i="1"/>
  <c r="AX82" i="1"/>
  <c r="R72" i="1"/>
  <c r="AO34" i="1"/>
  <c r="R69" i="1"/>
  <c r="AO87" i="1"/>
  <c r="AA97" i="1"/>
  <c r="I18" i="1"/>
  <c r="R50" i="1"/>
  <c r="AA19" i="1"/>
  <c r="AO59" i="1"/>
  <c r="AX28" i="1"/>
  <c r="I2" i="1"/>
  <c r="R8" i="1"/>
  <c r="AA22" i="1"/>
  <c r="AO7" i="1"/>
  <c r="AX86" i="1"/>
  <c r="I33" i="1"/>
  <c r="R25" i="1"/>
  <c r="AA55" i="1"/>
  <c r="AO109" i="1"/>
  <c r="AX32" i="1"/>
  <c r="I93" i="1"/>
  <c r="R98" i="1"/>
  <c r="AO23" i="1"/>
  <c r="AX43" i="1"/>
  <c r="AO113" i="1"/>
  <c r="AA113" i="1"/>
  <c r="R113" i="1"/>
  <c r="AX113" i="1"/>
  <c r="AX108" i="1"/>
  <c r="I113" i="1"/>
  <c r="AO110" i="1"/>
  <c r="AX79" i="1"/>
  <c r="I110" i="1"/>
  <c r="R79" i="1"/>
  <c r="AO106" i="1"/>
  <c r="AX114" i="1"/>
  <c r="I106" i="1"/>
  <c r="R114" i="1"/>
  <c r="AO57" i="1"/>
  <c r="R57" i="1"/>
  <c r="AO79" i="1"/>
  <c r="I79" i="1"/>
  <c r="AX110" i="1"/>
  <c r="I57" i="1"/>
  <c r="AO114" i="1"/>
  <c r="I114" i="1"/>
  <c r="R110" i="1"/>
  <c r="AA79" i="1"/>
  <c r="AX106" i="1"/>
  <c r="AA110" i="1"/>
  <c r="AA106" i="1"/>
  <c r="AA57" i="1"/>
  <c r="R106" i="1"/>
  <c r="AA114" i="1"/>
  <c r="AX57" i="1"/>
  <c r="AO112" i="1"/>
  <c r="R112" i="1"/>
  <c r="AA112" i="1"/>
  <c r="I107" i="1"/>
  <c r="I112" i="1"/>
  <c r="AO107" i="1"/>
  <c r="AX112" i="1"/>
  <c r="AO77" i="1"/>
  <c r="AA77" i="1"/>
  <c r="R77" i="1"/>
  <c r="I77" i="1"/>
  <c r="AX77" i="1"/>
  <c r="AA107" i="1"/>
  <c r="R107" i="1"/>
  <c r="AX107" i="1"/>
</calcChain>
</file>

<file path=xl/sharedStrings.xml><?xml version="1.0" encoding="utf-8"?>
<sst xmlns="http://schemas.openxmlformats.org/spreadsheetml/2006/main" count="1106" uniqueCount="680">
  <si>
    <t>Attack</t>
  </si>
  <si>
    <t>Disclosure</t>
  </si>
  <si>
    <t>OSS</t>
  </si>
  <si>
    <t>Attacker Application</t>
  </si>
  <si>
    <t>Unknown/NA</t>
  </si>
  <si>
    <t>Typosquatting</t>
  </si>
  <si>
    <t>Hijacked Updates</t>
  </si>
  <si>
    <t>Data Extraction</t>
  </si>
  <si>
    <t>Physical Systems</t>
  </si>
  <si>
    <t>Backdoor Access</t>
  </si>
  <si>
    <t>Cryptominer</t>
  </si>
  <si>
    <t>Remote Code Execution/Download</t>
  </si>
  <si>
    <t>Adware</t>
  </si>
  <si>
    <t>Payment Diversion</t>
  </si>
  <si>
    <t>Establish BotNet</t>
  </si>
  <si>
    <t>Data Damage</t>
  </si>
  <si>
    <t>Unknown or Other</t>
  </si>
  <si>
    <t>Depth in Stack</t>
  </si>
  <si>
    <t>State</t>
  </si>
  <si>
    <t>Criminal</t>
  </si>
  <si>
    <t>Unknown</t>
  </si>
  <si>
    <t>Other</t>
  </si>
  <si>
    <t>N/A</t>
  </si>
  <si>
    <t>Proprietary Application Store</t>
  </si>
  <si>
    <t>Worm Component</t>
  </si>
  <si>
    <t>Hardware Component</t>
  </si>
  <si>
    <t>Direct Download</t>
  </si>
  <si>
    <t>Phishing</t>
  </si>
  <si>
    <t>Development Software</t>
  </si>
  <si>
    <t>Supply Chain Service Provider</t>
  </si>
  <si>
    <t>Unknown, N/A, or Other</t>
  </si>
  <si>
    <t>Stolen/Purchased Certificate</t>
  </si>
  <si>
    <t>Pre-signature Insertion</t>
  </si>
  <si>
    <t>Default Password Exploit</t>
  </si>
  <si>
    <t>Account Access</t>
  </si>
  <si>
    <t>Self-signed/Unsigned</t>
  </si>
  <si>
    <t>Broken Signature System</t>
  </si>
  <si>
    <t>Unknown, Other, or N/A</t>
  </si>
  <si>
    <t>Date</t>
  </si>
  <si>
    <t>Name</t>
  </si>
  <si>
    <t>Attack/Disclosure</t>
  </si>
  <si>
    <t>Summary</t>
  </si>
  <si>
    <t>Article(s)</t>
  </si>
  <si>
    <t>Affected Code</t>
  </si>
  <si>
    <t>Code Location/Owner</t>
  </si>
  <si>
    <t>Downstream Target</t>
  </si>
  <si>
    <t>Codebase</t>
  </si>
  <si>
    <t>Editing Space</t>
  </si>
  <si>
    <t>1st Party OS/Applications</t>
  </si>
  <si>
    <t>1st Party Firmware</t>
  </si>
  <si>
    <t>3rd Party Application</t>
  </si>
  <si>
    <t>3rd Party Firmware</t>
  </si>
  <si>
    <t>Attack Vector</t>
  </si>
  <si>
    <t>Distribution Vector</t>
  </si>
  <si>
    <t>3rd Party Application Store</t>
  </si>
  <si>
    <t>Open Source Dependency</t>
  </si>
  <si>
    <t>Supply Chain Potential</t>
  </si>
  <si>
    <t>Credential Theft</t>
  </si>
  <si>
    <t>Certificate Theft</t>
  </si>
  <si>
    <t>Cryptography Error</t>
  </si>
  <si>
    <t>Firmware Editing</t>
  </si>
  <si>
    <t>Default Password</t>
  </si>
  <si>
    <t>Code Injection</t>
  </si>
  <si>
    <t>Impact</t>
  </si>
  <si>
    <t>Attacker Name</t>
  </si>
  <si>
    <t>Attacker Type</t>
  </si>
  <si>
    <t>Year</t>
  </si>
  <si>
    <t>Prop</t>
  </si>
  <si>
    <t>Ease/Breadth of Access</t>
  </si>
  <si>
    <t>App Count</t>
  </si>
  <si>
    <t>C-Data backdoor vulnerabilities</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</si>
  <si>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</si>
  <si>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</si>
  <si>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</si>
  <si>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 xml:space="preserve"> Fiber-To-The-Home (FTTH) Optical Line Termination (OLT) devices</t>
  </si>
  <si>
    <t>Dependent users of infected ISP networks</t>
  </si>
  <si>
    <t>n</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</si>
  <si>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</si>
  <si>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</si>
  <si>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</si>
  <si>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</si>
  <si>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</si>
  <si>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Macbook owners</t>
  </si>
  <si>
    <t xml:space="preserve">Jupiter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</si>
  <si>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</si>
  <si>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</si>
  <si>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</si>
  <si>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</si>
  <si>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</si>
  <si>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</si>
  <si>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</si>
  <si>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</si>
  <si>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</si>
  <si>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Over 40 drivers from 20 different vendors</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</si>
  <si>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</si>
  <si>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</si>
  <si>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</si>
  <si>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</si>
  <si>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</si>
  <si>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</si>
  <si>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Device Users</t>
  </si>
  <si>
    <t>EquationDrug and GrayFish</t>
  </si>
  <si>
    <t>These two malicious programs, both attributed to NSA-linked Equation Group, used versions of nls_933w.dll to communicate with a C&amp;C server to flash malicious copies of firmware onto a device's HDD. The malicious code could persist through patches even to firmware, access all of a machine's data, and even store away stolen data in a small hidden section of the harddrive normally reserved for firmware, making the cache incredibly resistant to being wiped. 500 machines were infected, but only five included the flash firmware module.</t>
  </si>
  <si>
    <t>https://www.wired.com/2015/02/nsa-firmware-hacking/ , https://icmconference.org/wp-content/uploads/A14-VanK-HardDrive_Firmware_Hacking_ICMC-Copy.pdf</t>
  </si>
  <si>
    <t>HDD Firmware</t>
  </si>
  <si>
    <t xml:space="preserve">Machine Users </t>
  </si>
  <si>
    <t>Equation Group</t>
  </si>
  <si>
    <t>Triton</t>
  </si>
  <si>
    <t>A likely nation-state attacker exploited flaws in an industrial plant's security to deploy Triton malware to manipulate Schneider safety system firmware to increase the system's ability to make changes and commands and eventually deploy a remote access Trojan. The malware aimed to deploy a payload after defeating the plant's safety shutdown feature, which it accidentally triggered prematurely. The attack is a rare example of an attack on industrial systems and was isolated to an unknown plant in an unknown country but could have affected any plant using Schneider safety systems.</t>
  </si>
  <si>
    <t>https://www.wired.com/story/triton-malware-dangers-industrial-system-sabotage/ , https://dragos.com/wp-content/uploads/TRISIS-01.pdf</t>
  </si>
  <si>
    <t>Schneider safety system firmware</t>
  </si>
  <si>
    <t>Schneider ICSs</t>
  </si>
  <si>
    <t>Powerplants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</si>
  <si>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</si>
  <si>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</si>
  <si>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</si>
  <si>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</si>
  <si>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Driver</t>
  </si>
  <si>
    <t>ShadowHammer</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</si>
  <si>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</si>
  <si>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</si>
  <si>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</si>
  <si>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</si>
  <si>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</si>
  <si>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</si>
  <si>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</si>
  <si>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</si>
  <si>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</si>
  <si>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</si>
  <si>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Microsoft</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</si>
  <si>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</si>
  <si>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</si>
  <si>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</si>
  <si>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</si>
  <si>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</si>
  <si>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</si>
  <si>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</si>
  <si>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</si>
  <si>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</si>
  <si>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</si>
  <si>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UMX Phone Users</t>
  </si>
  <si>
    <t>Unknown (China?)</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</si>
  <si>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</si>
  <si>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</si>
  <si>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</si>
  <si>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</si>
  <si>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</si>
  <si>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</si>
  <si>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</si>
  <si>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</si>
  <si>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</si>
  <si>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</si>
  <si>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</si>
  <si>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</si>
  <si>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</si>
  <si>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</si>
  <si>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</si>
  <si>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</si>
  <si>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</si>
  <si>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</si>
  <si>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</si>
  <si>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</si>
  <si>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</si>
  <si>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</si>
  <si>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</si>
  <si>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</si>
  <si>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</si>
  <si>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</si>
  <si>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</si>
  <si>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</si>
  <si>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</si>
  <si>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</si>
  <si>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</si>
  <si>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</si>
  <si>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</si>
  <si>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</si>
  <si>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</si>
  <si>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</si>
  <si>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</si>
  <si>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</si>
  <si>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</si>
  <si>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</si>
  <si>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</si>
  <si>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</si>
  <si>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</si>
  <si>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</si>
  <si>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</si>
  <si>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</si>
  <si>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</si>
  <si>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</si>
  <si>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</si>
  <si>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</si>
  <si>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</si>
  <si>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</si>
  <si>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</si>
  <si>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</si>
  <si>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</si>
  <si>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</si>
  <si>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</si>
  <si>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</si>
  <si>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</si>
  <si>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</si>
  <si>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</si>
  <si>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</si>
  <si>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</si>
  <si>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</si>
  <si>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</si>
  <si>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</si>
  <si>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</si>
  <si>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</si>
  <si>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</si>
  <si>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</si>
  <si>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</si>
  <si>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</si>
  <si>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</si>
  <si>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</si>
  <si>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</si>
  <si>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</si>
  <si>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</si>
  <si>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</si>
  <si>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</si>
  <si>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</si>
  <si>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</si>
  <si>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</si>
  <si>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</si>
  <si>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</si>
  <si>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</si>
  <si>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</si>
  <si>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</si>
  <si>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</si>
  <si>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</si>
  <si>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</si>
  <si>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</si>
  <si>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</si>
  <si>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</si>
  <si>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</si>
  <si>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</si>
  <si>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</si>
  <si>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</si>
  <si>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</si>
  <si>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</si>
  <si>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</si>
  <si>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</si>
  <si>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</si>
  <si>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</si>
  <si>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</si>
  <si>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</si>
  <si>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Unspecified</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</si>
  <si>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</si>
  <si>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</si>
  <si>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</si>
  <si>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</si>
  <si>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</si>
  <si>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</si>
  <si>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</si>
  <si>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</si>
  <si>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</si>
  <si>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</si>
  <si>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</si>
  <si>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</si>
  <si>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</si>
  <si>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</si>
  <si>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</si>
  <si>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</si>
  <si>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</si>
  <si>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</si>
  <si>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</si>
  <si>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</si>
  <si>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</si>
  <si>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</si>
  <si>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</si>
  <si>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</si>
  <si>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</si>
  <si>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</si>
  <si>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</si>
  <si>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</si>
  <si>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</si>
  <si>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</si>
  <si>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</si>
  <si>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</si>
  <si>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</si>
  <si>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</si>
  <si>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</si>
  <si>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</si>
  <si>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</si>
  <si>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</si>
  <si>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</si>
  <si>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</si>
  <si>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</si>
  <si>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</si>
  <si>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</si>
  <si>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</si>
  <si>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</si>
  <si>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</si>
  <si>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</si>
  <si>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</si>
  <si>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</si>
  <si>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</si>
  <si>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</si>
  <si>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</si>
  <si>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</si>
  <si>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</si>
  <si>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</si>
  <si>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</si>
  <si>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</si>
  <si>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</si>
  <si>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</si>
  <si>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</si>
  <si>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</si>
  <si>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</si>
  <si>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</si>
  <si>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</si>
  <si>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</si>
  <si>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</si>
  <si>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</si>
  <si>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</si>
  <si>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</si>
  <si>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</si>
  <si>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</si>
  <si>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</si>
  <si>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</si>
  <si>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</si>
  <si>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</si>
  <si>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</si>
  <si>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</si>
  <si>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</si>
  <si>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</si>
  <si>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</si>
  <si>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</si>
  <si>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</si>
  <si>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</si>
  <si>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</si>
  <si>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</si>
  <si>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</si>
  <si>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</si>
  <si>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</si>
  <si>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</si>
  <si>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</si>
  <si>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</si>
  <si>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</si>
  <si>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</si>
  <si>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</si>
  <si>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</si>
  <si>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</si>
  <si>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</si>
  <si>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</si>
  <si>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</si>
  <si>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</si>
  <si>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</si>
  <si>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</si>
  <si>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None</t>
  </si>
  <si>
    <t>SimBad</t>
  </si>
  <si>
    <t>Attackers disguised malware in an advertising SDK called RXDrioder that infected 206 Android apps downloaded collectively 150 million times. The malware can show ads outside of applications, open app stores and direct users to other downloads, hide its icon to inhibit uninstallation, open URLs, and even download other malware and applications. The attackers could use the advertising and application downloads to generate revenue and conduct fishing attacks. The compromised apps were taken down.</t>
  </si>
  <si>
    <t>https://www.helpnetsecurity.com/2019/03/13/mobile-adware-and-data-stealing-campaigns/</t>
  </si>
  <si>
    <t>RXDrioder</t>
  </si>
  <si>
    <t>Drupal Debacle</t>
  </si>
  <si>
    <t xml:space="preserve">Drupal, a popular content and website managing software, had critical vulnerabilities that would allow attackers to take over a site and access and alter data on the site. Notably, the Panama Papers leak may have been a result of failure to update to a secure version of Drupal combined with an unpatched WordPress vulnerability. </t>
  </si>
  <si>
    <t>https://www.theregister.co.uk/2018/03/28/drupal_urgent_security_software_patch/ ,  https://www.theregister.co.uk/2016/04/07/panama_papers_unpatched_wordpress_drupal/</t>
  </si>
  <si>
    <t>Drupal</t>
  </si>
  <si>
    <t>Drupal Websites</t>
  </si>
  <si>
    <t>Panama Papers Law Firm, et al.</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</si>
  <si>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</si>
  <si>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</si>
  <si>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</si>
  <si>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</si>
  <si>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</si>
  <si>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</si>
  <si>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</si>
  <si>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</si>
  <si>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</si>
  <si>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</si>
  <si>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</si>
  <si>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</si>
  <si>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</si>
  <si>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</si>
  <si>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</si>
  <si>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</si>
  <si>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</si>
  <si>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</si>
  <si>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</si>
  <si>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</si>
  <si>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</si>
  <si>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</si>
  <si>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</si>
  <si>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</si>
  <si>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</si>
  <si>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</si>
  <si>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</si>
  <si>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</si>
  <si>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</si>
  <si>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</si>
  <si>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</si>
  <si>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</si>
  <si>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</si>
  <si>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</si>
  <si>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</si>
  <si>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</si>
  <si>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</si>
  <si>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</si>
  <si>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</si>
  <si>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</si>
  <si>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</si>
  <si>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</si>
  <si>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</si>
  <si>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</si>
  <si>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</si>
  <si>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</si>
  <si>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</si>
  <si>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</si>
  <si>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</si>
  <si>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</si>
  <si>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</si>
  <si>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</si>
  <si>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</si>
  <si>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</si>
  <si>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</si>
  <si>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</si>
  <si>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</si>
  <si>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</si>
  <si>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</si>
  <si>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</si>
  <si>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</si>
  <si>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</si>
  <si>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</si>
  <si>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</si>
  <si>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</si>
  <si>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</si>
  <si>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</si>
  <si>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</si>
  <si>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</si>
  <si>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</si>
  <si>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</si>
  <si>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</si>
  <si>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</si>
  <si>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</si>
  <si>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</si>
  <si>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</si>
  <si>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</si>
  <si>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</si>
  <si>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</si>
  <si>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</si>
  <si>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</si>
  <si>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</si>
  <si>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</si>
  <si>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</si>
  <si>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</si>
  <si>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</si>
  <si>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</si>
  <si>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</si>
  <si>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</si>
  <si>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</si>
  <si>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</si>
  <si>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</si>
  <si>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</si>
  <si>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</si>
  <si>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</si>
  <si>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</si>
  <si>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</si>
  <si>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</si>
  <si>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</si>
  <si>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</si>
  <si>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</si>
  <si>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</si>
  <si>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</si>
  <si>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</si>
  <si>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Lenovo</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</si>
  <si>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</si>
  <si>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</si>
  <si>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</si>
  <si>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</si>
  <si>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</si>
  <si>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</si>
  <si>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</si>
  <si>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</si>
  <si>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</si>
  <si>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</si>
  <si>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</si>
  <si>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</si>
  <si>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</si>
  <si>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</si>
  <si>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</si>
  <si>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</si>
  <si>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</si>
  <si>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</si>
  <si>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</si>
  <si>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</si>
  <si>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</si>
  <si>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</si>
  <si>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</si>
  <si>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</si>
  <si>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</si>
  <si>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</si>
  <si>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</si>
  <si>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</si>
  <si>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</si>
  <si>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</si>
  <si>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</si>
  <si>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</si>
  <si>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</si>
  <si>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</si>
  <si>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</si>
  <si>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</si>
  <si>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</si>
  <si>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</si>
  <si>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</si>
  <si>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</si>
  <si>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</si>
  <si>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</si>
  <si>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</si>
  <si>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</si>
  <si>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</si>
  <si>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</si>
  <si>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</si>
  <si>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</si>
  <si>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</si>
  <si>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</si>
  <si>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</si>
  <si>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</si>
  <si>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</si>
  <si>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</si>
  <si>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</si>
  <si>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</si>
  <si>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</si>
  <si>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</si>
  <si>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</si>
  <si>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</si>
  <si>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</si>
  <si>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</si>
  <si>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 xml:space="preserve">DroidDream, DroidDream Lite </t>
  </si>
  <si>
    <t xml:space="preserve">Attackers used several Android apps to hide malware variants that could send device data back to a C&amp;C server, execute code remotely, download additional malicious code, and even break out of the Android sandbox environment and gain root access through the exploid and rageagainstthecage exploits. The apps were both typosquatting versions of common utility apps and custom made malicious applications, and they were hosted on both the Google Play Store and 3rd party repositories. The apps were downloaded up to 120,000 times before being taken down and primarily functioned while users were asleep. </t>
  </si>
  <si>
    <t>https://www.zdnet.com/article/google-android-market-malware-problem-escalates/, https://www.zdnet.com/article/google-pulls-infected-apps-from-android-market/</t>
  </si>
  <si>
    <t>Google Play Store, 3rd Party App Stores</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</si>
  <si>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</si>
  <si>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</si>
  <si>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</si>
  <si>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</si>
  <si>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</si>
  <si>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JavaScript 2018 Backdoor</t>
  </si>
  <si>
    <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1"/>
        <rFont val="Calibri"/>
        <family val="2"/>
        <scheme val="minor"/>
      </rPr>
      <t>per week</t>
    </r>
    <r>
      <rPr>
        <sz val="11"/>
        <rFont val="Calibri"/>
        <family val="2"/>
        <scheme val="minor"/>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</si>
  <si>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</si>
  <si>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</si>
  <si>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</si>
  <si>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</si>
  <si>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</si>
  <si>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</si>
  <si>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</si>
  <si>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</si>
  <si>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</si>
  <si>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</si>
  <si>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</si>
  <si>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</si>
  <si>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</si>
  <si>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</si>
  <si>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</si>
  <si>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</si>
  <si>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</si>
  <si>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</si>
  <si>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</si>
  <si>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</si>
  <si>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</si>
  <si>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</si>
  <si>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</si>
  <si>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</si>
  <si>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</si>
  <si>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</si>
  <si>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</si>
  <si>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</si>
  <si>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</si>
  <si>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</si>
  <si>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</si>
  <si>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</si>
  <si>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</si>
  <si>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</si>
  <si>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</si>
  <si>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</si>
  <si>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</si>
  <si>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</si>
  <si>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</si>
  <si>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</si>
  <si>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</si>
  <si>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</si>
  <si>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</si>
  <si>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</si>
  <si>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</si>
  <si>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</si>
  <si>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</si>
  <si>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</si>
  <si>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</si>
  <si>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</si>
  <si>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</si>
  <si>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</si>
  <si>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</si>
  <si>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</si>
  <si>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</si>
  <si>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</si>
  <si>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</si>
  <si>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</si>
  <si>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</si>
  <si>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</si>
  <si>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</si>
  <si>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</si>
  <si>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</si>
  <si>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</si>
  <si>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China</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</si>
  <si>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</si>
  <si>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</si>
  <si>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</si>
  <si>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</si>
  <si>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</si>
  <si>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</si>
  <si>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</si>
  <si>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</si>
  <si>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</si>
  <si>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</si>
  <si>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</si>
  <si>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</si>
  <si>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</si>
  <si>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</si>
  <si>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</si>
  <si>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</si>
  <si>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</si>
  <si>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</si>
  <si>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</si>
  <si>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</si>
  <si>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</si>
  <si>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</si>
  <si>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</si>
  <si>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</si>
  <si>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</si>
  <si>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</si>
  <si>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</si>
  <si>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</si>
  <si>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</si>
  <si>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</si>
  <si>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</si>
  <si>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</si>
  <si>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</si>
  <si>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</si>
  <si>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</si>
  <si>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</si>
  <si>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</si>
  <si>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</si>
  <si>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</si>
  <si>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</si>
  <si>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</si>
  <si>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</si>
  <si>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</si>
  <si>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</si>
  <si>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</si>
  <si>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</si>
  <si>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</si>
  <si>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</si>
  <si>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</si>
  <si>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</si>
  <si>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</si>
  <si>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</si>
  <si>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</si>
  <si>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</si>
  <si>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</si>
  <si>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</si>
  <si>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</si>
  <si>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</si>
  <si>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</si>
  <si>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</si>
  <si>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p</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</si>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</sst>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name val="Calibri"/>
      <family val="2"/>
      <scheme val="minor"/>
    </font>
    <font>
      <u/>
      <sz val="11"/>
      <color rgb="FF000000"/>
      <name val="Calibri"/>
      <family val="2"/>
      <scheme val="minor"/>
    </font>
    <font>
      <i/>
      <sz val="11"/>
      <name val="Calibri"/>
      <family val="2"/>
      <scheme val="minor"/>
    </font>
    <font>
      <sz val="11"/>
      <color rgb="FF305496"/>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bgColor indexed="64"/>
      </patternFill>
    </fill>
    <fill>
      <patternFill patternType="solid">
        <fgColor rgb="FFFFFFFF"/>
        <bgColor indexed="64"/>
      </patternFill>
    </fill>
  </fills>
  <borders count="7">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tint="-0.249977111117893"/>
      </left>
      <right style="thin">
        <color theme="2" tint="-0.249977111117893"/>
      </right>
      <top/>
      <bottom/>
      <diagonal/>
    </border>
    <border>
      <left style="thin">
        <color theme="2"/>
      </left>
      <right style="thin">
        <color theme="2"/>
      </right>
      <top/>
      <bottom/>
      <diagonal/>
    </border>
  </borders>
  <cellStyleXfs count="2">
    <xf numFmtId="0" fontId="0" fillId="0" borderId="0"/>
    <xf numFmtId="0" fontId="2" fillId="0" borderId="0" applyNumberFormat="0" applyFill="0" applyBorder="0" applyAlignment="0" applyProtection="0"/>
  </cellStyleXfs>
  <cellXfs count="86">
    <xf numFmtId="0" fontId="0" fillId="0" borderId="0" xfId="0"/>
    <xf numFmtId="0" fontId="0" fillId="3" borderId="0" xfId="0" applyFill="1"/>
    <xf numFmtId="14" fontId="0" fillId="2" borderId="1" xfId="0" applyNumberFormat="1" applyFill="1" applyBorder="1" applyAlignment="1">
      <alignment horizontal="left" vertical="top"/>
    </xf>
    <xf numFmtId="0" fontId="0" fillId="2" borderId="1" xfId="0" applyFill="1" applyBorder="1" applyAlignment="1">
      <alignment horizontal="left" vertical="top"/>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0" borderId="0" xfId="0" applyAlignment="1">
      <alignment vertical="center"/>
    </xf>
    <xf numFmtId="0" fontId="0" fillId="4" borderId="1" xfId="0" applyFill="1" applyBorder="1"/>
    <xf numFmtId="0" fontId="0" fillId="0" borderId="2" xfId="0"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4" xfId="0" applyBorder="1"/>
    <xf numFmtId="14" fontId="5" fillId="2" borderId="1" xfId="0" applyNumberFormat="1" applyFont="1" applyFill="1" applyBorder="1" applyAlignment="1">
      <alignment horizontal="left" vertical="top"/>
    </xf>
    <xf numFmtId="0" fontId="5" fillId="2" borderId="1" xfId="0" applyFont="1" applyFill="1" applyBorder="1" applyAlignment="1">
      <alignment horizontal="left" vertical="top"/>
    </xf>
    <xf numFmtId="0" fontId="0" fillId="2" borderId="1" xfId="0" quotePrefix="1" applyFill="1" applyBorder="1" applyAlignment="1">
      <alignment horizontal="left" vertical="top"/>
    </xf>
    <xf numFmtId="0" fontId="5" fillId="2" borderId="5" xfId="0" applyFont="1" applyFill="1" applyBorder="1" applyAlignment="1">
      <alignment horizontal="left" vertical="top"/>
    </xf>
    <xf numFmtId="0" fontId="0" fillId="0" borderId="0" xfId="0" applyAlignment="1">
      <alignment wrapText="1"/>
    </xf>
    <xf numFmtId="0" fontId="1" fillId="0" borderId="1" xfId="0" applyFont="1" applyBorder="1" applyAlignment="1" applyProtection="1">
      <alignment horizontal="left" vertical="top"/>
      <protection locked="0"/>
    </xf>
    <xf numFmtId="0" fontId="3" fillId="2" borderId="1" xfId="0" applyFont="1" applyFill="1" applyBorder="1" applyAlignment="1" applyProtection="1">
      <alignment horizontal="left" vertical="top"/>
      <protection locked="0"/>
    </xf>
    <xf numFmtId="0" fontId="4" fillId="2" borderId="1" xfId="0" applyFont="1" applyFill="1" applyBorder="1" applyAlignment="1" applyProtection="1">
      <alignment horizontal="left" vertical="top"/>
      <protection locked="0"/>
    </xf>
    <xf numFmtId="0" fontId="3" fillId="0" borderId="1" xfId="0" applyFont="1" applyBorder="1" applyAlignment="1" applyProtection="1">
      <alignment horizontal="left" vertical="top"/>
      <protection locked="0"/>
    </xf>
    <xf numFmtId="0" fontId="3" fillId="0" borderId="2" xfId="0" applyFont="1" applyBorder="1" applyAlignment="1" applyProtection="1">
      <alignment horizontal="left" vertical="top"/>
      <protection locked="0"/>
    </xf>
    <xf numFmtId="0" fontId="3" fillId="0" borderId="2" xfId="0" applyFont="1" applyBorder="1" applyAlignment="1" applyProtection="1">
      <alignment horizontal="left" vertical="center"/>
      <protection locked="0"/>
    </xf>
    <xf numFmtId="0" fontId="5" fillId="4" borderId="1" xfId="0" applyFont="1" applyFill="1" applyBorder="1" applyAlignment="1" applyProtection="1">
      <alignment horizontal="left" vertical="center"/>
      <protection locked="0"/>
    </xf>
    <xf numFmtId="0" fontId="1" fillId="0" borderId="0" xfId="0" applyFont="1" applyAlignment="1" applyProtection="1">
      <alignment horizontal="left" vertical="center"/>
      <protection locked="0"/>
    </xf>
    <xf numFmtId="0" fontId="3" fillId="0" borderId="0" xfId="0" applyFont="1" applyAlignment="1" applyProtection="1">
      <alignment horizontal="left" vertical="top"/>
      <protection locked="0"/>
    </xf>
    <xf numFmtId="0" fontId="5" fillId="4" borderId="1" xfId="0" applyFont="1" applyFill="1" applyBorder="1" applyAlignment="1" applyProtection="1">
      <alignment horizontal="left" vertical="top"/>
      <protection locked="0"/>
    </xf>
    <xf numFmtId="0" fontId="1" fillId="0" borderId="0" xfId="0" applyFont="1" applyAlignment="1" applyProtection="1">
      <alignment vertical="top"/>
      <protection locked="0"/>
    </xf>
    <xf numFmtId="0" fontId="3" fillId="0" borderId="0" xfId="0" applyFont="1" applyAlignment="1" applyProtection="1">
      <alignment horizontal="left" vertical="center"/>
      <protection locked="0"/>
    </xf>
    <xf numFmtId="0" fontId="5" fillId="0" borderId="4" xfId="0" applyFont="1" applyBorder="1" applyAlignment="1" applyProtection="1">
      <alignment horizontal="left" vertical="top"/>
      <protection locked="0"/>
    </xf>
    <xf numFmtId="0" fontId="0" fillId="0" borderId="0" xfId="0" applyProtection="1">
      <protection locked="0"/>
    </xf>
    <xf numFmtId="0" fontId="1" fillId="0" borderId="0" xfId="0" applyFont="1"/>
    <xf numFmtId="0" fontId="5" fillId="2" borderId="0" xfId="0" applyFont="1" applyFill="1" applyBorder="1" applyAlignment="1">
      <alignment horizontal="left" vertical="top"/>
    </xf>
    <xf numFmtId="0" fontId="0" fillId="3" borderId="0" xfId="0" applyFill="1" applyAlignment="1" applyProtection="1">
      <protection locked="0"/>
    </xf>
    <xf numFmtId="0" fontId="3" fillId="0" borderId="3"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6" fillId="2" borderId="1" xfId="0" applyFont="1" applyFill="1" applyBorder="1" applyAlignment="1">
      <alignment horizontal="left" vertical="top"/>
    </xf>
    <xf numFmtId="0" fontId="0" fillId="0" borderId="1" xfId="0" applyBorder="1" applyAlignment="1">
      <alignment horizontal="left" vertical="center"/>
    </xf>
    <xf numFmtId="0" fontId="0" fillId="3" borderId="0" xfId="0" applyFill="1" applyAlignment="1"/>
    <xf numFmtId="0" fontId="0" fillId="0" borderId="0" xfId="0" applyAlignment="1"/>
    <xf numFmtId="0" fontId="0" fillId="4" borderId="1" xfId="0" applyFill="1" applyBorder="1" applyAlignment="1"/>
    <xf numFmtId="0" fontId="0" fillId="0" borderId="3" xfId="0" applyBorder="1" applyAlignment="1">
      <alignment horizontal="left" vertical="center"/>
    </xf>
    <xf numFmtId="0" fontId="0" fillId="0" borderId="4" xfId="0" applyBorder="1" applyAlignment="1">
      <alignment horizontal="left" vertical="center"/>
    </xf>
    <xf numFmtId="0" fontId="3" fillId="2" borderId="4" xfId="0" applyFont="1" applyFill="1" applyBorder="1" applyAlignment="1"/>
    <xf numFmtId="0" fontId="0" fillId="0" borderId="4" xfId="0" applyBorder="1" applyAlignment="1"/>
    <xf numFmtId="14" fontId="0" fillId="0" borderId="1" xfId="0" applyNumberFormat="1" applyBorder="1" applyAlignment="1"/>
    <xf numFmtId="0" fontId="0" fillId="0" borderId="1" xfId="0" applyBorder="1" applyAlignment="1"/>
    <xf numFmtId="0" fontId="1" fillId="0" borderId="0" xfId="0" applyFont="1" applyAlignment="1"/>
    <xf numFmtId="0" fontId="0" fillId="0" borderId="0" xfId="0" applyBorder="1" applyAlignment="1">
      <alignment horizontal="left" vertical="center"/>
    </xf>
    <xf numFmtId="0" fontId="3" fillId="0" borderId="4" xfId="0" applyFont="1" applyBorder="1" applyAlignment="1" applyProtection="1">
      <alignment horizontal="left" vertical="top"/>
      <protection locked="0"/>
    </xf>
    <xf numFmtId="0" fontId="1" fillId="0" borderId="4" xfId="0" applyFont="1" applyBorder="1" applyAlignment="1"/>
    <xf numFmtId="0" fontId="1" fillId="0" borderId="6" xfId="0" applyFont="1" applyBorder="1" applyAlignment="1"/>
    <xf numFmtId="14" fontId="0" fillId="2" borderId="0" xfId="0" applyNumberFormat="1" applyFill="1" applyBorder="1" applyAlignment="1">
      <alignment horizontal="left" vertical="top"/>
    </xf>
    <xf numFmtId="14" fontId="5" fillId="2" borderId="0" xfId="0" applyNumberFormat="1" applyFont="1" applyFill="1" applyBorder="1" applyAlignment="1">
      <alignment horizontal="left" vertical="top"/>
    </xf>
    <xf numFmtId="0" fontId="6" fillId="2" borderId="0" xfId="0" applyFont="1" applyFill="1" applyBorder="1" applyAlignment="1">
      <alignment horizontal="left" vertical="top"/>
    </xf>
    <xf numFmtId="0" fontId="3" fillId="2" borderId="0" xfId="0" applyFont="1" applyFill="1" applyBorder="1" applyAlignment="1"/>
    <xf numFmtId="14" fontId="0" fillId="0" borderId="1" xfId="0" applyNumberFormat="1" applyBorder="1"/>
    <xf numFmtId="0" fontId="0" fillId="0" borderId="0" xfId="0" applyBorder="1" applyAlignment="1"/>
    <xf numFmtId="0" fontId="0" fillId="0" borderId="1" xfId="0" applyBorder="1" applyAlignment="1">
      <alignment horizontal="left" vertical="center" wrapText="1"/>
    </xf>
    <xf numFmtId="0" fontId="6" fillId="2" borderId="3" xfId="0" applyFont="1" applyFill="1" applyBorder="1" applyAlignment="1">
      <alignment horizontal="left" vertical="top"/>
    </xf>
    <xf numFmtId="0" fontId="0" fillId="0" borderId="4" xfId="0" applyBorder="1" applyAlignment="1">
      <alignment horizontal="left" vertical="center" wrapText="1"/>
    </xf>
    <xf numFmtId="0" fontId="1" fillId="0" borderId="4" xfId="0" applyFont="1" applyBorder="1"/>
    <xf numFmtId="0" fontId="2" fillId="0" borderId="1" xfId="1" applyBorder="1" applyAlignment="1">
      <alignment horizontal="left" vertical="center"/>
    </xf>
    <xf numFmtId="14" fontId="0" fillId="0" borderId="0" xfId="0" applyNumberFormat="1" applyBorder="1" applyAlignment="1"/>
    <xf numFmtId="0" fontId="0" fillId="2" borderId="5" xfId="0" applyFill="1" applyBorder="1" applyAlignment="1">
      <alignment horizontal="left" vertical="top"/>
    </xf>
    <xf numFmtId="14" fontId="5" fillId="2" borderId="1" xfId="1" applyNumberFormat="1" applyFont="1" applyFill="1" applyBorder="1" applyAlignment="1">
      <alignment horizontal="left" vertical="top"/>
    </xf>
    <xf numFmtId="0" fontId="6" fillId="2" borderId="1" xfId="1" applyFont="1" applyFill="1" applyBorder="1" applyAlignment="1">
      <alignment horizontal="left" vertical="top"/>
    </xf>
    <xf numFmtId="0" fontId="1" fillId="0" borderId="0" xfId="0" applyFont="1" applyBorder="1" applyAlignment="1"/>
    <xf numFmtId="14" fontId="5" fillId="0" borderId="1" xfId="0" applyNumberFormat="1" applyFont="1" applyFill="1" applyBorder="1" applyAlignment="1">
      <alignment horizontal="left" vertical="top"/>
    </xf>
    <xf numFmtId="0" fontId="2" fillId="0" borderId="1" xfId="1" applyBorder="1" applyAlignment="1">
      <alignment horizontal="left"/>
    </xf>
    <xf numFmtId="0" fontId="7" fillId="0" borderId="1" xfId="1" applyFont="1" applyBorder="1" applyAlignment="1">
      <alignment horizontal="left" vertical="center"/>
    </xf>
    <xf numFmtId="0" fontId="7" fillId="0" borderId="0" xfId="1" applyFont="1" applyBorder="1" applyAlignment="1">
      <alignment horizontal="left" vertical="center"/>
    </xf>
    <xf numFmtId="0" fontId="2" fillId="2" borderId="1" xfId="1" applyFill="1" applyBorder="1" applyAlignment="1">
      <alignment horizontal="left" vertical="center"/>
    </xf>
    <xf numFmtId="0" fontId="2" fillId="5" borderId="1" xfId="1" applyFill="1" applyBorder="1" applyAlignment="1">
      <alignment horizontal="left" vertical="center"/>
    </xf>
    <xf numFmtId="0" fontId="7" fillId="5" borderId="1" xfId="1" applyFont="1" applyFill="1" applyBorder="1" applyAlignment="1">
      <alignment horizontal="left" vertical="center"/>
    </xf>
    <xf numFmtId="0" fontId="2" fillId="0" borderId="1" xfId="1" applyFill="1" applyBorder="1" applyAlignment="1">
      <alignment horizontal="left" vertical="center"/>
    </xf>
    <xf numFmtId="0" fontId="2" fillId="0" borderId="0" xfId="1" applyBorder="1" applyAlignment="1">
      <alignment horizontal="left" vertical="center"/>
    </xf>
    <xf numFmtId="0" fontId="2" fillId="0" borderId="0" xfId="1" applyBorder="1" applyAlignment="1">
      <alignment horizontal="left"/>
    </xf>
    <xf numFmtId="0" fontId="0" fillId="0" borderId="0" xfId="0" applyAlignment="1">
      <alignment horizontal="left"/>
    </xf>
    <xf numFmtId="0" fontId="3" fillId="0" borderId="0" xfId="0" applyFont="1" applyAlignment="1" applyProtection="1">
      <alignment vertical="top"/>
      <protection locked="0"/>
    </xf>
    <xf numFmtId="14" fontId="0" fillId="0" borderId="0" xfId="0" applyNumberFormat="1" applyBorder="1"/>
    <xf numFmtId="14" fontId="9" fillId="2" borderId="1" xfId="0" applyNumberFormat="1" applyFont="1" applyFill="1" applyBorder="1" applyAlignment="1">
      <alignment horizontal="left" vertical="top"/>
    </xf>
    <xf numFmtId="0" fontId="6" fillId="2" borderId="5" xfId="0" applyFont="1" applyFill="1" applyBorder="1" applyAlignment="1">
      <alignment horizontal="left" vertical="top"/>
    </xf>
    <xf numFmtId="0" fontId="0" fillId="0" borderId="0" xfId="0" applyBorder="1" applyAlignment="1">
      <alignment horizontal="left" vertical="center" wrapText="1"/>
    </xf>
    <xf numFmtId="0" fontId="1" fillId="0" borderId="0" xfId="0" applyFont="1" applyBorder="1"/>
    <xf numFmtId="0" fontId="1" fillId="0" borderId="0" xfId="0" applyFont="1" applyFill="1" applyBorder="1" applyAlignment="1"/>
  </cellXfs>
  <cellStyles count="2">
    <cellStyle name="Hiperlink" xfId="1" builtinId="8"/>
    <cellStyle name="Normal" xfId="0" builtinId="0"/>
  </cellStyles>
  <dxfs count="63">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namedSheetView name="State attacks" id="{D9670D69-257D-4D2B-A103-AE0390118CA3}"/>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zdnet.com/article/fake-whatsapp-app-fooled-million-android-users-on-google-play-did-you-fall-for-it/" TargetMode="External"/><Relationship Id="rId21" Type="http://schemas.openxmlformats.org/officeDocument/2006/relationships/hyperlink" Target="https://www.zdnet.com/article/malicious-android-apps-infected-with-windows-keyloggers-pulled-from-google-play/" TargetMode="External"/><Relationship Id="rId42" Type="http://schemas.openxmlformats.org/officeDocument/2006/relationships/hyperlink" Target="https://www.zdnet.com/article/hacker-backdoors-popular-javascript-library-to-steal-bitcoin-funds/" TargetMode="External"/><Relationship Id="rId47" Type="http://schemas.openxmlformats.org/officeDocument/2006/relationships/hyperlink" Target="https://www.theregister.co.uk/2018/01/11/scada_mobile/" TargetMode="External"/><Relationship Id="rId63" Type="http://schemas.openxmlformats.org/officeDocument/2006/relationships/hyperlink" Target="https://krebsonsecurity.com/2019/04/p2p-weakness-exposes-millions-of-iot-devices/" TargetMode="External"/><Relationship Id="rId68" Type="http://schemas.openxmlformats.org/officeDocument/2006/relationships/hyperlink" Target="https://www.zdnet.com/article/java-zero-day-malware-was-signed-with-certificates-stolen-from-security-vendor/" TargetMode="External"/><Relationship Id="rId84" Type="http://schemas.openxmlformats.org/officeDocument/2006/relationships/hyperlink" Target="https://www.symantec.com/connect/blogs/keranger-first-mac-os-x-ransomware-emerges" TargetMode="External"/><Relationship Id="rId89" Type="http://schemas.openxmlformats.org/officeDocument/2006/relationships/hyperlink" Target="https://www.fireeye.com/blog/threat-research/2015/09/synful_knock_-_acis.html" TargetMode="External"/><Relationship Id="rId112" Type="http://schemas.openxmlformats.org/officeDocument/2006/relationships/hyperlink" Target="https://www.zdnet.com/article/backdoor-accounts-discovered-in-29-ftth-devices-from-chinese-vendor-c-data/" TargetMode="External"/><Relationship Id="rId16" Type="http://schemas.openxmlformats.org/officeDocument/2006/relationships/hyperlink" Target="https://www.theregister.co.uk/2017/08/02/typosquatting_npm/" TargetMode="External"/><Relationship Id="rId107" Type="http://schemas.openxmlformats.org/officeDocument/2006/relationships/hyperlink" Target="https://www.zdnet.com/article/hackers-breach-lineageos-servers-via-unpatched-vulnerability/" TargetMode="External"/><Relationship Id="rId11" Type="http://schemas.openxmlformats.org/officeDocument/2006/relationships/hyperlink" Target="https://www.wired.com/2012/06/flame-microsoft-certificate/" TargetMode="External"/><Relationship Id="rId32" Type="http://schemas.openxmlformats.org/officeDocument/2006/relationships/hyperlink" Target="https://www.forbes.com/sites/andygreenberg/2011/07/22/apple-laptops-vulnerable-to-hack-that-kills-or-corrupts-batteries/" TargetMode="External"/><Relationship Id="rId37" Type="http://schemas.openxmlformats.org/officeDocument/2006/relationships/hyperlink" Target="https://www.theregister.co.uk/2019/10/21/nordvpn_security_issue/" TargetMode="External"/><Relationship Id="rId53" Type="http://schemas.openxmlformats.org/officeDocument/2006/relationships/hyperlink" Target="https://www.theregister.co.uk/2015/11/18/oil_industry_erp_production_link_hack_risk/" TargetMode="External"/><Relationship Id="rId58" Type="http://schemas.openxmlformats.org/officeDocument/2006/relationships/hyperlink" Target="https://techcrunch.com/2018/11/20/half-a-million-android-users-tricked-into-downloading-malware-from-google-play/" TargetMode="External"/><Relationship Id="rId74" Type="http://schemas.openxmlformats.org/officeDocument/2006/relationships/hyperlink" Target="https://arstechnica.com/information-technology/2018/10/two-new-supply-chain-attacks-come-to-light-in-less-than-a-week/" TargetMode="External"/><Relationship Id="rId79" Type="http://schemas.openxmlformats.org/officeDocument/2006/relationships/hyperlink" Target="https://paper.seebug.org/papers/APT/APT_CyberCriminal_Campagin/2011/C5_APT_SKHack.pdf" TargetMode="External"/><Relationship Id="rId102" Type="http://schemas.openxmlformats.org/officeDocument/2006/relationships/hyperlink" Target="https://www.reuters.com/article/us-alphabet-google-chrome-exclusive/exclusive-massive-spying-on-users-of-googles-chrome-shows-new-security-weakness-idUSKBN23P0JO" TargetMode="External"/><Relationship Id="rId5" Type="http://schemas.openxmlformats.org/officeDocument/2006/relationships/hyperlink" Target="https://www.vice.com/en_us/article/pan9wn/hackers-hijacked-asus-software-updates-to-install-backdoors-on-thousands-of-computers" TargetMode="External"/><Relationship Id="rId90" Type="http://schemas.openxmlformats.org/officeDocument/2006/relationships/hyperlink" Target="https://www.cyberscoop.com/play-store-adware-white-ops/" TargetMode="External"/><Relationship Id="rId95" Type="http://schemas.openxmlformats.org/officeDocument/2006/relationships/hyperlink" Target="https://www.cybereason.com/blog/operation-soft-cell-a-worldwide-campaign-against-telecommunications-providers" TargetMode="External"/><Relationship Id="rId22" Type="http://schemas.openxmlformats.org/officeDocument/2006/relationships/hyperlink" Target="https://www.cyberscoop.com/avast-attack-ccleaner/" TargetMode="External"/><Relationship Id="rId27" Type="http://schemas.openxmlformats.org/officeDocument/2006/relationships/hyperlink" Target="https://www.bankinfosecurity.com/passfreely-attack-bypasses-oracle-database-authentication-a-9868" TargetMode="External"/><Relationship Id="rId43" Type="http://schemas.openxmlformats.org/officeDocument/2006/relationships/hyperlink" Target="https://blog.npmjs.org/post/173526807575/reported-malicious-module-getcookies" TargetMode="External"/><Relationship Id="rId48" Type="http://schemas.openxmlformats.org/officeDocument/2006/relationships/hyperlink" Target="https://www.theregister.co.uk/2015/02/11/google_play_x_frame_options_flaw/" TargetMode="External"/><Relationship Id="rId64" Type="http://schemas.openxmlformats.org/officeDocument/2006/relationships/hyperlink" Target="https://www.theregister.co.uk/2018/03/28/drupal_urgent_security_software_patch/%20,%20%20https:/www.theregister.co.uk/2016/04/07/panama_papers_unpatched_wordpress_drupal/" TargetMode="External"/><Relationship Id="rId69" Type="http://schemas.openxmlformats.org/officeDocument/2006/relationships/hyperlink" Target="https://www.zdnet.com/article/adobe-code-signing-infrastructure-hacked-by-sophisticated-threat-actors/" TargetMode="External"/><Relationship Id="rId113" Type="http://schemas.openxmlformats.org/officeDocument/2006/relationships/printerSettings" Target="../printerSettings/printerSettings1.bin"/><Relationship Id="rId80" Type="http://schemas.openxmlformats.org/officeDocument/2006/relationships/hyperlink" Target="https://www.trendmicro.com/vinfo/us/threat-encyclopedia/web-attack/124/trend-micro-investigates-june-25-cyber-attacks-in-south-korea" TargetMode="External"/><Relationship Id="rId85" Type="http://schemas.openxmlformats.org/officeDocument/2006/relationships/hyperlink" Target="https://blog.malwarebytes.com/threat-analysis/mac-threat-analysis/2017/05/handbrake-hacked-to-drop-new-variant-of-proton-malware/" TargetMode="External"/><Relationship Id="rId12" Type="http://schemas.openxmlformats.org/officeDocument/2006/relationships/hyperlink" Target="https://www.wired.com/2011/10/son-of-stuxnet-in-the-wild/" TargetMode="External"/><Relationship Id="rId17"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33" Type="http://schemas.openxmlformats.org/officeDocument/2006/relationships/hyperlink" Target="https://www.theregister.co.uk/2018/07/12/npm_eslint/" TargetMode="External"/><Relationship Id="rId38" Type="http://schemas.openxmlformats.org/officeDocument/2006/relationships/hyperlink" Target="https://www.zdnet.com/article/heartbleed-serious-openssl-zero-day-vulnerability-revealed/%20and%20how%20it%20works:%20https:/xkcd.com/1354/" TargetMode="External"/><Relationship Id="rId59" Type="http://schemas.openxmlformats.org/officeDocument/2006/relationships/hyperlink" Target="https://techcrunch.com/2018/09/07/a-top-tier-app-in-apples-mac-app-store-will-steal-your-browser-history/" TargetMode="External"/><Relationship Id="rId103" Type="http://schemas.openxmlformats.org/officeDocument/2006/relationships/hyperlink" Target="https://threatpost.com/500-malicious-chrome-extensions-millions/152918/" TargetMode="External"/><Relationship Id="rId108" Type="http://schemas.openxmlformats.org/officeDocument/2006/relationships/hyperlink" Target="https://www.zdnet.com/article/two-malicious-python-libraries-removed-from-pypi/" TargetMode="External"/><Relationship Id="rId54" Type="http://schemas.openxmlformats.org/officeDocument/2006/relationships/hyperlink" Target="https://www.theregister.co.uk/2017/05/23/malware_in_subtitles_return/" TargetMode="External"/><Relationship Id="rId70" Type="http://schemas.openxmlformats.org/officeDocument/2006/relationships/hyperlink" Target="https://www.techrepublic.com/article/stuxnet-the-smart-persons-guide/" TargetMode="External"/><Relationship Id="rId75" Type="http://schemas.openxmlformats.org/officeDocument/2006/relationships/hyperlink" Target="https://arstechnica.com/information-technology/2017/09/devs-unknowingly-use-malicious-modules-put-into-official-python-repository/%20,%20https:/www.nbu.gov.sk/skcsirt-sa-20170909-pypi/" TargetMode="External"/><Relationship Id="rId91" Type="http://schemas.openxmlformats.org/officeDocument/2006/relationships/hyperlink" Target="https://www.sdxcentral.com/articles/news/thrangrycat-attacks-cisco-switches-routers-firewalls/2019/05/" TargetMode="External"/><Relationship Id="rId96"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1" Type="http://schemas.openxmlformats.org/officeDocument/2006/relationships/hyperlink" Target="https://www.cyberscoop.com/lenovo-firmware-flaw-eclypsium-research/%20&amp;%20https:/eclypsium.com/2019/07/16/vulnerable-firmware-in-the-supply-chain-of-enterprise-servers/" TargetMode="External"/><Relationship Id="rId6" Type="http://schemas.openxmlformats.org/officeDocument/2006/relationships/hyperlink" Target="https://arstechnica.com/information-technology/2017/07/heavily-armed-police-raid-company-that-seeded-last-weeks-notpetya-outbreak/" TargetMode="External"/><Relationship Id="rId15" Type="http://schemas.openxmlformats.org/officeDocument/2006/relationships/hyperlink" Target="https://www.rsa.com/en-us/blog/2017-02/kingslayer-a-supply-chain-attack,%20https:/www.itworldcanada.com/article/canadian-cyber-firm-confirms-it-was-the-victim-described-in-rsa-investigation/390903" TargetMode="External"/><Relationship Id="rId23" Type="http://schemas.openxmlformats.org/officeDocument/2006/relationships/hyperlink" Target="https://www.helpnetsecurity.com/2019/03/13/mobile-adware-and-data-stealing-campaigns/" TargetMode="External"/><Relationship Id="rId28" Type="http://schemas.openxmlformats.org/officeDocument/2006/relationships/hyperlink" Target="https://www.zdnet.com/article/ticketmaster-breach-was-part-of-a-larger-credit-card-skimming-effort-analysis-shows/" TargetMode="External"/><Relationship Id="rId36" Type="http://schemas.openxmlformats.org/officeDocument/2006/relationships/hyperlink" Target="https://www.theregister.co.uk/2016/01/26/hackers_can_take_full_control_of_car_os/" TargetMode="External"/><Relationship Id="rId49" Type="http://schemas.openxmlformats.org/officeDocument/2006/relationships/hyperlink" Target="https://www.theregister.co.uk/2013/07/04/android_master_key_vuln/" TargetMode="External"/><Relationship Id="rId57" Type="http://schemas.openxmlformats.org/officeDocument/2006/relationships/hyperlink" Target="https://www.theregister.co.uk/2013/05/08/cdorked_latest_details/" TargetMode="External"/><Relationship Id="rId106" Type="http://schemas.openxmlformats.org/officeDocument/2006/relationships/hyperlink" Target="https://www.bleepingcomputer.com/news/security/malware-disguised-as-google-updates-pushed-via-hacked-news-sites/" TargetMode="External"/><Relationship Id="rId114" Type="http://schemas.microsoft.com/office/2019/04/relationships/namedSheetView" Target="../namedSheetViews/namedSheetView1.xml"/><Relationship Id="rId10" Type="http://schemas.openxmlformats.org/officeDocument/2006/relationships/hyperlink" Target="https://krebsonsecurity.com/2019/06/tracing-the-supply-chain-attack-on-android-2/" TargetMode="External"/><Relationship Id="rId31" Type="http://schemas.openxmlformats.org/officeDocument/2006/relationships/hyperlink" Target="https://blog.checkpoint.com/2016/11/30/1-million-google-accounts-breached-gooligan/" TargetMode="External"/><Relationship Id="rId44" Type="http://schemas.openxmlformats.org/officeDocument/2006/relationships/hyperlink" Target="https://www.zdnet.com/article/intels-cascade-lake-cpus-impacted-by-new-zombieload-v2-attack/" TargetMode="External"/><Relationship Id="rId52" Type="http://schemas.openxmlformats.org/officeDocument/2006/relationships/hyperlink" Target="https://www.theregister.co.uk/2018/09/07/supermicro_bmcs_hole/" TargetMode="External"/><Relationship Id="rId60" Type="http://schemas.openxmlformats.org/officeDocument/2006/relationships/hyperlink" Target="https://techcrunch.com/2019/01/05/dozen-iphone-apps-linked-to-golduck-malware/" TargetMode="External"/><Relationship Id="rId65" Type="http://schemas.openxmlformats.org/officeDocument/2006/relationships/hyperlink" Target="https://www.theregister.co.uk/2018/04/04/microsoft_windows_defender_rar_bug/" TargetMode="External"/><Relationship Id="rId73" Type="http://schemas.openxmlformats.org/officeDocument/2006/relationships/hyperlink" Target="https://arstechnica.com/information-technology/2018/10/two-new-supply-chain-attacks-come-to-light-in-less-than-a-week/" TargetMode="External"/><Relationship Id="rId78" Type="http://schemas.openxmlformats.org/officeDocument/2006/relationships/hyperlink" Target="https://blog.trendmicro.com/trendlabs-security-intelligence/plugx-malware-found-in-official-releases-of-league-of-legends-path-of-exile/" TargetMode="External"/><Relationship Id="rId81" Type="http://schemas.openxmlformats.org/officeDocument/2006/relationships/hyperlink" Target="https://www.symantec.com/blogs/threat-intelligence/dragonfly-energy-sector-cyber-attacks" TargetMode="External"/><Relationship Id="rId86" Type="http://schemas.openxmlformats.org/officeDocument/2006/relationships/hyperlink" Target="https://www.theregister.co.uk/2019/12/13/npm_path_traversal_bug/" TargetMode="External"/><Relationship Id="rId94" Type="http://schemas.openxmlformats.org/officeDocument/2006/relationships/hyperlink" Target="https://incolumitas.com/data/thesis.pdf" TargetMode="External"/><Relationship Id="rId99" Type="http://schemas.openxmlformats.org/officeDocument/2006/relationships/hyperlink" Target="https://www.cyberscoop.com/firmware-eclypsium-equation-group/" TargetMode="External"/><Relationship Id="rId101" Type="http://schemas.openxmlformats.org/officeDocument/2006/relationships/hyperlink" Target="https://www.jsof-tech.com/ripple20/" TargetMode="External"/><Relationship Id="rId4" Type="http://schemas.openxmlformats.org/officeDocument/2006/relationships/hyperlink" Target="https://blog.npmjs.org/post/141577284765/kik-left-pad-and" TargetMode="External"/><Relationship Id="rId9" Type="http://schemas.openxmlformats.org/officeDocument/2006/relationships/hyperlink" Target="https://krebsonsecurity.com/2014/02/target-hackers-broke-in-via-hvac-company/" TargetMode="External"/><Relationship Id="rId13" Type="http://schemas.openxmlformats.org/officeDocument/2006/relationships/hyperlink" Target="https://www.macrumors.com/2015/09/20/xcodeghost-chinese-malware-faq/%20,%20%20https:/www.wired.com/2015/09/hack-brief-malware-sneaks-chinese-ios-app-store/" TargetMode="External"/><Relationship Id="rId18" Type="http://schemas.openxmlformats.org/officeDocument/2006/relationships/hyperlink" Target="https://www.cyberscoop.com/egypt-hacking-check-point-technologies/" TargetMode="External"/><Relationship Id="rId39" Type="http://schemas.openxmlformats.org/officeDocument/2006/relationships/hyperlink" Target="https://www.zdnet.com/article/proof-of-concept-captures-all-ssl-traffic-via-apples-goto-fail-exploit/%20,%20https:/www.wired.com/2014/02/gotofail/" TargetMode="External"/><Relationship Id="rId109" Type="http://schemas.openxmlformats.org/officeDocument/2006/relationships/hyperlink" Target="https://www.zdnet.com/article/unknown-number-of-bluetooth-le-devices-impacted-by-sweyntooth-vulnerabilities/" TargetMode="External"/><Relationship Id="rId34" Type="http://schemas.openxmlformats.org/officeDocument/2006/relationships/hyperlink" Target="https://www.wired.com/2015/02/nsa-firmware-hacking/%20,%20https:/icmconference.org/wp-content/uploads/A14-VanK-HardDrive_Firmware_Hacking_ICMC-Copy.pdf" TargetMode="External"/><Relationship Id="rId50" Type="http://schemas.openxmlformats.org/officeDocument/2006/relationships/hyperlink" Target="https://nakedsecurity.sophos.com/2019/03/07/backdoored-github-accounts-spewed-secret-sneakerbot-software/" TargetMode="External"/><Relationship Id="rId55" Type="http://schemas.openxmlformats.org/officeDocument/2006/relationships/hyperlink" Target="https://www.theregister.co.uk/2017/06/15/dvr_vuln_botnet_threat/" TargetMode="External"/><Relationship Id="rId76" Type="http://schemas.openxmlformats.org/officeDocument/2006/relationships/hyperlink" Target="https://withatwist.dev/strong-password-rubygem-hijacked.html" TargetMode="External"/><Relationship Id="rId97" Type="http://schemas.openxmlformats.org/officeDocument/2006/relationships/hyperlink" Target="https://arstechnica.com/information-technology/2020/01/researchers-unearth-malicious-google-play-apps-linked-to-active-exploit-hackers/" TargetMode="External"/><Relationship Id="rId104" Type="http://schemas.openxmlformats.org/officeDocument/2006/relationships/hyperlink" Target="https://portswigger.net/daily-swig/how-octopus-scanner-malware-attacked-the-open-source-supply-chain" TargetMode="External"/><Relationship Id="rId7" Type="http://schemas.openxmlformats.org/officeDocument/2006/relationships/hyperlink" Target="https://arstechnica.com/information-technology/2017/09/ccleaner-malware-outbreak-is-much-worse-than-it-first-appeared/" TargetMode="External"/><Relationship Id="rId71" Type="http://schemas.openxmlformats.org/officeDocument/2006/relationships/hyperlink" Target="http://www.webmin.com/exploit.html" TargetMode="External"/><Relationship Id="rId92" Type="http://schemas.openxmlformats.org/officeDocument/2006/relationships/hyperlink" Target="https://www.contextis.com/en/blog/context-threat-intelligence-the-monju-incident" TargetMode="External"/><Relationship Id="rId2" Type="http://schemas.openxmlformats.org/officeDocument/2006/relationships/hyperlink" Target="https://www.zdnet.com/article/researchers-find-security-flaws-in-40-kernel-drivers-from-20-vendors/" TargetMode="External"/><Relationship Id="rId29" Type="http://schemas.openxmlformats.org/officeDocument/2006/relationships/hyperlink" Target="https://www.bleepingcomputer.com/news/security/microsoft-discovers-supply-chain-attack-at-unnamed-maker-of-pdf-software/" TargetMode="External"/><Relationship Id="rId24" Type="http://schemas.openxmlformats.org/officeDocument/2006/relationships/hyperlink" Target="https://www.trendmicro.com/vinfo/hk-en/security/news/mobile-safety/android-malware-campaigns-simbad-adware-and-operation-sheep-reportedly-installed-250-million-times" TargetMode="External"/><Relationship Id="rId40" Type="http://schemas.openxmlformats.org/officeDocument/2006/relationships/hyperlink" Target="https://www.zdnet.com/article/geinimi-trojan-targets-android-devices/" TargetMode="External"/><Relationship Id="rId45" Type="http://schemas.openxmlformats.org/officeDocument/2006/relationships/hyperlink" Target="https://www.zdnet.com/article/decade-old-remote-code-execution-bug-found-in-phone-used-by-up-to-90-percent-of-fortune-500/" TargetMode="External"/><Relationship Id="rId66" Type="http://schemas.openxmlformats.org/officeDocument/2006/relationships/hyperlink" Target="https://www.theregister.co.uk/2018/12/03/kubernetes_flaw_cve_2018_1002105/" TargetMode="External"/><Relationship Id="rId87"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110" Type="http://schemas.openxmlformats.org/officeDocument/2006/relationships/hyperlink" Target="https://www.zdnet.com/article/researcher-backdoor-mechanism-still-active-in-many-iot-products/" TargetMode="External"/><Relationship Id="rId61" Type="http://schemas.openxmlformats.org/officeDocument/2006/relationships/hyperlink" Target="https://www.theregister.co.uk/2014/12/23/wikileaks_pdf_viewer_vuln/" TargetMode="External"/><Relationship Id="rId82" Type="http://schemas.openxmlformats.org/officeDocument/2006/relationships/hyperlink" Target="https://www.carbonblack.com/2017/03/16/second-ask-partner-network-apn-compromise-highlights-attackers-commandeering-widely-used-general-tools-sophisticated-targeted-attacks/" TargetMode="External"/><Relationship Id="rId19" Type="http://schemas.openxmlformats.org/officeDocument/2006/relationships/hyperlink" Target="https://www.kaspersky.com/about/press-releases/2017_shadowpad-how-attackers-hide-backdoor-in-software-used-by-hundreds-of-large-companies-around-the-world" TargetMode="External"/><Relationship Id="rId14" Type="http://schemas.openxmlformats.org/officeDocument/2006/relationships/hyperlink" Target="https://www.bankinfosecurity.com/juniper-backdoor-x-questions-a-8768" TargetMode="External"/><Relationship Id="rId30" Type="http://schemas.openxmlformats.org/officeDocument/2006/relationships/hyperlink" Target="https://www.wired.com/story/apple-app-store-malware-click-fraud/" TargetMode="External"/><Relationship Id="rId35" Type="http://schemas.openxmlformats.org/officeDocument/2006/relationships/hyperlink" Target="https://ics.sans.org/media/E-ISAC_SANS_Ukraine_DUC_5.pdf" TargetMode="External"/><Relationship Id="rId56" Type="http://schemas.openxmlformats.org/officeDocument/2006/relationships/hyperlink" Target="https://www.wired.com/story/sandworm-android-malware/" TargetMode="External"/><Relationship Id="rId77" Type="http://schemas.openxmlformats.org/officeDocument/2006/relationships/hyperlink" Target="https://www.cnet.com/news/superfish-torments-lenovo-owners-with-more-than-adware/" TargetMode="External"/><Relationship Id="rId100" Type="http://schemas.openxmlformats.org/officeDocument/2006/relationships/hyperlink" Target="https://arstechnica.com/information-technology/2020/04/725-bitcoin-stealing-apps-snuck-into-ruby-repository/" TargetMode="External"/><Relationship Id="rId105" Type="http://schemas.openxmlformats.org/officeDocument/2006/relationships/hyperlink" Target="https://www.zdnet.com/article/fbi-warns-about-ongoing-attacks-against-software-supply-chain-companies/" TargetMode="External"/><Relationship Id="rId8" Type="http://schemas.openxmlformats.org/officeDocument/2006/relationships/hyperlink" Target="https://www.zdnet.com/article/cybersecurity-new-hacking-group-targets-it-companies-in-supply-chain-attack-campaign/" TargetMode="External"/><Relationship Id="rId51" Type="http://schemas.openxmlformats.org/officeDocument/2006/relationships/hyperlink" Target="https://www.theregister.co.uk/2018/10/03/idrac_dell_server_firmware/" TargetMode="External"/><Relationship Id="rId72" Type="http://schemas.openxmlformats.org/officeDocument/2006/relationships/hyperlink" Target="https://arstechnica.com/information-technology/2019/08/the-year-long-rash-of-supply-chain-attacks-against-open-source-is-getting-worse/%20,%20https:/github.com/rest-client/rest-client/issues/713" TargetMode="External"/><Relationship Id="rId93" Type="http://schemas.openxmlformats.org/officeDocument/2006/relationships/hyperlink" Target="http://welivesecurity.com/2019/03/11/gaming-industry-scope-attackers-asia/" TargetMode="External"/><Relationship Id="rId98" Type="http://schemas.openxmlformats.org/officeDocument/2006/relationships/hyperlink" Target="https://arstechnica.com/information-technology/2020/01/us-government-funded-android-phones-come-preinstalled-with-unremovable-malware/" TargetMode="External"/><Relationship Id="rId3" Type="http://schemas.openxmlformats.org/officeDocument/2006/relationships/hyperlink" Target="https://www.wired.com/story/triton-malware-dangers-industrial-system-sabotage/%20&amp;%20https:/dragos.com/wp-content/uploads/TRISIS-01.pdf" TargetMode="External"/><Relationship Id="rId25" Type="http://schemas.openxmlformats.org/officeDocument/2006/relationships/hyperlink" Target="https://www.zdnet.com/article/bankbot-android-malware-sneaks-into-the-google-play-store-for-the-third-time/" TargetMode="External"/><Relationship Id="rId46" Type="http://schemas.openxmlformats.org/officeDocument/2006/relationships/hyperlink" Target="https://www.theregister.co.uk/2016/07/08/malware_masquerades_as_pokemongo_game/" TargetMode="External"/><Relationship Id="rId67" Type="http://schemas.openxmlformats.org/officeDocument/2006/relationships/hyperlink" Target="https://www.theregister.co.uk/2018/06/12/apple_code_signing_flaw/" TargetMode="External"/><Relationship Id="rId20" Type="http://schemas.openxmlformats.org/officeDocument/2006/relationships/hyperlink" Target="https://www.zdnet.com/article/equifax-blames-open-source-software-for-its-record-breaking-security-breach/" TargetMode="External"/><Relationship Id="rId41" Type="http://schemas.openxmlformats.org/officeDocument/2006/relationships/hyperlink" Target="https://www.zdnet.com/article/google-android-market-malware-problem-escalates/,%20https:/www.zdnet.com/article/google-pulls-infected-apps-from-android-market/" TargetMode="External"/><Relationship Id="rId62" Type="http://schemas.openxmlformats.org/officeDocument/2006/relationships/hyperlink" Target="https://krebsonsecurity.com/2014/02/time-to-harden-your-hardware/" TargetMode="External"/><Relationship Id="rId83" Type="http://schemas.openxmlformats.org/officeDocument/2006/relationships/hyperlink" Target="https://www.microsoft.com/security/blog/2017/05/04/windows-defender-atp-thwarts-operation-wilysupply-software-supply-chain-cyberattack/" TargetMode="External"/><Relationship Id="rId88" Type="http://schemas.openxmlformats.org/officeDocument/2006/relationships/hyperlink" Target="https://threatpost.com/juniper-s-junos-could-open-routers-tcp-attacks-020113/77480/" TargetMode="External"/><Relationship Id="rId111" Type="http://schemas.openxmlformats.org/officeDocument/2006/relationships/hyperlink" Target="https://arstechnica.com/information-technology/2020/07/google-play-apps-with-500000-downloads-subscribe-users-to-costly-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16"/>
  <sheetViews>
    <sheetView tabSelected="1" zoomScale="88" zoomScaleNormal="70" workbookViewId="0">
      <pane ySplit="1" topLeftCell="A88" activePane="bottomLeft" state="frozen"/>
      <selection pane="bottomLeft" activeCell="D92" sqref="D92"/>
    </sheetView>
  </sheetViews>
  <sheetFormatPr defaultColWidth="9.109375" defaultRowHeight="14.4" x14ac:dyDescent="0.3"/>
  <cols>
    <col min="1" max="1" width="10.77734375" bestFit="1" customWidth="1"/>
    <col min="2" max="2" width="38.44140625" style="39" bestFit="1" customWidth="1"/>
    <col min="3" max="3" width="18.77734375" bestFit="1" customWidth="1"/>
    <col min="4" max="4" width="77.33203125" style="16" customWidth="1"/>
    <col min="5" max="5" width="8.77734375" style="78"/>
    <col min="6" max="6" width="31" customWidth="1"/>
    <col min="7" max="7" width="77.33203125" bestFit="1" customWidth="1"/>
    <col min="8" max="8" width="59.33203125" bestFit="1" customWidth="1"/>
    <col min="9" max="9" width="25.109375" customWidth="1"/>
    <col min="10" max="10" width="26.33203125" customWidth="1"/>
    <col min="11" max="17" width="8.77734375" customWidth="1"/>
    <col min="18" max="18" width="38.109375" customWidth="1"/>
    <col min="19" max="19" width="44.5546875" bestFit="1" customWidth="1"/>
    <col min="20" max="26" width="8.77734375" customWidth="1"/>
    <col min="27" max="27" width="75" bestFit="1" customWidth="1"/>
    <col min="28" max="28" width="31.88671875" style="39" customWidth="1"/>
    <col min="29" max="40" width="8.77734375" customWidth="1"/>
    <col min="41" max="41" width="74.21875" bestFit="1" customWidth="1"/>
    <col min="42" max="42" width="75.21875" bestFit="1" customWidth="1"/>
    <col min="43" max="49" width="8.77734375" customWidth="1"/>
    <col min="50" max="50" width="87.109375" bestFit="1" customWidth="1"/>
    <col min="51" max="51" width="88.21875" bestFit="1" customWidth="1"/>
    <col min="52" max="61" width="8.77734375" customWidth="1"/>
    <col min="62" max="62" width="27.6640625" bestFit="1" customWidth="1"/>
    <col min="63" max="63" width="15.6640625" bestFit="1" customWidth="1"/>
    <col min="66" max="67" width="9.109375" style="31"/>
  </cols>
  <sheetData>
    <row r="1" spans="1:69" s="30" customFormat="1" x14ac:dyDescent="0.3">
      <c r="A1" s="17" t="s">
        <v>38</v>
      </c>
      <c r="B1" s="47" t="s">
        <v>39</v>
      </c>
      <c r="C1" s="18" t="s">
        <v>40</v>
      </c>
      <c r="D1" s="19" t="s">
        <v>41</v>
      </c>
      <c r="E1" s="20" t="s">
        <v>42</v>
      </c>
      <c r="F1" s="20" t="s">
        <v>43</v>
      </c>
      <c r="G1" s="20" t="s">
        <v>44</v>
      </c>
      <c r="H1" s="20" t="s">
        <v>45</v>
      </c>
      <c r="I1" s="20" t="s">
        <v>46</v>
      </c>
      <c r="J1" s="21" t="s">
        <v>47</v>
      </c>
      <c r="K1" s="33" t="s">
        <v>48</v>
      </c>
      <c r="L1" s="33" t="s">
        <v>49</v>
      </c>
      <c r="M1" s="33" t="s">
        <v>50</v>
      </c>
      <c r="N1" s="33" t="s">
        <v>51</v>
      </c>
      <c r="O1" s="33" t="s">
        <v>2</v>
      </c>
      <c r="P1" s="33" t="s">
        <v>3</v>
      </c>
      <c r="Q1" s="33" t="s">
        <v>4</v>
      </c>
      <c r="R1" s="22" t="s">
        <v>52</v>
      </c>
      <c r="S1" s="22" t="s">
        <v>47</v>
      </c>
      <c r="T1" s="23" t="s">
        <v>31</v>
      </c>
      <c r="U1" s="23" t="s">
        <v>32</v>
      </c>
      <c r="V1" s="23" t="s">
        <v>33</v>
      </c>
      <c r="W1" s="23" t="s">
        <v>34</v>
      </c>
      <c r="X1" s="23" t="s">
        <v>35</v>
      </c>
      <c r="Y1" s="23" t="s">
        <v>36</v>
      </c>
      <c r="Z1" s="23" t="s">
        <v>37</v>
      </c>
      <c r="AA1" s="24" t="s">
        <v>53</v>
      </c>
      <c r="AB1" s="79" t="s">
        <v>47</v>
      </c>
      <c r="AC1" s="26" t="s">
        <v>5</v>
      </c>
      <c r="AD1" s="26" t="s">
        <v>6</v>
      </c>
      <c r="AE1" s="26" t="s">
        <v>23</v>
      </c>
      <c r="AF1" s="26" t="s">
        <v>54</v>
      </c>
      <c r="AG1" s="26" t="s">
        <v>55</v>
      </c>
      <c r="AH1" s="26" t="s">
        <v>24</v>
      </c>
      <c r="AI1" s="26" t="s">
        <v>25</v>
      </c>
      <c r="AJ1" s="26" t="s">
        <v>26</v>
      </c>
      <c r="AK1" s="26" t="s">
        <v>27</v>
      </c>
      <c r="AL1" s="26" t="s">
        <v>28</v>
      </c>
      <c r="AM1" s="26" t="s">
        <v>29</v>
      </c>
      <c r="AN1" s="26" t="s">
        <v>30</v>
      </c>
      <c r="AO1" s="27" t="s">
        <v>56</v>
      </c>
      <c r="AP1" s="25" t="s">
        <v>47</v>
      </c>
      <c r="AQ1" s="26" t="s">
        <v>57</v>
      </c>
      <c r="AR1" s="26" t="s">
        <v>58</v>
      </c>
      <c r="AS1" s="26" t="s">
        <v>59</v>
      </c>
      <c r="AT1" s="26" t="s">
        <v>60</v>
      </c>
      <c r="AU1" s="26" t="s">
        <v>61</v>
      </c>
      <c r="AV1" s="26" t="s">
        <v>62</v>
      </c>
      <c r="AW1" s="26" t="s">
        <v>22</v>
      </c>
      <c r="AX1" s="22" t="s">
        <v>63</v>
      </c>
      <c r="AY1" s="28" t="s">
        <v>47</v>
      </c>
      <c r="AZ1" s="23" t="s">
        <v>7</v>
      </c>
      <c r="BA1" s="23" t="s">
        <v>8</v>
      </c>
      <c r="BB1" s="23" t="s">
        <v>9</v>
      </c>
      <c r="BC1" s="23" t="s">
        <v>10</v>
      </c>
      <c r="BD1" s="23" t="s">
        <v>11</v>
      </c>
      <c r="BE1" s="23" t="s">
        <v>12</v>
      </c>
      <c r="BF1" s="23" t="s">
        <v>13</v>
      </c>
      <c r="BG1" s="23" t="s">
        <v>14</v>
      </c>
      <c r="BH1" s="23" t="s">
        <v>15</v>
      </c>
      <c r="BI1" s="23" t="s">
        <v>16</v>
      </c>
      <c r="BJ1" s="34" t="s">
        <v>64</v>
      </c>
      <c r="BK1" s="35" t="s">
        <v>65</v>
      </c>
      <c r="BL1" s="29" t="s">
        <v>66</v>
      </c>
      <c r="BM1" s="29" t="s">
        <v>67</v>
      </c>
      <c r="BN1" s="49" t="s">
        <v>68</v>
      </c>
      <c r="BO1" s="49" t="s">
        <v>17</v>
      </c>
      <c r="BP1" s="30" t="s">
        <v>69</v>
      </c>
      <c r="BQ1" s="30">
        <v>0</v>
      </c>
    </row>
    <row r="2" spans="1:69" x14ac:dyDescent="0.3">
      <c r="A2" s="12">
        <v>40374</v>
      </c>
      <c r="B2" s="39" t="s">
        <v>436</v>
      </c>
      <c r="C2" s="13" t="s">
        <v>0</v>
      </c>
      <c r="D2" s="36" t="s">
        <v>437</v>
      </c>
      <c r="E2" s="72" t="s">
        <v>438</v>
      </c>
      <c r="F2" s="37" t="s">
        <v>313</v>
      </c>
      <c r="G2" s="37" t="s">
        <v>313</v>
      </c>
      <c r="H2" s="37" t="s">
        <v>439</v>
      </c>
      <c r="I2" s="37" t="e">
        <f ca="1">LEFT(J2, LEN(J2)-2)</f>
        <v>#NAME?</v>
      </c>
      <c r="J2" s="8" t="e">
        <f ca="1">_xlfn.CONCAT(IF(K2, _xlfn.CONCAT($K$1, ", "), ""), IF(L2, _xlfn.CONCAT($L$1, ", "), ""),IF(M2, _xlfn.CONCAT($M$1, ", "), ""),IF(N2, _xlfn.CONCAT($N$1, ", "), ""),IF(O2, _xlfn.CONCAT($O$1, ", "), ""),IF(P2, _xlfn.CONCAT($P$1, ", "), ""),IF(Q2, _xlfn.CONCAT($Q$1, ", "), ""))</f>
        <v>#NAME?</v>
      </c>
      <c r="K2" s="38">
        <v>0</v>
      </c>
      <c r="L2" s="38">
        <v>0</v>
      </c>
      <c r="M2" s="38">
        <v>1</v>
      </c>
      <c r="N2" s="38">
        <v>1</v>
      </c>
      <c r="O2" s="38">
        <v>0</v>
      </c>
      <c r="P2" s="38">
        <v>0</v>
      </c>
      <c r="Q2" s="38">
        <v>0</v>
      </c>
      <c r="R2" s="9" t="e">
        <f ca="1">LEFT(S2,LEN(S2)-2)</f>
        <v>#NAME?</v>
      </c>
      <c r="S2" s="8" t="e">
        <f ca="1">_xlfn.CONCAT(IF(T2,_xlfn.CONCAT($T$1,"; "),""),IF(U2,_xlfn.CONCAT($U$1,"; "),""),IF(V2,_xlfn.CONCAT($V$1,"; "),""),IF(W2,_xlfn.CONCAT($W$1,"; "),""),IF(X2,_xlfn.CONCAT($X$1,"; "),""),IF(Y2,_xlfn.CONCAT($Y$1,"; "),""),IF(Z2,_xlfn.CONCAT($Z$1,"; "),""))</f>
        <v>#NAME?</v>
      </c>
      <c r="T2" s="10">
        <v>1</v>
      </c>
      <c r="U2" s="10">
        <v>0</v>
      </c>
      <c r="V2" s="10">
        <v>0</v>
      </c>
      <c r="W2" s="10">
        <v>0</v>
      </c>
      <c r="X2" s="10">
        <v>0</v>
      </c>
      <c r="Y2" s="10">
        <v>0</v>
      </c>
      <c r="Z2" s="10">
        <v>0</v>
      </c>
      <c r="AA2" s="9" t="e">
        <f ca="1">LEFT(AB2,LEN(AB2)-2)</f>
        <v>#NAME?</v>
      </c>
      <c r="AB2" s="6" t="e">
        <f ca="1">_xlfn.CONCAT(IF(AC2,_xlfn.CONCAT($AC$1,"; "),""),IF(AD2,_xlfn.CONCAT($AD$1,"; "),""),IF(AE2,_xlfn.CONCAT($AE$1,"; "),""),IF(AF2,_xlfn.CONCAT($AF$1,"; "),""),IF(AG2,_xlfn.CONCAT($AG$1,"; "),""),IF(AH2,_xlfn.CONCAT($AH$1,"; "),""),IF(AI2,_xlfn.CONCAT($AI$1,"; "),""), IF(AJ2,_xlfn.CONCAT($AJ$1,"; "),""), IF(AK2,_xlfn.CONCAT($AK$1,"; "),""), IF(AL2,_xlfn.CONCAT($AL$1,"; "),""), IF(AM2,_xlfn.CONCAT($AM$1,"; "),""), IF(AN2,_xlfn.CONCAT($AN$1,"; "),""))</f>
        <v>#NAME?</v>
      </c>
      <c r="AC2" s="5">
        <v>0</v>
      </c>
      <c r="AD2" s="5">
        <v>1</v>
      </c>
      <c r="AE2" s="5">
        <v>0</v>
      </c>
      <c r="AF2" s="5">
        <v>0</v>
      </c>
      <c r="AG2" s="5">
        <v>0</v>
      </c>
      <c r="AH2" s="5">
        <v>1</v>
      </c>
      <c r="AI2" s="5">
        <v>1</v>
      </c>
      <c r="AJ2" s="5">
        <v>0</v>
      </c>
      <c r="AK2" s="5">
        <v>0</v>
      </c>
      <c r="AL2" s="5">
        <v>0</v>
      </c>
      <c r="AM2" s="5">
        <v>1</v>
      </c>
      <c r="AN2" s="5">
        <v>0</v>
      </c>
      <c r="AO2" s="6" t="e">
        <f ca="1">LEFT(AP2,LEN(AP2)-2)</f>
        <v>#NAME?</v>
      </c>
      <c r="AP2" s="39" t="e">
        <f ca="1">_xlfn.CONCAT(IF(AQ2,_xlfn.CONCAT($AQ$1,"; "),""),IF(AR2,_xlfn.CONCAT($AR$1,"; "),""),IF(AS2,_xlfn.CONCAT($AS$1,"; "),""),IF(AT2,_xlfn.CONCAT($AT$1,"; "),""),IF(AU2,_xlfn.CONCAT($AU$1,"; "),""),IF(AV2,_xlfn.CONCAT($AV$1,"; "),""),IF(AW2,_xlfn.CONCAT($AW$1,"; "),""))</f>
        <v>#NAME?</v>
      </c>
      <c r="AQ2" s="40">
        <v>0</v>
      </c>
      <c r="AR2" s="40">
        <v>0</v>
      </c>
      <c r="AS2" s="40">
        <v>0</v>
      </c>
      <c r="AT2" s="40">
        <v>0</v>
      </c>
      <c r="AU2" s="40">
        <v>0</v>
      </c>
      <c r="AV2" s="40">
        <v>0</v>
      </c>
      <c r="AW2" s="40">
        <v>1</v>
      </c>
      <c r="AX2" s="8" t="e">
        <f ca="1">LEFT(AY2,LEN(AY2)-2)</f>
        <v>#NAME?</v>
      </c>
      <c r="AY2" s="9" t="e">
        <f ca="1">_xlfn.CONCAT(IF(AZ2,_xlfn.CONCAT($AZ$1,"; "),""),IF(BA2,_xlfn.CONCAT($BA$1,"; "),""),IF(BB2,_xlfn.CONCAT($BB$1,"; "),""),IF(BC2,_xlfn.CONCAT($BC$1,"; "),""),IF(BD2,_xlfn.CONCAT($BD$1,"; "),""),IF(BE2,_xlfn.CONCAT($BE$1,"; "),""),IF(BF2,_xlfn.CONCAT($BF$1,"; "),""), IF(BG2, _xlfn.CONCAT($BG$1, "; "), ""),  IF(BH2,_xlfn.CONCAT($BH$1,"; "),""), IF(BI2,_xlfn.CONCAT($BI$1,"; "),""))</f>
        <v>#NAME?</v>
      </c>
      <c r="AZ2" s="10">
        <v>1</v>
      </c>
      <c r="BA2" s="10">
        <v>1</v>
      </c>
      <c r="BB2" s="10">
        <v>1</v>
      </c>
      <c r="BC2" s="10">
        <v>0</v>
      </c>
      <c r="BD2" s="10">
        <v>1</v>
      </c>
      <c r="BE2" s="10">
        <v>0</v>
      </c>
      <c r="BF2" s="10">
        <v>0</v>
      </c>
      <c r="BG2" s="10">
        <v>0</v>
      </c>
      <c r="BH2" s="10">
        <v>0</v>
      </c>
      <c r="BI2" s="10">
        <v>0</v>
      </c>
      <c r="BJ2" s="41" t="s">
        <v>440</v>
      </c>
      <c r="BK2" s="42" t="s">
        <v>18</v>
      </c>
      <c r="BL2" s="43">
        <f>YEAR(A2)</f>
        <v>2010</v>
      </c>
      <c r="BM2" s="44">
        <f>SUM(K2:N2)</f>
        <v>2</v>
      </c>
      <c r="BN2" s="50">
        <v>4</v>
      </c>
      <c r="BO2" s="50">
        <v>5</v>
      </c>
      <c r="BP2">
        <f>SUM(AE2:AF2)</f>
        <v>0</v>
      </c>
    </row>
    <row r="3" spans="1:69" x14ac:dyDescent="0.3">
      <c r="A3" s="12">
        <v>40391</v>
      </c>
      <c r="B3" s="39" t="s">
        <v>125</v>
      </c>
      <c r="C3" s="3" t="s">
        <v>0</v>
      </c>
      <c r="D3" s="36" t="s">
        <v>126</v>
      </c>
      <c r="E3" s="70" t="s">
        <v>127</v>
      </c>
      <c r="F3" s="37" t="s">
        <v>128</v>
      </c>
      <c r="G3" s="37" t="s">
        <v>129</v>
      </c>
      <c r="H3" s="37" t="s">
        <v>130</v>
      </c>
      <c r="I3" s="37" t="e">
        <f ca="1">LEFT(J3, LEN(J3)-2)</f>
        <v>#NAME?</v>
      </c>
      <c r="J3" s="8" t="e">
        <f ca="1">_xlfn.CONCAT(IF(K3, _xlfn.CONCAT($K$1, ", "), ""), IF(L3, _xlfn.CONCAT($L$1, ", "), ""),IF(M3, _xlfn.CONCAT($M$1, ", "), ""),IF(N3, _xlfn.CONCAT($N$1, ", "), ""),IF(O3, _xlfn.CONCAT($O$1, ", "), ""),IF(P3, _xlfn.CONCAT($P$1, ", "), ""),IF(Q3, _xlfn.CONCAT($Q$1, ", "), ""))</f>
        <v>#NAME?</v>
      </c>
      <c r="K3" s="38">
        <v>1</v>
      </c>
      <c r="L3" s="38">
        <v>0</v>
      </c>
      <c r="M3" s="38">
        <v>0</v>
      </c>
      <c r="N3" s="38">
        <v>0</v>
      </c>
      <c r="O3" s="38">
        <v>0</v>
      </c>
      <c r="P3" s="38">
        <v>0</v>
      </c>
      <c r="Q3" s="38">
        <v>0</v>
      </c>
      <c r="R3" s="9" t="e">
        <f ca="1">LEFT(S3,LEN(S3)-2)</f>
        <v>#NAME?</v>
      </c>
      <c r="S3" s="8" t="e">
        <f ca="1">_xlfn.CONCAT(IF(T3,_xlfn.CONCAT($T$1,"; "),""),IF(U3,_xlfn.CONCAT($U$1,"; "),""),IF(V3,_xlfn.CONCAT($V$1,"; "),""),IF(W3,_xlfn.CONCAT($W$1,"; "),""),IF(X3,_xlfn.CONCAT($X$1,"; "),""),IF(Y3,_xlfn.CONCAT($Y$1,"; "),""),IF(Z3,_xlfn.CONCAT($Z$1,"; "),""))</f>
        <v>#NAME?</v>
      </c>
      <c r="T3" s="10">
        <v>0</v>
      </c>
      <c r="U3" s="10">
        <v>0</v>
      </c>
      <c r="V3" s="10">
        <v>0</v>
      </c>
      <c r="W3" s="10">
        <v>0</v>
      </c>
      <c r="X3" s="10">
        <v>0</v>
      </c>
      <c r="Y3" s="10">
        <v>1</v>
      </c>
      <c r="Z3" s="10">
        <v>0</v>
      </c>
      <c r="AA3" s="9" t="e">
        <f ca="1">LEFT(AB3,LEN(AB3)-2)</f>
        <v>#NAME?</v>
      </c>
      <c r="AB3" s="6" t="e">
        <f ca="1">_xlfn.CONCAT(IF(AC3,_xlfn.CONCAT($AC$1,"; "),""),IF(AD3,_xlfn.CONCAT($AD$1,"; "),""),IF(AE3,_xlfn.CONCAT($AE$1,"; "),""),IF(AF3,_xlfn.CONCAT($AF$1,"; "),""),IF(AG3,_xlfn.CONCAT($AG$1,"; "),""),IF(AH3,_xlfn.CONCAT($AH$1,"; "),""),IF(AI3,_xlfn.CONCAT($AI$1,"; "),""), IF(AJ3,_xlfn.CONCAT($AJ$1,"; "),""), IF(AK3,_xlfn.CONCAT($AK$1,"; "),""), IF(AL3,_xlfn.CONCAT($AL$1,"; "),""), IF(AM3,_xlfn.CONCAT($AM$1,"; "),""), IF(AN3,_xlfn.CONCAT($AN$1,"; "),""))</f>
        <v>#NAME?</v>
      </c>
      <c r="AC3" s="5">
        <v>0</v>
      </c>
      <c r="AD3" s="5">
        <v>1</v>
      </c>
      <c r="AE3" s="5">
        <v>0</v>
      </c>
      <c r="AF3" s="5">
        <v>0</v>
      </c>
      <c r="AG3" s="5">
        <v>0</v>
      </c>
      <c r="AH3" s="5">
        <v>1</v>
      </c>
      <c r="AI3" s="5">
        <v>1</v>
      </c>
      <c r="AJ3" s="5">
        <v>0</v>
      </c>
      <c r="AK3" s="5">
        <v>0</v>
      </c>
      <c r="AL3" s="5">
        <v>0</v>
      </c>
      <c r="AM3" s="5">
        <v>0</v>
      </c>
      <c r="AN3" s="5">
        <v>0</v>
      </c>
      <c r="AO3" s="6" t="e">
        <f ca="1">LEFT(AP3,LEN(AP3)-2)</f>
        <v>#NAME?</v>
      </c>
      <c r="AP3" s="39" t="e">
        <f ca="1">_xlfn.CONCAT(IF(AQ3,_xlfn.CONCAT($AQ$1,"; "),""),IF(AR3,_xlfn.CONCAT($AR$1,"; "),""),IF(AS3,_xlfn.CONCAT($AS$1,"; "),""),IF(AT3,_xlfn.CONCAT($AT$1,"; "),""),IF(AU3,_xlfn.CONCAT($AU$1,"; "),""),IF(AV3,_xlfn.CONCAT($AV$1,"; "),""),IF(AW3,_xlfn.CONCAT($AW$1,"; "),""))</f>
        <v>#NAME?</v>
      </c>
      <c r="AQ3" s="40">
        <v>0</v>
      </c>
      <c r="AR3" s="40">
        <v>0</v>
      </c>
      <c r="AS3" s="40">
        <v>0</v>
      </c>
      <c r="AT3" s="40">
        <v>0</v>
      </c>
      <c r="AU3" s="40">
        <v>0</v>
      </c>
      <c r="AV3" s="40">
        <v>0</v>
      </c>
      <c r="AW3" s="40">
        <v>1</v>
      </c>
      <c r="AX3" s="8" t="e">
        <f ca="1">LEFT(AY3,LEN(AY3)-2)</f>
        <v>#NAME?</v>
      </c>
      <c r="AY3" s="9" t="e">
        <f ca="1">_xlfn.CONCAT(IF(AZ3,_xlfn.CONCAT($AZ$1,"; "),""),IF(BA3,_xlfn.CONCAT($BA$1,"; "),""),IF(BB3,_xlfn.CONCAT($BB$1,"; "),""),IF(BC3,_xlfn.CONCAT($BC$1,"; "),""),IF(BD3,_xlfn.CONCAT($BD$1,"; "),""),IF(BE3,_xlfn.CONCAT($BE$1,"; "),""),IF(BF3,_xlfn.CONCAT($BF$1,"; "),""), IF(BG3, _xlfn.CONCAT($BG$1, "; "), ""),  IF(BH3,_xlfn.CONCAT($BH$1,"; "),""), IF(BI3,_xlfn.CONCAT($BI$1,"; "),""))</f>
        <v>#NAME?</v>
      </c>
      <c r="AZ3" s="10">
        <v>1</v>
      </c>
      <c r="BA3" s="10">
        <v>0</v>
      </c>
      <c r="BB3" s="10">
        <v>1</v>
      </c>
      <c r="BC3" s="10">
        <v>0</v>
      </c>
      <c r="BD3" s="10">
        <v>1</v>
      </c>
      <c r="BE3" s="10">
        <v>0</v>
      </c>
      <c r="BF3" s="10">
        <v>0</v>
      </c>
      <c r="BG3" s="10">
        <v>0</v>
      </c>
      <c r="BH3" s="10">
        <v>0</v>
      </c>
      <c r="BI3" s="10">
        <v>0</v>
      </c>
      <c r="BJ3" s="41" t="s">
        <v>20</v>
      </c>
      <c r="BK3" s="42" t="s">
        <v>18</v>
      </c>
      <c r="BL3" s="43">
        <f>YEAR(A3)</f>
        <v>2010</v>
      </c>
      <c r="BM3" s="44">
        <f>SUM(K3:N3)</f>
        <v>1</v>
      </c>
      <c r="BN3" s="50">
        <v>4</v>
      </c>
      <c r="BO3" s="50">
        <v>2</v>
      </c>
      <c r="BP3">
        <f>SUM(AE3:AF3)</f>
        <v>0</v>
      </c>
    </row>
    <row r="4" spans="1:69" x14ac:dyDescent="0.3">
      <c r="A4" s="2">
        <v>40543</v>
      </c>
      <c r="B4" s="39" t="s">
        <v>661</v>
      </c>
      <c r="C4" s="3" t="s">
        <v>0</v>
      </c>
      <c r="D4" s="36" t="s">
        <v>662</v>
      </c>
      <c r="E4" s="62" t="s">
        <v>663</v>
      </c>
      <c r="F4" s="37" t="s">
        <v>348</v>
      </c>
      <c r="G4" s="37" t="s">
        <v>204</v>
      </c>
      <c r="H4" s="37" t="s">
        <v>164</v>
      </c>
      <c r="I4" s="37" t="s">
        <v>664</v>
      </c>
      <c r="J4" s="8" t="e">
        <f ca="1">_xlfn.CONCAT(IF(K4, _xlfn.CONCAT($K$1, ", "), ""), IF(L4, _xlfn.CONCAT($L$1, ", "), ""),IF(M4, _xlfn.CONCAT($M$1, ", "), ""),IF(N4, _xlfn.CONCAT($N$1, ", "), ""),IF(O4, _xlfn.CONCAT($O$1, ", "), ""),IF(P4, _xlfn.CONCAT($P$1, ", "), ""),IF(Q4, _xlfn.CONCAT($Q$1, ", "), ""))</f>
        <v>#NAME?</v>
      </c>
      <c r="K4" s="38">
        <v>0</v>
      </c>
      <c r="L4" s="38">
        <v>0</v>
      </c>
      <c r="M4" s="38">
        <v>0</v>
      </c>
      <c r="N4" s="38">
        <v>0</v>
      </c>
      <c r="O4" s="38">
        <v>0</v>
      </c>
      <c r="P4" s="38">
        <v>1</v>
      </c>
      <c r="Q4" s="38">
        <v>0</v>
      </c>
      <c r="R4" s="9" t="e">
        <f ca="1">LEFT(S4,LEN(S4)-2)</f>
        <v>#NAME?</v>
      </c>
      <c r="S4" s="8" t="e">
        <f ca="1">_xlfn.CONCAT(IF(T4,_xlfn.CONCAT($T$1,"; "),""),IF(U4,_xlfn.CONCAT($U$1,"; "),""),IF(V4,_xlfn.CONCAT($V$1,"; "),""),IF(W4,_xlfn.CONCAT($W$1,"; "),""),IF(X4,_xlfn.CONCAT($X$1,"; "),""),IF(Y4,_xlfn.CONCAT($Y$1,"; "),""),IF(Z4,_xlfn.CONCAT($Z$1,"; "),""))</f>
        <v>#NAME?</v>
      </c>
      <c r="T4" s="10">
        <v>0</v>
      </c>
      <c r="U4" s="10">
        <v>0</v>
      </c>
      <c r="V4" s="10">
        <v>0</v>
      </c>
      <c r="W4" s="10">
        <v>0</v>
      </c>
      <c r="X4" s="10">
        <v>1</v>
      </c>
      <c r="Y4" s="10">
        <v>0</v>
      </c>
      <c r="Z4" s="10">
        <v>0</v>
      </c>
      <c r="AA4" s="9" t="e">
        <f ca="1">LEFT(AB4,LEN(AB4)-2)</f>
        <v>#NAME?</v>
      </c>
      <c r="AB4" s="6" t="e">
        <f ca="1">_xlfn.CONCAT(IF(AC4,_xlfn.CONCAT($AC$1,"; "),""),IF(AD4,_xlfn.CONCAT($AD$1,"; "),""),IF(AE4,_xlfn.CONCAT($AE$1,"; "),""),IF(AF4,_xlfn.CONCAT($AF$1,"; "),""),IF(AG4,_xlfn.CONCAT($AG$1,"; "),""),IF(AH4,_xlfn.CONCAT($AH$1,"; "),""),IF(AI4,_xlfn.CONCAT($AI$1,"; "),""), IF(AJ4,_xlfn.CONCAT($AJ$1,"; "),""), IF(AK4,_xlfn.CONCAT($AK$1,"; "),""), IF(AL4,_xlfn.CONCAT($AL$1,"; "),""), IF(AM4,_xlfn.CONCAT($AM$1,"; "),""), IF(AN4,_xlfn.CONCAT($AN$1,"; "),""))</f>
        <v>#NAME?</v>
      </c>
      <c r="AC4" s="5">
        <v>0</v>
      </c>
      <c r="AD4" s="5">
        <v>0</v>
      </c>
      <c r="AE4" s="5">
        <v>0</v>
      </c>
      <c r="AF4" s="5">
        <v>1</v>
      </c>
      <c r="AG4" s="5">
        <v>0</v>
      </c>
      <c r="AH4" s="5">
        <v>0</v>
      </c>
      <c r="AI4" s="5">
        <v>0</v>
      </c>
      <c r="AJ4" s="5">
        <v>0</v>
      </c>
      <c r="AK4" s="5">
        <v>0</v>
      </c>
      <c r="AL4" s="5">
        <v>0</v>
      </c>
      <c r="AM4" s="5">
        <v>0</v>
      </c>
      <c r="AN4" s="5">
        <v>0</v>
      </c>
      <c r="AO4" s="6" t="e">
        <f ca="1">LEFT(AP4,LEN(AP4)-2)</f>
        <v>#NAME?</v>
      </c>
      <c r="AP4" s="39" t="e">
        <f ca="1">_xlfn.CONCAT(IF(AQ4,_xlfn.CONCAT($AQ$1,"; "),""),IF(AR4,_xlfn.CONCAT($AR$1,"; "),""),IF(AS4,_xlfn.CONCAT($AS$1,"; "),""),IF(AT4,_xlfn.CONCAT($AT$1,"; "),""),IF(AU4,_xlfn.CONCAT($AU$1,"; "),""),IF(AV4,_xlfn.CONCAT($AV$1,"; "),""),IF(AW4,_xlfn.CONCAT($AW$1,"; "),""))</f>
        <v>#NAME?</v>
      </c>
      <c r="AQ4" s="40">
        <v>0</v>
      </c>
      <c r="AR4" s="40">
        <v>0</v>
      </c>
      <c r="AS4" s="40">
        <v>0</v>
      </c>
      <c r="AT4" s="40">
        <v>0</v>
      </c>
      <c r="AU4" s="40">
        <v>0</v>
      </c>
      <c r="AV4" s="40">
        <v>0</v>
      </c>
      <c r="AW4" s="40">
        <v>1</v>
      </c>
      <c r="AX4" s="8" t="e">
        <f ca="1">LEFT(AY4,LEN(AY4)-2)</f>
        <v>#NAME?</v>
      </c>
      <c r="AY4" s="9" t="e">
        <f ca="1">_xlfn.CONCAT(IF(AZ4,_xlfn.CONCAT($AZ$1,"; "),""),IF(BA4,_xlfn.CONCAT($BA$1,"; "),""),IF(BB4,_xlfn.CONCAT($BB$1,"; "),""),IF(BC4,_xlfn.CONCAT($BC$1,"; "),""),IF(BD4,_xlfn.CONCAT($BD$1,"; "),""),IF(BE4,_xlfn.CONCAT($BE$1,"; "),""),IF(BF4,_xlfn.CONCAT($BF$1,"; "),""), IF(BG4, _xlfn.CONCAT($BG$1, "; "), ""),  IF(BH4,_xlfn.CONCAT($BH$1,"; "),""), IF(BI4,_xlfn.CONCAT($BI$1,"; "),""))</f>
        <v>#NAME?</v>
      </c>
      <c r="AZ4" s="10">
        <v>1</v>
      </c>
      <c r="BA4" s="10">
        <v>0</v>
      </c>
      <c r="BB4" s="10">
        <v>1</v>
      </c>
      <c r="BC4" s="10">
        <v>1</v>
      </c>
      <c r="BD4" s="10">
        <v>0</v>
      </c>
      <c r="BE4" s="10">
        <v>0</v>
      </c>
      <c r="BF4" s="10">
        <v>0</v>
      </c>
      <c r="BG4" s="10">
        <v>0</v>
      </c>
      <c r="BH4" s="10">
        <v>0</v>
      </c>
      <c r="BI4" s="10">
        <v>0</v>
      </c>
      <c r="BJ4" s="41" t="s">
        <v>22</v>
      </c>
      <c r="BK4" s="42" t="s">
        <v>19</v>
      </c>
      <c r="BL4" s="43">
        <f>YEAR(A4)</f>
        <v>2010</v>
      </c>
      <c r="BM4" s="44">
        <f>SUM(K4:N4)</f>
        <v>0</v>
      </c>
      <c r="BN4" s="50">
        <v>2</v>
      </c>
      <c r="BO4" s="50">
        <v>1</v>
      </c>
      <c r="BP4">
        <f>SUM(AE4:AF4)</f>
        <v>1</v>
      </c>
    </row>
    <row r="5" spans="1:69" x14ac:dyDescent="0.3">
      <c r="A5" s="2">
        <v>40563</v>
      </c>
      <c r="B5" s="39" t="s">
        <v>416</v>
      </c>
      <c r="C5" s="3" t="s">
        <v>0</v>
      </c>
      <c r="D5" s="36" t="s">
        <v>417</v>
      </c>
      <c r="E5" s="76" t="s">
        <v>418</v>
      </c>
      <c r="F5" s="37" t="s">
        <v>419</v>
      </c>
      <c r="G5" s="37" t="s">
        <v>420</v>
      </c>
      <c r="H5" s="37" t="s">
        <v>421</v>
      </c>
      <c r="I5" s="37" t="e">
        <f ca="1">LEFT(J5, LEN(J5)-2)</f>
        <v>#NAME?</v>
      </c>
      <c r="J5" s="8" t="e">
        <f ca="1">_xlfn.CONCAT(IF(K5, _xlfn.CONCAT($K$1, ", "), ""), IF(L5, _xlfn.CONCAT($L$1, ", "), ""),IF(M5, _xlfn.CONCAT($M$1, ", "), ""),IF(N5, _xlfn.CONCAT($N$1, ", "), ""),IF(O5, _xlfn.CONCAT($O$1, ", "), ""),IF(P5, _xlfn.CONCAT($P$1, ", "), ""),IF(Q5, _xlfn.CONCAT($Q$1, ", "), ""))</f>
        <v>#NAME?</v>
      </c>
      <c r="K5" s="38">
        <v>0</v>
      </c>
      <c r="L5" s="38">
        <v>0</v>
      </c>
      <c r="M5" s="38">
        <v>1</v>
      </c>
      <c r="N5" s="38">
        <v>0</v>
      </c>
      <c r="O5" s="38">
        <v>0</v>
      </c>
      <c r="P5" s="38">
        <v>0</v>
      </c>
      <c r="Q5" s="38">
        <v>0</v>
      </c>
      <c r="R5" s="9" t="e">
        <f ca="1">LEFT(S5,LEN(S5)-2)</f>
        <v>#NAME?</v>
      </c>
      <c r="S5" s="8" t="e">
        <f ca="1">_xlfn.CONCAT(IF(T5,_xlfn.CONCAT($T$1,"; "),""),IF(U5,_xlfn.CONCAT($U$1,"; "),""),IF(V5,_xlfn.CONCAT($V$1,"; "),""),IF(W5,_xlfn.CONCAT($W$1,"; "),""),IF(X5,_xlfn.CONCAT($X$1,"; "),""),IF(Y5,_xlfn.CONCAT($Y$1,"; "),""),IF(Z5,_xlfn.CONCAT($Z$1,"; "),""))</f>
        <v>#NAME?</v>
      </c>
      <c r="T5" s="10">
        <v>1</v>
      </c>
      <c r="U5" s="10">
        <v>0</v>
      </c>
      <c r="V5" s="10">
        <v>0</v>
      </c>
      <c r="W5" s="10">
        <v>0</v>
      </c>
      <c r="X5" s="10">
        <v>0</v>
      </c>
      <c r="Y5" s="10">
        <v>0</v>
      </c>
      <c r="Z5" s="10">
        <v>0</v>
      </c>
      <c r="AA5" s="9" t="e">
        <f ca="1">LEFT(AB5,LEN(AB5)-2)</f>
        <v>#NAME?</v>
      </c>
      <c r="AB5" s="6" t="e">
        <f ca="1">_xlfn.CONCAT(IF(AC5,_xlfn.CONCAT($AC$1,"; "),""),IF(AD5,_xlfn.CONCAT($AD$1,"; "),""),IF(AE5,_xlfn.CONCAT($AE$1,"; "),""),IF(AF5,_xlfn.CONCAT($AF$1,"; "),""),IF(AG5,_xlfn.CONCAT($AG$1,"; "),""),IF(AH5,_xlfn.CONCAT($AH$1,"; "),""),IF(AI5,_xlfn.CONCAT($AI$1,"; "),""), IF(AJ5,_xlfn.CONCAT($AJ$1,"; "),""), IF(AK5,_xlfn.CONCAT($AK$1,"; "),""), IF(AL5,_xlfn.CONCAT($AL$1,"; "),""), IF(AM5,_xlfn.CONCAT($AM$1,"; "),""), IF(AN5,_xlfn.CONCAT($AN$1,"; "),""))</f>
        <v>#NAME?</v>
      </c>
      <c r="AC5" s="5">
        <v>0</v>
      </c>
      <c r="AD5" s="5">
        <v>0</v>
      </c>
      <c r="AE5" s="5">
        <v>0</v>
      </c>
      <c r="AF5" s="5">
        <v>0</v>
      </c>
      <c r="AG5" s="5">
        <v>0</v>
      </c>
      <c r="AH5" s="5">
        <v>0</v>
      </c>
      <c r="AI5" s="5">
        <v>0</v>
      </c>
      <c r="AJ5" s="5">
        <v>0</v>
      </c>
      <c r="AK5" s="5">
        <v>0</v>
      </c>
      <c r="AL5" s="5">
        <v>0</v>
      </c>
      <c r="AM5" s="5">
        <v>0</v>
      </c>
      <c r="AN5" s="5">
        <v>1</v>
      </c>
      <c r="AO5" s="6" t="e">
        <f ca="1">LEFT(AP5,LEN(AP5)-2)</f>
        <v>#NAME?</v>
      </c>
      <c r="AP5" s="39" t="e">
        <f ca="1">_xlfn.CONCAT(IF(AQ5,_xlfn.CONCAT($AQ$1,"; "),""),IF(AR5,_xlfn.CONCAT($AR$1,"; "),""),IF(AS5,_xlfn.CONCAT($AS$1,"; "),""),IF(AT5,_xlfn.CONCAT($AT$1,"; "),""),IF(AU5,_xlfn.CONCAT($AU$1,"; "),""),IF(AV5,_xlfn.CONCAT($AV$1,"; "),""),IF(AW5,_xlfn.CONCAT($AW$1,"; "),""))</f>
        <v>#NAME?</v>
      </c>
      <c r="AQ5" s="40">
        <v>0</v>
      </c>
      <c r="AR5" s="40">
        <v>0</v>
      </c>
      <c r="AS5" s="40">
        <v>0</v>
      </c>
      <c r="AT5" s="40">
        <v>0</v>
      </c>
      <c r="AU5" s="40">
        <v>0</v>
      </c>
      <c r="AV5" s="40">
        <v>0</v>
      </c>
      <c r="AW5" s="40">
        <v>1</v>
      </c>
      <c r="AX5" s="8" t="e">
        <f ca="1">LEFT(AY5,LEN(AY5)-2)</f>
        <v>#NAME?</v>
      </c>
      <c r="AY5" s="9" t="e">
        <f ca="1">_xlfn.CONCAT(IF(AZ5,_xlfn.CONCAT($AZ$1,"; "),""),IF(BA5,_xlfn.CONCAT($BA$1,"; "),""),IF(BB5,_xlfn.CONCAT($BB$1,"; "),""),IF(BC5,_xlfn.CONCAT($BC$1,"; "),""),IF(BD5,_xlfn.CONCAT($BD$1,"; "),""),IF(BE5,_xlfn.CONCAT($BE$1,"; "),""),IF(BF5,_xlfn.CONCAT($BF$1,"; "),""), IF(BG5, _xlfn.CONCAT($BG$1, "; "), ""),  IF(BH5,_xlfn.CONCAT($BH$1,"; "),""), IF(BI5,_xlfn.CONCAT($BI$1,"; "),""))</f>
        <v>#NAME?</v>
      </c>
      <c r="AZ5" s="10">
        <v>1</v>
      </c>
      <c r="BA5" s="10">
        <v>0</v>
      </c>
      <c r="BB5" s="10">
        <v>0</v>
      </c>
      <c r="BC5" s="10">
        <v>0</v>
      </c>
      <c r="BD5" s="10">
        <v>1</v>
      </c>
      <c r="BE5" s="10">
        <v>0</v>
      </c>
      <c r="BF5" s="10">
        <v>0</v>
      </c>
      <c r="BG5" s="10">
        <v>0</v>
      </c>
      <c r="BH5" s="10">
        <v>0</v>
      </c>
      <c r="BI5" s="10">
        <v>0</v>
      </c>
      <c r="BJ5" s="48" t="s">
        <v>422</v>
      </c>
      <c r="BK5" s="42" t="s">
        <v>18</v>
      </c>
      <c r="BL5" s="43">
        <f>YEAR(A5)</f>
        <v>2011</v>
      </c>
      <c r="BM5" s="44">
        <f>SUM(K5:N5)</f>
        <v>1</v>
      </c>
      <c r="BN5" s="50">
        <v>4</v>
      </c>
      <c r="BO5" s="50">
        <v>4</v>
      </c>
      <c r="BP5">
        <f>SUM(AE5:AF5)</f>
        <v>0</v>
      </c>
    </row>
    <row r="6" spans="1:69" x14ac:dyDescent="0.3">
      <c r="A6" s="2">
        <v>40603</v>
      </c>
      <c r="B6" s="39" t="s">
        <v>528</v>
      </c>
      <c r="C6" s="3" t="s">
        <v>0</v>
      </c>
      <c r="D6" s="36" t="s">
        <v>529</v>
      </c>
      <c r="E6" s="62" t="s">
        <v>530</v>
      </c>
      <c r="F6" s="37" t="s">
        <v>348</v>
      </c>
      <c r="G6" s="37" t="s">
        <v>531</v>
      </c>
      <c r="H6" s="37" t="s">
        <v>164</v>
      </c>
      <c r="I6" s="37" t="e">
        <f ca="1">LEFT(J6, LEN(J6)-2)</f>
        <v>#NAME?</v>
      </c>
      <c r="J6" s="8" t="e">
        <f ca="1">_xlfn.CONCAT(IF(K6, _xlfn.CONCAT($K$1, ", "), ""), IF(L6, _xlfn.CONCAT($L$1, ", "), ""),IF(M6, _xlfn.CONCAT($M$1, ", "), ""),IF(N6, _xlfn.CONCAT($N$1, ", "), ""),IF(O6, _xlfn.CONCAT($O$1, ", "), ""),IF(P6, _xlfn.CONCAT($P$1, ", "), ""),IF(Q6, _xlfn.CONCAT($Q$1, ", "), ""))</f>
        <v>#NAME?</v>
      </c>
      <c r="K6" s="38">
        <v>0</v>
      </c>
      <c r="L6" s="38">
        <v>0</v>
      </c>
      <c r="M6" s="38">
        <v>0</v>
      </c>
      <c r="N6" s="38">
        <v>0</v>
      </c>
      <c r="O6" s="38">
        <v>0</v>
      </c>
      <c r="P6" s="38">
        <v>1</v>
      </c>
      <c r="Q6" s="38">
        <v>0</v>
      </c>
      <c r="R6" s="9" t="e">
        <f ca="1">LEFT(S6,LEN(S6)-2)</f>
        <v>#NAME?</v>
      </c>
      <c r="S6" s="8" t="e">
        <f ca="1">_xlfn.CONCAT(IF(T6,_xlfn.CONCAT($T$1,"; "),""),IF(U6,_xlfn.CONCAT($U$1,"; "),""),IF(V6,_xlfn.CONCAT($V$1,"; "),""),IF(W6,_xlfn.CONCAT($W$1,"; "),""),IF(X6,_xlfn.CONCAT($X$1,"; "),""),IF(Y6,_xlfn.CONCAT($Y$1,"; "),""),IF(Z6,_xlfn.CONCAT($Z$1,"; "),""))</f>
        <v>#NAME?</v>
      </c>
      <c r="T6" s="10">
        <v>0</v>
      </c>
      <c r="U6" s="10">
        <v>0</v>
      </c>
      <c r="V6" s="10">
        <v>0</v>
      </c>
      <c r="W6" s="10">
        <v>0</v>
      </c>
      <c r="X6" s="10">
        <v>1</v>
      </c>
      <c r="Y6" s="10">
        <v>0</v>
      </c>
      <c r="Z6" s="10">
        <v>0</v>
      </c>
      <c r="AA6" s="9" t="e">
        <f ca="1">LEFT(AB6,LEN(AB6)-2)</f>
        <v>#NAME?</v>
      </c>
      <c r="AB6" s="6" t="e">
        <f ca="1">_xlfn.CONCAT(IF(AC6,_xlfn.CONCAT($AC$1,"; "),""),IF(AD6,_xlfn.CONCAT($AD$1,"; "),""),IF(AE6,_xlfn.CONCAT($AE$1,"; "),""),IF(AF6,_xlfn.CONCAT($AF$1,"; "),""),IF(AG6,_xlfn.CONCAT($AG$1,"; "),""),IF(AH6,_xlfn.CONCAT($AH$1,"; "),""),IF(AI6,_xlfn.CONCAT($AI$1,"; "),""), IF(AJ6,_xlfn.CONCAT($AJ$1,"; "),""), IF(AK6,_xlfn.CONCAT($AK$1,"; "),""), IF(AL6,_xlfn.CONCAT($AL$1,"; "),""), IF(AM6,_xlfn.CONCAT($AM$1,"; "),""), IF(AN6,_xlfn.CONCAT($AN$1,"; "),""))</f>
        <v>#NAME?</v>
      </c>
      <c r="AC6" s="5">
        <v>1</v>
      </c>
      <c r="AD6" s="5">
        <v>0</v>
      </c>
      <c r="AE6" s="5">
        <v>1</v>
      </c>
      <c r="AF6" s="5">
        <v>1</v>
      </c>
      <c r="AG6" s="5">
        <v>0</v>
      </c>
      <c r="AH6" s="5">
        <v>0</v>
      </c>
      <c r="AI6" s="5">
        <v>0</v>
      </c>
      <c r="AJ6" s="5">
        <v>0</v>
      </c>
      <c r="AK6" s="5">
        <v>0</v>
      </c>
      <c r="AL6" s="5">
        <v>0</v>
      </c>
      <c r="AM6" s="5">
        <v>0</v>
      </c>
      <c r="AN6" s="5">
        <v>0</v>
      </c>
      <c r="AO6" s="6" t="e">
        <f ca="1">LEFT(AP6,LEN(AP6)-2)</f>
        <v>#NAME?</v>
      </c>
      <c r="AP6" s="39" t="e">
        <f ca="1">_xlfn.CONCAT(IF(AQ6,_xlfn.CONCAT($AQ$1,"; "),""),IF(AR6,_xlfn.CONCAT($AR$1,"; "),""),IF(AS6,_xlfn.CONCAT($AS$1,"; "),""),IF(AT6,_xlfn.CONCAT($AT$1,"; "),""),IF(AU6,_xlfn.CONCAT($AU$1,"; "),""),IF(AV6,_xlfn.CONCAT($AV$1,"; "),""),IF(AW6,_xlfn.CONCAT($AW$1,"; "),""))</f>
        <v>#NAME?</v>
      </c>
      <c r="AQ6" s="40">
        <v>0</v>
      </c>
      <c r="AR6" s="40">
        <v>0</v>
      </c>
      <c r="AS6" s="40">
        <v>0</v>
      </c>
      <c r="AT6" s="40">
        <v>0</v>
      </c>
      <c r="AU6" s="40">
        <v>0</v>
      </c>
      <c r="AV6" s="40">
        <v>0</v>
      </c>
      <c r="AW6" s="40">
        <v>1</v>
      </c>
      <c r="AX6" s="8" t="e">
        <f ca="1">LEFT(AY6,LEN(AY6)-2)</f>
        <v>#NAME?</v>
      </c>
      <c r="AY6" s="9" t="e">
        <f ca="1">_xlfn.CONCAT(IF(AZ6,_xlfn.CONCAT($AZ$1,"; "),""),IF(BA6,_xlfn.CONCAT($BA$1,"; "),""),IF(BB6,_xlfn.CONCAT($BB$1,"; "),""),IF(BC6,_xlfn.CONCAT($BC$1,"; "),""),IF(BD6,_xlfn.CONCAT($BD$1,"; "),""),IF(BE6,_xlfn.CONCAT($BE$1,"; "),""),IF(BF6,_xlfn.CONCAT($BF$1,"; "),""), IF(BG6, _xlfn.CONCAT($BG$1, "; "), ""),  IF(BH6,_xlfn.CONCAT($BH$1,"; "),""), IF(BI6,_xlfn.CONCAT($BI$1,"; "),""))</f>
        <v>#NAME?</v>
      </c>
      <c r="AZ6" s="10">
        <v>1</v>
      </c>
      <c r="BA6" s="10">
        <v>0</v>
      </c>
      <c r="BB6" s="10">
        <v>1</v>
      </c>
      <c r="BC6" s="10">
        <v>0</v>
      </c>
      <c r="BD6" s="10">
        <v>1</v>
      </c>
      <c r="BE6" s="10">
        <v>0</v>
      </c>
      <c r="BF6" s="10">
        <v>0</v>
      </c>
      <c r="BG6" s="10">
        <v>0</v>
      </c>
      <c r="BH6" s="10">
        <v>0</v>
      </c>
      <c r="BI6" s="10">
        <v>0</v>
      </c>
      <c r="BJ6" s="41" t="s">
        <v>20</v>
      </c>
      <c r="BK6" s="42" t="s">
        <v>19</v>
      </c>
      <c r="BL6" s="43">
        <f>YEAR(A6)</f>
        <v>2011</v>
      </c>
      <c r="BM6" s="44">
        <f>SUM(K6:N6)</f>
        <v>0</v>
      </c>
      <c r="BN6" s="50">
        <v>2</v>
      </c>
      <c r="BO6" s="50">
        <v>1</v>
      </c>
      <c r="BP6">
        <f>SUM(AE6:AF6)</f>
        <v>2</v>
      </c>
    </row>
    <row r="7" spans="1:69" x14ac:dyDescent="0.3">
      <c r="A7" s="12">
        <v>40695</v>
      </c>
      <c r="B7" s="39" t="s">
        <v>304</v>
      </c>
      <c r="C7" s="13" t="s">
        <v>0</v>
      </c>
      <c r="D7" s="36" t="s">
        <v>305</v>
      </c>
      <c r="E7" s="70" t="s">
        <v>306</v>
      </c>
      <c r="F7" s="37" t="s">
        <v>307</v>
      </c>
      <c r="G7" s="37" t="s">
        <v>308</v>
      </c>
      <c r="H7" s="37" t="s">
        <v>309</v>
      </c>
      <c r="I7" s="37" t="e">
        <f ca="1">LEFT(J7, LEN(J7)-2)</f>
        <v>#NAME?</v>
      </c>
      <c r="J7" s="8" t="e">
        <f ca="1">_xlfn.CONCAT(IF(K7, _xlfn.CONCAT($K$1, ", "), ""), IF(L7, _xlfn.CONCAT($L$1, ", "), ""),IF(M7, _xlfn.CONCAT($M$1, ", "), ""),IF(N7, _xlfn.CONCAT($N$1, ", "), ""),IF(O7, _xlfn.CONCAT($O$1, ", "), ""),IF(P7, _xlfn.CONCAT($P$1, ", "), ""),IF(Q7, _xlfn.CONCAT($Q$1, ", "), ""))</f>
        <v>#NAME?</v>
      </c>
      <c r="K7" s="38">
        <v>0</v>
      </c>
      <c r="L7" s="38">
        <v>0</v>
      </c>
      <c r="M7" s="38">
        <v>1</v>
      </c>
      <c r="N7" s="38">
        <v>0</v>
      </c>
      <c r="O7" s="38">
        <v>0</v>
      </c>
      <c r="P7" s="38">
        <v>0</v>
      </c>
      <c r="Q7" s="38">
        <v>0</v>
      </c>
      <c r="R7" s="9" t="e">
        <f ca="1">LEFT(S7,LEN(S7)-2)</f>
        <v>#NAME?</v>
      </c>
      <c r="S7" s="8" t="e">
        <f ca="1">_xlfn.CONCAT(IF(T7,_xlfn.CONCAT($T$1,"; "),""),IF(U7,_xlfn.CONCAT($U$1,"; "),""),IF(V7,_xlfn.CONCAT($V$1,"; "),""),IF(W7,_xlfn.CONCAT($W$1,"; "),""),IF(X7,_xlfn.CONCAT($X$1,"; "),""),IF(Y7,_xlfn.CONCAT($Y$1,"; "),""),IF(Z7,_xlfn.CONCAT($Z$1,"; "),""))</f>
        <v>#NAME?</v>
      </c>
      <c r="T7" s="10">
        <v>1</v>
      </c>
      <c r="U7" s="10">
        <v>0</v>
      </c>
      <c r="V7" s="10">
        <v>0</v>
      </c>
      <c r="W7" s="10">
        <v>0</v>
      </c>
      <c r="X7" s="10">
        <v>0</v>
      </c>
      <c r="Y7" s="10">
        <v>0</v>
      </c>
      <c r="Z7" s="10">
        <v>0</v>
      </c>
      <c r="AA7" s="9" t="e">
        <f ca="1">LEFT(AB7,LEN(AB7)-2)</f>
        <v>#NAME?</v>
      </c>
      <c r="AB7" s="6" t="e">
        <f ca="1">_xlfn.CONCAT(IF(AC7,_xlfn.CONCAT($AC$1,"; "),""),IF(AD7,_xlfn.CONCAT($AD$1,"; "),""),IF(AE7,_xlfn.CONCAT($AE$1,"; "),""),IF(AF7,_xlfn.CONCAT($AF$1,"; "),""),IF(AG7,_xlfn.CONCAT($AG$1,"; "),""),IF(AH7,_xlfn.CONCAT($AH$1,"; "),""),IF(AI7,_xlfn.CONCAT($AI$1,"; "),""), IF(AJ7,_xlfn.CONCAT($AJ$1,"; "),""), IF(AK7,_xlfn.CONCAT($AK$1,"; "),""), IF(AL7,_xlfn.CONCAT($AL$1,"; "),""), IF(AM7,_xlfn.CONCAT($AM$1,"; "),""), IF(AN7,_xlfn.CONCAT($AN$1,"; "),""))</f>
        <v>#NAME?</v>
      </c>
      <c r="AC7" s="5">
        <v>0</v>
      </c>
      <c r="AD7" s="5">
        <v>1</v>
      </c>
      <c r="AE7" s="5">
        <v>0</v>
      </c>
      <c r="AF7" s="5">
        <v>0</v>
      </c>
      <c r="AG7" s="5">
        <v>0</v>
      </c>
      <c r="AH7" s="5">
        <v>0</v>
      </c>
      <c r="AI7" s="5">
        <v>0</v>
      </c>
      <c r="AJ7" s="5">
        <v>0</v>
      </c>
      <c r="AK7" s="5">
        <v>0</v>
      </c>
      <c r="AL7" s="5">
        <v>0</v>
      </c>
      <c r="AM7" s="5">
        <v>1</v>
      </c>
      <c r="AN7" s="5">
        <v>0</v>
      </c>
      <c r="AO7" s="6" t="e">
        <f ca="1">LEFT(AP7,LEN(AP7)-2)</f>
        <v>#NAME?</v>
      </c>
      <c r="AP7" s="39" t="e">
        <f ca="1">_xlfn.CONCAT(IF(AQ7,_xlfn.CONCAT($AQ$1,"; "),""),IF(AR7,_xlfn.CONCAT($AR$1,"; "),""),IF(AS7,_xlfn.CONCAT($AS$1,"; "),""),IF(AT7,_xlfn.CONCAT($AT$1,"; "),""),IF(AU7,_xlfn.CONCAT($AU$1,"; "),""),IF(AV7,_xlfn.CONCAT($AV$1,"; "),""),IF(AW7,_xlfn.CONCAT($AW$1,"; "),""))</f>
        <v>#NAME?</v>
      </c>
      <c r="AQ7" s="40">
        <v>0</v>
      </c>
      <c r="AR7" s="40">
        <v>0</v>
      </c>
      <c r="AS7" s="40">
        <v>0</v>
      </c>
      <c r="AT7" s="40">
        <v>0</v>
      </c>
      <c r="AU7" s="40">
        <v>0</v>
      </c>
      <c r="AV7" s="40">
        <v>0</v>
      </c>
      <c r="AW7" s="40">
        <v>1</v>
      </c>
      <c r="AX7" s="8" t="e">
        <f ca="1">LEFT(AY7,LEN(AY7)-2)</f>
        <v>#NAME?</v>
      </c>
      <c r="AY7" s="9" t="e">
        <f ca="1">_xlfn.CONCAT(IF(AZ7,_xlfn.CONCAT($AZ$1,"; "),""),IF(BA7,_xlfn.CONCAT($BA$1,"; "),""),IF(BB7,_xlfn.CONCAT($BB$1,"; "),""),IF(BC7,_xlfn.CONCAT($BC$1,"; "),""),IF(BD7,_xlfn.CONCAT($BD$1,"; "),""),IF(BE7,_xlfn.CONCAT($BE$1,"; "),""),IF(BF7,_xlfn.CONCAT($BF$1,"; "),""), IF(BG7, _xlfn.CONCAT($BG$1, "; "), ""),  IF(BH7,_xlfn.CONCAT($BH$1,"; "),""), IF(BI7,_xlfn.CONCAT($BI$1,"; "),""))</f>
        <v>#NAME?</v>
      </c>
      <c r="AZ7" s="10">
        <v>1</v>
      </c>
      <c r="BA7" s="10">
        <v>0</v>
      </c>
      <c r="BB7" s="10">
        <v>1</v>
      </c>
      <c r="BC7" s="10">
        <v>0</v>
      </c>
      <c r="BD7" s="10">
        <v>1</v>
      </c>
      <c r="BE7" s="10">
        <v>0</v>
      </c>
      <c r="BF7" s="10">
        <v>0</v>
      </c>
      <c r="BG7" s="10">
        <v>0</v>
      </c>
      <c r="BH7" s="10">
        <v>0</v>
      </c>
      <c r="BI7" s="10">
        <v>0</v>
      </c>
      <c r="BJ7" s="41" t="s">
        <v>141</v>
      </c>
      <c r="BK7" s="42" t="s">
        <v>18</v>
      </c>
      <c r="BL7" s="43">
        <f>YEAR(A7)</f>
        <v>2011</v>
      </c>
      <c r="BM7" s="44">
        <f>SUM(K7:N7)</f>
        <v>1</v>
      </c>
      <c r="BN7" s="50">
        <v>3</v>
      </c>
      <c r="BO7" s="50">
        <v>2</v>
      </c>
      <c r="BP7">
        <f>SUM(AE7:AF7)</f>
        <v>0</v>
      </c>
    </row>
    <row r="8" spans="1:69" x14ac:dyDescent="0.3">
      <c r="A8" s="12">
        <v>40746</v>
      </c>
      <c r="B8" s="39" t="s">
        <v>77</v>
      </c>
      <c r="C8" s="13" t="s">
        <v>1</v>
      </c>
      <c r="D8" s="36" t="s">
        <v>78</v>
      </c>
      <c r="E8" s="70" t="s">
        <v>79</v>
      </c>
      <c r="F8" s="37" t="s">
        <v>80</v>
      </c>
      <c r="G8" s="37" t="s">
        <v>81</v>
      </c>
      <c r="H8" s="37" t="s">
        <v>82</v>
      </c>
      <c r="I8" s="37" t="e">
        <f ca="1">LEFT(J8, LEN(J8)-2)</f>
        <v>#NAME?</v>
      </c>
      <c r="J8" s="8" t="e">
        <f ca="1">_xlfn.CONCAT(IF(K8, _xlfn.CONCAT($K$1, ", "), ""), IF(L8, _xlfn.CONCAT($L$1, ", "), ""),IF(M8, _xlfn.CONCAT($M$1, ", "), ""),IF(N8, _xlfn.CONCAT($N$1, ", "), ""),IF(O8, _xlfn.CONCAT($O$1, ", "), ""),IF(P8, _xlfn.CONCAT($P$1, ", "), ""),IF(Q8, _xlfn.CONCAT($Q$1, ", "), ""))</f>
        <v>#NAME?</v>
      </c>
      <c r="K8" s="38">
        <v>0</v>
      </c>
      <c r="L8" s="38">
        <v>1</v>
      </c>
      <c r="M8" s="38">
        <v>0</v>
      </c>
      <c r="N8" s="38">
        <v>0</v>
      </c>
      <c r="O8" s="38">
        <v>0</v>
      </c>
      <c r="P8" s="38">
        <v>0</v>
      </c>
      <c r="Q8" s="38">
        <v>0</v>
      </c>
      <c r="R8" s="9" t="e">
        <f ca="1">LEFT(S8,LEN(S8)-2)</f>
        <v>#NAME?</v>
      </c>
      <c r="S8" s="8" t="e">
        <f ca="1">_xlfn.CONCAT(IF(T8,_xlfn.CONCAT($T$1,"; "),""),IF(U8,_xlfn.CONCAT($U$1,"; "),""),IF(V8,_xlfn.CONCAT($V$1,"; "),""),IF(W8,_xlfn.CONCAT($W$1,"; "),""),IF(X8,_xlfn.CONCAT($X$1,"; "),""),IF(Y8,_xlfn.CONCAT($Y$1,"; "),""),IF(Z8,_xlfn.CONCAT($Z$1,"; "),""))</f>
        <v>#NAME?</v>
      </c>
      <c r="T8" s="10">
        <v>0</v>
      </c>
      <c r="U8" s="10">
        <v>0</v>
      </c>
      <c r="V8" s="10">
        <v>1</v>
      </c>
      <c r="W8" s="10">
        <v>0</v>
      </c>
      <c r="X8" s="10">
        <v>0</v>
      </c>
      <c r="Y8" s="10">
        <v>0</v>
      </c>
      <c r="Z8" s="10">
        <v>0</v>
      </c>
      <c r="AA8" s="9" t="e">
        <f ca="1">LEFT(AB8,LEN(AB8)-2)</f>
        <v>#NAME?</v>
      </c>
      <c r="AB8" s="6" t="e">
        <f ca="1">_xlfn.CONCAT(IF(AC8,_xlfn.CONCAT($AC$1,"; "),""),IF(AD8,_xlfn.CONCAT($AD$1,"; "),""),IF(AE8,_xlfn.CONCAT($AE$1,"; "),""),IF(AF8,_xlfn.CONCAT($AF$1,"; "),""),IF(AG8,_xlfn.CONCAT($AG$1,"; "),""),IF(AH8,_xlfn.CONCAT($AH$1,"; "),""),IF(AI8,_xlfn.CONCAT($AI$1,"; "),""), IF(AJ8,_xlfn.CONCAT($AJ$1,"; "),""), IF(AK8,_xlfn.CONCAT($AK$1,"; "),""), IF(AL8,_xlfn.CONCAT($AL$1,"; "),""), IF(AM8,_xlfn.CONCAT($AM$1,"; "),""), IF(AN8,_xlfn.CONCAT($AN$1,"; "),""))</f>
        <v>#NAME?</v>
      </c>
      <c r="AC8" s="5">
        <v>0</v>
      </c>
      <c r="AD8" s="5">
        <v>0</v>
      </c>
      <c r="AE8" s="5">
        <v>0</v>
      </c>
      <c r="AF8" s="5">
        <v>0</v>
      </c>
      <c r="AG8" s="5">
        <v>0</v>
      </c>
      <c r="AH8" s="5">
        <v>0</v>
      </c>
      <c r="AI8" s="5">
        <v>0</v>
      </c>
      <c r="AJ8" s="5">
        <v>0</v>
      </c>
      <c r="AK8" s="5">
        <v>0</v>
      </c>
      <c r="AL8" s="5">
        <v>0</v>
      </c>
      <c r="AM8" s="5">
        <v>1</v>
      </c>
      <c r="AN8" s="5">
        <v>0</v>
      </c>
      <c r="AO8" s="6" t="e">
        <f ca="1">LEFT(AP8,LEN(AP8)-2)</f>
        <v>#NAME?</v>
      </c>
      <c r="AP8" s="39" t="e">
        <f ca="1">_xlfn.CONCAT(IF(AQ8,_xlfn.CONCAT($AQ$1,"; "),""),IF(AR8,_xlfn.CONCAT($AR$1,"; "),""),IF(AS8,_xlfn.CONCAT($AS$1,"; "),""),IF(AT8,_xlfn.CONCAT($AT$1,"; "),""),IF(AU8,_xlfn.CONCAT($AU$1,"; "),""),IF(AV8,_xlfn.CONCAT($AV$1,"; "),""),IF(AW8,_xlfn.CONCAT($AW$1,"; "),""))</f>
        <v>#NAME?</v>
      </c>
      <c r="AQ8" s="40">
        <v>0</v>
      </c>
      <c r="AR8" s="40">
        <v>0</v>
      </c>
      <c r="AS8" s="40">
        <v>0</v>
      </c>
      <c r="AT8" s="40">
        <v>1</v>
      </c>
      <c r="AU8" s="40">
        <v>1</v>
      </c>
      <c r="AV8" s="40">
        <v>1</v>
      </c>
      <c r="AW8" s="40">
        <v>0</v>
      </c>
      <c r="AX8" s="8" t="e">
        <f ca="1">LEFT(AY8,LEN(AY8)-2)</f>
        <v>#NAME?</v>
      </c>
      <c r="AY8" s="9" t="e">
        <f ca="1">_xlfn.CONCAT(IF(AZ8,_xlfn.CONCAT($AZ$1,"; "),""),IF(BA8,_xlfn.CONCAT($BA$1,"; "),""),IF(BB8,_xlfn.CONCAT($BB$1,"; "),""),IF(BC8,_xlfn.CONCAT($BC$1,"; "),""),IF(BD8,_xlfn.CONCAT($BD$1,"; "),""),IF(BE8,_xlfn.CONCAT($BE$1,"; "),""),IF(BF8,_xlfn.CONCAT($BF$1,"; "),""), IF(BG8, _xlfn.CONCAT($BG$1, "; "), ""),  IF(BH8,_xlfn.CONCAT($BH$1,"; "),""), IF(BI8,_xlfn.CONCAT($BI$1,"; "),""))</f>
        <v>#NAME?</v>
      </c>
      <c r="AZ8" s="10">
        <v>1</v>
      </c>
      <c r="BA8" s="10">
        <v>1</v>
      </c>
      <c r="BB8" s="10">
        <v>1</v>
      </c>
      <c r="BC8" s="10">
        <v>0</v>
      </c>
      <c r="BD8" s="10">
        <v>1</v>
      </c>
      <c r="BE8" s="10">
        <v>0</v>
      </c>
      <c r="BF8" s="10">
        <v>0</v>
      </c>
      <c r="BG8" s="10">
        <v>0</v>
      </c>
      <c r="BH8" s="10">
        <v>1</v>
      </c>
      <c r="BI8" s="10">
        <v>0</v>
      </c>
      <c r="BJ8" s="41" t="s">
        <v>22</v>
      </c>
      <c r="BK8" s="42" t="s">
        <v>22</v>
      </c>
      <c r="BL8" s="43">
        <f>YEAR(A8)</f>
        <v>2011</v>
      </c>
      <c r="BM8" s="44">
        <f>SUM(K8:N8)</f>
        <v>1</v>
      </c>
      <c r="BN8" s="50">
        <v>3</v>
      </c>
      <c r="BO8" s="50">
        <v>5</v>
      </c>
      <c r="BP8">
        <f>SUM(AE8:AF8)</f>
        <v>0</v>
      </c>
    </row>
    <row r="9" spans="1:69" x14ac:dyDescent="0.3">
      <c r="A9" s="2">
        <v>41091</v>
      </c>
      <c r="B9" s="39" t="s">
        <v>249</v>
      </c>
      <c r="C9" s="3" t="s">
        <v>0</v>
      </c>
      <c r="D9" s="36" t="s">
        <v>250</v>
      </c>
      <c r="E9" s="62" t="s">
        <v>251</v>
      </c>
      <c r="F9" s="37" t="s">
        <v>252</v>
      </c>
      <c r="G9" s="37" t="s">
        <v>253</v>
      </c>
      <c r="H9" s="37" t="s">
        <v>254</v>
      </c>
      <c r="I9" s="37" t="e">
        <f ca="1">LEFT(J9, LEN(J9)-2)</f>
        <v>#NAME?</v>
      </c>
      <c r="J9" s="8" t="e">
        <f ca="1">_xlfn.CONCAT(IF(K9, _xlfn.CONCAT($K$1, ", "), ""), IF(L9, _xlfn.CONCAT($L$1, ", "), ""),IF(M9, _xlfn.CONCAT($M$1, ", "), ""),IF(N9, _xlfn.CONCAT($N$1, ", "), ""),IF(O9, _xlfn.CONCAT($O$1, ", "), ""),IF(P9, _xlfn.CONCAT($P$1, ", "), ""),IF(Q9, _xlfn.CONCAT($Q$1, ", "), ""))</f>
        <v>#NAME?</v>
      </c>
      <c r="K9" s="38">
        <v>0</v>
      </c>
      <c r="L9" s="38">
        <v>0</v>
      </c>
      <c r="M9" s="38">
        <v>1</v>
      </c>
      <c r="N9" s="38">
        <v>0</v>
      </c>
      <c r="O9" s="38">
        <v>0</v>
      </c>
      <c r="P9" s="38">
        <v>0</v>
      </c>
      <c r="Q9" s="38">
        <v>0</v>
      </c>
      <c r="R9" s="9" t="e">
        <f ca="1">LEFT(S9,LEN(S9)-2)</f>
        <v>#NAME?</v>
      </c>
      <c r="S9" s="8" t="e">
        <f ca="1">_xlfn.CONCAT(IF(T9,_xlfn.CONCAT($T$1,"; "),""),IF(U9,_xlfn.CONCAT($U$1,"; "),""),IF(V9,_xlfn.CONCAT($V$1,"; "),""),IF(W9,_xlfn.CONCAT($W$1,"; "),""),IF(X9,_xlfn.CONCAT($X$1,"; "),""),IF(Y9,_xlfn.CONCAT($Y$1,"; "),""),IF(Z9,_xlfn.CONCAT($Z$1,"; "),""))</f>
        <v>#NAME?</v>
      </c>
      <c r="T9" s="10">
        <v>1</v>
      </c>
      <c r="U9" s="10">
        <v>0</v>
      </c>
      <c r="V9" s="10">
        <v>0</v>
      </c>
      <c r="W9" s="10">
        <v>0</v>
      </c>
      <c r="X9" s="10">
        <v>0</v>
      </c>
      <c r="Y9" s="10">
        <v>0</v>
      </c>
      <c r="Z9" s="10">
        <v>0</v>
      </c>
      <c r="AA9" s="9" t="e">
        <f ca="1">LEFT(AB9,LEN(AB9)-2)</f>
        <v>#NAME?</v>
      </c>
      <c r="AB9" s="6" t="e">
        <f ca="1">_xlfn.CONCAT(IF(AC9,_xlfn.CONCAT($AC$1,"; "),""),IF(AD9,_xlfn.CONCAT($AD$1,"; "),""),IF(AE9,_xlfn.CONCAT($AE$1,"; "),""),IF(AF9,_xlfn.CONCAT($AF$1,"; "),""),IF(AG9,_xlfn.CONCAT($AG$1,"; "),""),IF(AH9,_xlfn.CONCAT($AH$1,"; "),""),IF(AI9,_xlfn.CONCAT($AI$1,"; "),""), IF(AJ9,_xlfn.CONCAT($AJ$1,"; "),""), IF(AK9,_xlfn.CONCAT($AK$1,"; "),""), IF(AL9,_xlfn.CONCAT($AL$1,"; "),""), IF(AM9,_xlfn.CONCAT($AM$1,"; "),""), IF(AN9,_xlfn.CONCAT($AN$1,"; "),""))</f>
        <v>#NAME?</v>
      </c>
      <c r="AC9" s="5">
        <v>0</v>
      </c>
      <c r="AD9" s="5">
        <v>1</v>
      </c>
      <c r="AE9" s="5">
        <v>0</v>
      </c>
      <c r="AF9" s="5">
        <v>0</v>
      </c>
      <c r="AG9" s="5">
        <v>0</v>
      </c>
      <c r="AH9" s="5">
        <v>0</v>
      </c>
      <c r="AI9" s="5">
        <v>0</v>
      </c>
      <c r="AJ9" s="5">
        <v>0</v>
      </c>
      <c r="AK9" s="5">
        <v>0</v>
      </c>
      <c r="AL9" s="5">
        <v>0</v>
      </c>
      <c r="AM9" s="5">
        <v>0</v>
      </c>
      <c r="AN9" s="5">
        <v>0</v>
      </c>
      <c r="AO9" s="6" t="e">
        <f ca="1">LEFT(AP9,LEN(AP9)-2)</f>
        <v>#NAME?</v>
      </c>
      <c r="AP9" s="39" t="e">
        <f ca="1">_xlfn.CONCAT(IF(AQ9,_xlfn.CONCAT($AQ$1,"; "),""),IF(AR9,_xlfn.CONCAT($AR$1,"; "),""),IF(AS9,_xlfn.CONCAT($AS$1,"; "),""),IF(AT9,_xlfn.CONCAT($AT$1,"; "),""),IF(AU9,_xlfn.CONCAT($AU$1,"; "),""),IF(AV9,_xlfn.CONCAT($AV$1,"; "),""),IF(AW9,_xlfn.CONCAT($AW$1,"; "),""))</f>
        <v>#NAME?</v>
      </c>
      <c r="AQ9" s="40">
        <v>0</v>
      </c>
      <c r="AR9" s="40">
        <v>0</v>
      </c>
      <c r="AS9" s="40">
        <v>0</v>
      </c>
      <c r="AT9" s="40">
        <v>0</v>
      </c>
      <c r="AU9" s="40">
        <v>0</v>
      </c>
      <c r="AV9" s="40">
        <v>0</v>
      </c>
      <c r="AW9" s="40">
        <v>1</v>
      </c>
      <c r="AX9" s="8" t="e">
        <f ca="1">LEFT(AY9,LEN(AY9)-2)</f>
        <v>#NAME?</v>
      </c>
      <c r="AY9" s="9" t="e">
        <f ca="1">_xlfn.CONCAT(IF(AZ9,_xlfn.CONCAT($AZ$1,"; "),""),IF(BA9,_xlfn.CONCAT($BA$1,"; "),""),IF(BB9,_xlfn.CONCAT($BB$1,"; "),""),IF(BC9,_xlfn.CONCAT($BC$1,"; "),""),IF(BD9,_xlfn.CONCAT($BD$1,"; "),""),IF(BE9,_xlfn.CONCAT($BE$1,"; "),""),IF(BF9,_xlfn.CONCAT($BF$1,"; "),""), IF(BG9, _xlfn.CONCAT($BG$1, "; "), ""),  IF(BH9,_xlfn.CONCAT($BH$1,"; "),""), IF(BI9,_xlfn.CONCAT($BI$1,"; "),""))</f>
        <v>#NAME?</v>
      </c>
      <c r="AZ9" s="10">
        <v>1</v>
      </c>
      <c r="BA9" s="10">
        <v>0</v>
      </c>
      <c r="BB9" s="10">
        <v>0</v>
      </c>
      <c r="BC9" s="10">
        <v>0</v>
      </c>
      <c r="BD9" s="10">
        <v>0</v>
      </c>
      <c r="BE9" s="10">
        <v>0</v>
      </c>
      <c r="BF9" s="10">
        <v>0</v>
      </c>
      <c r="BG9" s="10">
        <v>0</v>
      </c>
      <c r="BH9" s="10">
        <v>0</v>
      </c>
      <c r="BI9" s="10">
        <v>0</v>
      </c>
      <c r="BJ9" s="41" t="s">
        <v>20</v>
      </c>
      <c r="BK9" s="42" t="s">
        <v>18</v>
      </c>
      <c r="BL9" s="43">
        <f>YEAR(A9)</f>
        <v>2012</v>
      </c>
      <c r="BM9" s="44">
        <f>SUM(K9:N9)</f>
        <v>1</v>
      </c>
      <c r="BN9" s="50">
        <v>3</v>
      </c>
      <c r="BO9" s="50">
        <v>2</v>
      </c>
      <c r="BP9">
        <f>SUM(AE9:AF9)</f>
        <v>0</v>
      </c>
    </row>
    <row r="10" spans="1:69" x14ac:dyDescent="0.3">
      <c r="A10" s="12">
        <v>41306</v>
      </c>
      <c r="B10" s="39" t="s">
        <v>83</v>
      </c>
      <c r="C10" s="13" t="s">
        <v>1</v>
      </c>
      <c r="D10" s="36" t="s">
        <v>84</v>
      </c>
      <c r="E10" s="70" t="s">
        <v>85</v>
      </c>
      <c r="F10" s="37" t="s">
        <v>86</v>
      </c>
      <c r="G10" s="37" t="s">
        <v>87</v>
      </c>
      <c r="H10" s="37" t="s">
        <v>88</v>
      </c>
      <c r="I10" s="37" t="e">
        <f ca="1">LEFT(J10, LEN(J10)-2)</f>
        <v>#NAME?</v>
      </c>
      <c r="J10" s="8" t="e">
        <f ca="1">_xlfn.CONCAT(IF(K10, _xlfn.CONCAT($K$1, ", "), ""), IF(L10, _xlfn.CONCAT($L$1, ", "), ""),IF(M10, _xlfn.CONCAT($M$1, ", "), ""),IF(N10, _xlfn.CONCAT($N$1, ", "), ""),IF(O10, _xlfn.CONCAT($O$1, ", "), ""),IF(P10, _xlfn.CONCAT($P$1, ", "), ""),IF(Q10, _xlfn.CONCAT($Q$1, ", "), ""))</f>
        <v>#NAME?</v>
      </c>
      <c r="K10" s="38">
        <v>0</v>
      </c>
      <c r="L10" s="38">
        <v>1</v>
      </c>
      <c r="M10" s="38">
        <v>0</v>
      </c>
      <c r="N10" s="38">
        <v>0</v>
      </c>
      <c r="O10" s="38">
        <v>0</v>
      </c>
      <c r="P10" s="38">
        <v>0</v>
      </c>
      <c r="Q10" s="38">
        <v>0</v>
      </c>
      <c r="R10" s="9" t="e">
        <f ca="1">LEFT(S10,LEN(S10)-2)</f>
        <v>#NAME?</v>
      </c>
      <c r="S10" s="8" t="e">
        <f ca="1">_xlfn.CONCAT(IF(T10,_xlfn.CONCAT($T$1,"; "),""),IF(U10,_xlfn.CONCAT($U$1,"; "),""),IF(V10,_xlfn.CONCAT($V$1,"; "),""),IF(W10,_xlfn.CONCAT($W$1,"; "),""),IF(X10,_xlfn.CONCAT($X$1,"; "),""),IF(Y10,_xlfn.CONCAT($Y$1,"; "),""),IF(Z10,_xlfn.CONCAT($Z$1,"; "),""))</f>
        <v>#NAME?</v>
      </c>
      <c r="T10" s="10">
        <v>0</v>
      </c>
      <c r="U10" s="10">
        <v>0</v>
      </c>
      <c r="V10" s="10">
        <v>0</v>
      </c>
      <c r="W10" s="10">
        <v>0</v>
      </c>
      <c r="X10" s="10">
        <v>0</v>
      </c>
      <c r="Y10" s="10">
        <v>0</v>
      </c>
      <c r="Z10" s="10">
        <v>1</v>
      </c>
      <c r="AA10" s="9" t="e">
        <f ca="1">LEFT(AB10,LEN(AB10)-2)</f>
        <v>#NAME?</v>
      </c>
      <c r="AB10" s="6" t="e">
        <f ca="1">_xlfn.CONCAT(IF(AC10,_xlfn.CONCAT($AC$1,"; "),""),IF(AD10,_xlfn.CONCAT($AD$1,"; "),""),IF(AE10,_xlfn.CONCAT($AE$1,"; "),""),IF(AF10,_xlfn.CONCAT($AF$1,"; "),""),IF(AG10,_xlfn.CONCAT($AG$1,"; "),""),IF(AH10,_xlfn.CONCAT($AH$1,"; "),""),IF(AI10,_xlfn.CONCAT($AI$1,"; "),""), IF(AJ10,_xlfn.CONCAT($AJ$1,"; "),""), IF(AK10,_xlfn.CONCAT($AK$1,"; "),""), IF(AL10,_xlfn.CONCAT($AL$1,"; "),""), IF(AM10,_xlfn.CONCAT($AM$1,"; "),""), IF(AN10,_xlfn.CONCAT($AN$1,"; "),""))</f>
        <v>#NAME?</v>
      </c>
      <c r="AC10" s="5">
        <v>0</v>
      </c>
      <c r="AD10" s="5">
        <v>0</v>
      </c>
      <c r="AE10" s="5">
        <v>0</v>
      </c>
      <c r="AF10" s="5">
        <v>0</v>
      </c>
      <c r="AG10" s="5">
        <v>0</v>
      </c>
      <c r="AH10" s="5">
        <v>0</v>
      </c>
      <c r="AI10" s="5">
        <v>0</v>
      </c>
      <c r="AJ10" s="5">
        <v>0</v>
      </c>
      <c r="AK10" s="5">
        <v>0</v>
      </c>
      <c r="AL10" s="5">
        <v>0</v>
      </c>
      <c r="AM10" s="5">
        <v>1</v>
      </c>
      <c r="AN10" s="5">
        <v>0</v>
      </c>
      <c r="AO10" s="6" t="e">
        <f ca="1">LEFT(AP10,LEN(AP10)-2)</f>
        <v>#NAME?</v>
      </c>
      <c r="AP10" s="39" t="e">
        <f ca="1">_xlfn.CONCAT(IF(AQ10,_xlfn.CONCAT($AQ$1,"; "),""),IF(AR10,_xlfn.CONCAT($AR$1,"; "),""),IF(AS10,_xlfn.CONCAT($AS$1,"; "),""),IF(AT10,_xlfn.CONCAT($AT$1,"; "),""),IF(AU10,_xlfn.CONCAT($AU$1,"; "),""),IF(AV10,_xlfn.CONCAT($AV$1,"; "),""),IF(AW10,_xlfn.CONCAT($AW$1,"; "),""))</f>
        <v>#NAME?</v>
      </c>
      <c r="AQ10" s="40">
        <v>0</v>
      </c>
      <c r="AR10" s="40">
        <v>0</v>
      </c>
      <c r="AS10" s="40">
        <v>0</v>
      </c>
      <c r="AT10" s="40">
        <v>0</v>
      </c>
      <c r="AU10" s="40">
        <v>0</v>
      </c>
      <c r="AV10" s="40">
        <v>0</v>
      </c>
      <c r="AW10" s="40">
        <v>1</v>
      </c>
      <c r="AX10" s="8" t="e">
        <f ca="1">LEFT(AY10,LEN(AY10)-2)</f>
        <v>#NAME?</v>
      </c>
      <c r="AY10" s="9" t="e">
        <f ca="1">_xlfn.CONCAT(IF(AZ10,_xlfn.CONCAT($AZ$1,"; "),""),IF(BA10,_xlfn.CONCAT($BA$1,"; "),""),IF(BB10,_xlfn.CONCAT($BB$1,"; "),""),IF(BC10,_xlfn.CONCAT($BC$1,"; "),""),IF(BD10,_xlfn.CONCAT($BD$1,"; "),""),IF(BE10,_xlfn.CONCAT($BE$1,"; "),""),IF(BF10,_xlfn.CONCAT($BF$1,"; "),""), IF(BG10, _xlfn.CONCAT($BG$1, "; "), ""),  IF(BH10,_xlfn.CONCAT($BH$1,"; "),""), IF(BI10,_xlfn.CONCAT($BI$1,"; "),""))</f>
        <v>#NAME?</v>
      </c>
      <c r="AZ10" s="10">
        <v>0</v>
      </c>
      <c r="BA10" s="10">
        <v>0</v>
      </c>
      <c r="BB10" s="10">
        <v>0</v>
      </c>
      <c r="BC10" s="10">
        <v>0</v>
      </c>
      <c r="BD10" s="10">
        <v>0</v>
      </c>
      <c r="BE10" s="10">
        <v>0</v>
      </c>
      <c r="BF10" s="10">
        <v>0</v>
      </c>
      <c r="BG10" s="10">
        <v>0</v>
      </c>
      <c r="BH10" s="10">
        <v>0</v>
      </c>
      <c r="BI10" s="10">
        <v>1</v>
      </c>
      <c r="BJ10" s="41" t="s">
        <v>22</v>
      </c>
      <c r="BK10" s="42" t="s">
        <v>22</v>
      </c>
      <c r="BL10" s="43">
        <f>YEAR(A10)</f>
        <v>2013</v>
      </c>
      <c r="BM10" s="44">
        <f>SUM(K10:N10)</f>
        <v>1</v>
      </c>
      <c r="BN10" s="50">
        <v>3</v>
      </c>
      <c r="BO10" s="50">
        <v>4</v>
      </c>
      <c r="BP10">
        <f>SUM(AE10:AF10)</f>
        <v>0</v>
      </c>
    </row>
    <row r="11" spans="1:69" x14ac:dyDescent="0.3">
      <c r="A11" s="2">
        <v>41337</v>
      </c>
      <c r="B11" s="39" t="s">
        <v>287</v>
      </c>
      <c r="C11" s="3" t="s">
        <v>0</v>
      </c>
      <c r="D11" s="36" t="s">
        <v>288</v>
      </c>
      <c r="E11" s="62" t="s">
        <v>289</v>
      </c>
      <c r="F11" s="37" t="s">
        <v>290</v>
      </c>
      <c r="G11" s="37" t="s">
        <v>291</v>
      </c>
      <c r="H11" s="37" t="s">
        <v>292</v>
      </c>
      <c r="I11" s="37" t="e">
        <f ca="1">LEFT(J11, LEN(J11)-2)</f>
        <v>#NAME?</v>
      </c>
      <c r="J11" s="8" t="e">
        <f ca="1">_xlfn.CONCAT(IF(K11, _xlfn.CONCAT($K$1, ", "), ""), IF(L11, _xlfn.CONCAT($L$1, ", "), ""),IF(M11, _xlfn.CONCAT($M$1, ", "), ""),IF(N11, _xlfn.CONCAT($N$1, ", "), ""),IF(O11, _xlfn.CONCAT($O$1, ", "), ""),IF(P11, _xlfn.CONCAT($P$1, ", "), ""),IF(Q11, _xlfn.CONCAT($Q$1, ", "), ""))</f>
        <v>#NAME?</v>
      </c>
      <c r="K11" s="38">
        <v>0</v>
      </c>
      <c r="L11" s="38">
        <v>0</v>
      </c>
      <c r="M11" s="38">
        <v>1</v>
      </c>
      <c r="N11" s="38">
        <v>0</v>
      </c>
      <c r="O11" s="38">
        <v>0</v>
      </c>
      <c r="P11" s="38">
        <v>0</v>
      </c>
      <c r="Q11" s="38">
        <v>0</v>
      </c>
      <c r="R11" s="9" t="e">
        <f ca="1">LEFT(S11,LEN(S11)-2)</f>
        <v>#NAME?</v>
      </c>
      <c r="S11" s="8" t="e">
        <f ca="1">_xlfn.CONCAT(IF(T11,_xlfn.CONCAT($T$1,"; "),""),IF(U11,_xlfn.CONCAT($U$1,"; "),""),IF(V11,_xlfn.CONCAT($V$1,"; "),""),IF(W11,_xlfn.CONCAT($W$1,"; "),""),IF(X11,_xlfn.CONCAT($X$1,"; "),""),IF(Y11,_xlfn.CONCAT($Y$1,"; "),""),IF(Z11,_xlfn.CONCAT($Z$1,"; "),""))</f>
        <v>#NAME?</v>
      </c>
      <c r="T11" s="10">
        <v>1</v>
      </c>
      <c r="U11" s="10">
        <v>0</v>
      </c>
      <c r="V11" s="10">
        <v>0</v>
      </c>
      <c r="W11" s="10">
        <v>0</v>
      </c>
      <c r="X11" s="10">
        <v>0</v>
      </c>
      <c r="Y11" s="10">
        <v>0</v>
      </c>
      <c r="Z11" s="10">
        <v>0</v>
      </c>
      <c r="AA11" s="9" t="e">
        <f ca="1">LEFT(AB11,LEN(AB11)-2)</f>
        <v>#NAME?</v>
      </c>
      <c r="AB11" s="6" t="e">
        <f ca="1">_xlfn.CONCAT(IF(AC11,_xlfn.CONCAT($AC$1,"; "),""),IF(AD11,_xlfn.CONCAT($AD$1,"; "),""),IF(AE11,_xlfn.CONCAT($AE$1,"; "),""),IF(AF11,_xlfn.CONCAT($AF$1,"; "),""),IF(AG11,_xlfn.CONCAT($AG$1,"; "),""),IF(AH11,_xlfn.CONCAT($AH$1,"; "),""),IF(AI11,_xlfn.CONCAT($AI$1,"; "),""), IF(AJ11,_xlfn.CONCAT($AJ$1,"; "),""), IF(AK11,_xlfn.CONCAT($AK$1,"; "),""), IF(AL11,_xlfn.CONCAT($AL$1,"; "),""), IF(AM11,_xlfn.CONCAT($AM$1,"; "),""), IF(AN11,_xlfn.CONCAT($AN$1,"; "),""))</f>
        <v>#NAME?</v>
      </c>
      <c r="AC11" s="5">
        <v>0</v>
      </c>
      <c r="AD11" s="5">
        <v>1</v>
      </c>
      <c r="AE11" s="5">
        <v>0</v>
      </c>
      <c r="AF11" s="5">
        <v>0</v>
      </c>
      <c r="AG11" s="5">
        <v>0</v>
      </c>
      <c r="AH11" s="5">
        <v>0</v>
      </c>
      <c r="AI11" s="5">
        <v>0</v>
      </c>
      <c r="AJ11" s="5">
        <v>0</v>
      </c>
      <c r="AK11" s="5">
        <v>0</v>
      </c>
      <c r="AL11" s="5">
        <v>1</v>
      </c>
      <c r="AM11" s="5">
        <v>0</v>
      </c>
      <c r="AN11" s="5">
        <v>0</v>
      </c>
      <c r="AO11" s="6" t="e">
        <f ca="1">LEFT(AP11,LEN(AP11)-2)</f>
        <v>#NAME?</v>
      </c>
      <c r="AP11" s="39" t="e">
        <f ca="1">_xlfn.CONCAT(IF(AQ11,_xlfn.CONCAT($AQ$1,"; "),""),IF(AR11,_xlfn.CONCAT($AR$1,"; "),""),IF(AS11,_xlfn.CONCAT($AS$1,"; "),""),IF(AT11,_xlfn.CONCAT($AT$1,"; "),""),IF(AU11,_xlfn.CONCAT($AU$1,"; "),""),IF(AV11,_xlfn.CONCAT($AV$1,"; "),""),IF(AW11,_xlfn.CONCAT($AW$1,"; "),""))</f>
        <v>#NAME?</v>
      </c>
      <c r="AQ11" s="40">
        <v>0</v>
      </c>
      <c r="AR11" s="40">
        <v>0</v>
      </c>
      <c r="AS11" s="40">
        <v>0</v>
      </c>
      <c r="AT11" s="40">
        <v>0</v>
      </c>
      <c r="AU11" s="40">
        <v>0</v>
      </c>
      <c r="AV11" s="40">
        <v>0</v>
      </c>
      <c r="AW11" s="40">
        <v>1</v>
      </c>
      <c r="AX11" s="8" t="e">
        <f ca="1">LEFT(AY11,LEN(AY11)-2)</f>
        <v>#NAME?</v>
      </c>
      <c r="AY11" s="9" t="e">
        <f ca="1">_xlfn.CONCAT(IF(AZ11,_xlfn.CONCAT($AZ$1,"; "),""),IF(BA11,_xlfn.CONCAT($BA$1,"; "),""),IF(BB11,_xlfn.CONCAT($BB$1,"; "),""),IF(BC11,_xlfn.CONCAT($BC$1,"; "),""),IF(BD11,_xlfn.CONCAT($BD$1,"; "),""),IF(BE11,_xlfn.CONCAT($BE$1,"; "),""),IF(BF11,_xlfn.CONCAT($BF$1,"; "),""), IF(BG11, _xlfn.CONCAT($BG$1, "; "), ""),  IF(BH11,_xlfn.CONCAT($BH$1,"; "),""), IF(BI11,_xlfn.CONCAT($BI$1,"; "),""))</f>
        <v>#NAME?</v>
      </c>
      <c r="AZ11" s="10">
        <v>1</v>
      </c>
      <c r="BA11" s="10">
        <v>0</v>
      </c>
      <c r="BB11" s="10">
        <v>0</v>
      </c>
      <c r="BC11" s="10">
        <v>0</v>
      </c>
      <c r="BD11" s="10">
        <v>0</v>
      </c>
      <c r="BE11" s="10">
        <v>0</v>
      </c>
      <c r="BF11" s="10">
        <v>0</v>
      </c>
      <c r="BG11" s="10">
        <v>0</v>
      </c>
      <c r="BH11" s="10">
        <v>0</v>
      </c>
      <c r="BI11" s="10">
        <v>0</v>
      </c>
      <c r="BJ11" s="41" t="s">
        <v>141</v>
      </c>
      <c r="BK11" s="42" t="s">
        <v>20</v>
      </c>
      <c r="BL11" s="43">
        <f>YEAR(A11)</f>
        <v>2013</v>
      </c>
      <c r="BM11" s="44">
        <f>SUM(K11:N11)</f>
        <v>1</v>
      </c>
      <c r="BN11" s="50">
        <v>3</v>
      </c>
      <c r="BO11" s="50">
        <v>2</v>
      </c>
      <c r="BP11">
        <f>SUM(AE11:AF11)</f>
        <v>0</v>
      </c>
    </row>
    <row r="12" spans="1:69" x14ac:dyDescent="0.3">
      <c r="A12" s="12">
        <v>41365</v>
      </c>
      <c r="B12" s="39" t="s">
        <v>310</v>
      </c>
      <c r="C12" s="13" t="s">
        <v>0</v>
      </c>
      <c r="D12" s="36" t="s">
        <v>311</v>
      </c>
      <c r="E12" s="74" t="s">
        <v>312</v>
      </c>
      <c r="F12" s="37" t="s">
        <v>313</v>
      </c>
      <c r="G12" s="37" t="s">
        <v>314</v>
      </c>
      <c r="H12" s="37" t="s">
        <v>315</v>
      </c>
      <c r="I12" s="37" t="e">
        <f ca="1">LEFT(J12, LEN(J12)-2)</f>
        <v>#NAME?</v>
      </c>
      <c r="J12" s="8" t="e">
        <f ca="1">_xlfn.CONCAT(IF(K12, _xlfn.CONCAT($K$1, ", "), ""), IF(L12, _xlfn.CONCAT($L$1, ", "), ""),IF(M12, _xlfn.CONCAT($M$1, ", "), ""),IF(N12, _xlfn.CONCAT($N$1, ", "), ""),IF(O12, _xlfn.CONCAT($O$1, ", "), ""),IF(P12, _xlfn.CONCAT($P$1, ", "), ""),IF(Q12, _xlfn.CONCAT($Q$1, ", "), ""))</f>
        <v>#NAME?</v>
      </c>
      <c r="K12" s="38">
        <v>0</v>
      </c>
      <c r="L12" s="38">
        <v>0</v>
      </c>
      <c r="M12" s="38">
        <v>1</v>
      </c>
      <c r="N12" s="38">
        <v>0</v>
      </c>
      <c r="O12" s="38">
        <v>0</v>
      </c>
      <c r="P12" s="38">
        <v>0</v>
      </c>
      <c r="Q12" s="38">
        <v>0</v>
      </c>
      <c r="R12" s="9" t="e">
        <f ca="1">LEFT(S12,LEN(S12)-2)</f>
        <v>#NAME?</v>
      </c>
      <c r="S12" s="8" t="e">
        <f ca="1">_xlfn.CONCAT(IF(T12,_xlfn.CONCAT($T$1,"; "),""),IF(U12,_xlfn.CONCAT($U$1,"; "),""),IF(V12,_xlfn.CONCAT($V$1,"; "),""),IF(W12,_xlfn.CONCAT($W$1,"; "),""),IF(X12,_xlfn.CONCAT($X$1,"; "),""),IF(Y12,_xlfn.CONCAT($Y$1,"; "),""),IF(Z12,_xlfn.CONCAT($Z$1,"; "),""))</f>
        <v>#NAME?</v>
      </c>
      <c r="T12" s="10">
        <v>0</v>
      </c>
      <c r="U12" s="10">
        <v>0</v>
      </c>
      <c r="V12" s="10">
        <v>0</v>
      </c>
      <c r="W12" s="10">
        <v>0</v>
      </c>
      <c r="X12" s="10">
        <v>0</v>
      </c>
      <c r="Y12" s="10">
        <v>0</v>
      </c>
      <c r="Z12" s="10">
        <v>1</v>
      </c>
      <c r="AA12" s="9" t="e">
        <f ca="1">LEFT(AB12,LEN(AB12)-2)</f>
        <v>#NAME?</v>
      </c>
      <c r="AB12" s="6" t="e">
        <f ca="1">_xlfn.CONCAT(IF(AC12,_xlfn.CONCAT($AC$1,"; "),""),IF(AD12,_xlfn.CONCAT($AD$1,"; "),""),IF(AE12,_xlfn.CONCAT($AE$1,"; "),""),IF(AF12,_xlfn.CONCAT($AF$1,"; "),""),IF(AG12,_xlfn.CONCAT($AG$1,"; "),""),IF(AH12,_xlfn.CONCAT($AH$1,"; "),""),IF(AI12,_xlfn.CONCAT($AI$1,"; "),""), IF(AJ12,_xlfn.CONCAT($AJ$1,"; "),""), IF(AK12,_xlfn.CONCAT($AK$1,"; "),""), IF(AL12,_xlfn.CONCAT($AL$1,"; "),""), IF(AM12,_xlfn.CONCAT($AM$1,"; "),""), IF(AN12,_xlfn.CONCAT($AN$1,"; "),""))</f>
        <v>#NAME?</v>
      </c>
      <c r="AC12" s="5">
        <v>0</v>
      </c>
      <c r="AD12" s="5">
        <v>1</v>
      </c>
      <c r="AE12" s="5">
        <v>0</v>
      </c>
      <c r="AF12" s="5">
        <v>0</v>
      </c>
      <c r="AG12" s="5">
        <v>0</v>
      </c>
      <c r="AH12" s="5">
        <v>0</v>
      </c>
      <c r="AI12" s="5">
        <v>0</v>
      </c>
      <c r="AJ12" s="5">
        <v>0</v>
      </c>
      <c r="AK12" s="5">
        <v>0</v>
      </c>
      <c r="AL12" s="5">
        <v>0</v>
      </c>
      <c r="AM12" s="5">
        <v>1</v>
      </c>
      <c r="AN12" s="5">
        <v>0</v>
      </c>
      <c r="AO12" s="6" t="e">
        <f ca="1">LEFT(AP12,LEN(AP12)-2)</f>
        <v>#NAME?</v>
      </c>
      <c r="AP12" s="39" t="e">
        <f ca="1">_xlfn.CONCAT(IF(AQ12,_xlfn.CONCAT($AQ$1,"; "),""),IF(AR12,_xlfn.CONCAT($AR$1,"; "),""),IF(AS12,_xlfn.CONCAT($AS$1,"; "),""),IF(AT12,_xlfn.CONCAT($AT$1,"; "),""),IF(AU12,_xlfn.CONCAT($AU$1,"; "),""),IF(AV12,_xlfn.CONCAT($AV$1,"; "),""),IF(AW12,_xlfn.CONCAT($AW$1,"; "),""))</f>
        <v>#NAME?</v>
      </c>
      <c r="AQ12" s="40">
        <v>0</v>
      </c>
      <c r="AR12" s="40">
        <v>0</v>
      </c>
      <c r="AS12" s="40">
        <v>0</v>
      </c>
      <c r="AT12" s="40">
        <v>0</v>
      </c>
      <c r="AU12" s="40">
        <v>0</v>
      </c>
      <c r="AV12" s="40">
        <v>0</v>
      </c>
      <c r="AW12" s="40">
        <v>1</v>
      </c>
      <c r="AX12" s="8" t="e">
        <f ca="1">LEFT(AY12,LEN(AY12)-2)</f>
        <v>#NAME?</v>
      </c>
      <c r="AY12" s="9" t="e">
        <f ca="1">_xlfn.CONCAT(IF(AZ12,_xlfn.CONCAT($AZ$1,"; "),""),IF(BA12,_xlfn.CONCAT($BA$1,"; "),""),IF(BB12,_xlfn.CONCAT($BB$1,"; "),""),IF(BC12,_xlfn.CONCAT($BC$1,"; "),""),IF(BD12,_xlfn.CONCAT($BD$1,"; "),""),IF(BE12,_xlfn.CONCAT($BE$1,"; "),""),IF(BF12,_xlfn.CONCAT($BF$1,"; "),""), IF(BG12, _xlfn.CONCAT($BG$1, "; "), ""),  IF(BH12,_xlfn.CONCAT($BH$1,"; "),""), IF(BI12,_xlfn.CONCAT($BI$1,"; "),""))</f>
        <v>#NAME?</v>
      </c>
      <c r="AZ12" s="10">
        <v>1</v>
      </c>
      <c r="BA12" s="10">
        <v>0</v>
      </c>
      <c r="BB12" s="10">
        <v>1</v>
      </c>
      <c r="BC12" s="10">
        <v>0</v>
      </c>
      <c r="BD12" s="10">
        <v>1</v>
      </c>
      <c r="BE12" s="10">
        <v>0</v>
      </c>
      <c r="BF12" s="10">
        <v>0</v>
      </c>
      <c r="BG12" s="10">
        <v>0</v>
      </c>
      <c r="BH12" s="10">
        <v>0</v>
      </c>
      <c r="BI12" s="10">
        <v>0</v>
      </c>
      <c r="BJ12" s="41" t="s">
        <v>106</v>
      </c>
      <c r="BK12" s="42" t="s">
        <v>18</v>
      </c>
      <c r="BL12" s="43">
        <f>YEAR(A12)</f>
        <v>2013</v>
      </c>
      <c r="BM12" s="44">
        <f>SUM(K12:N12)</f>
        <v>1</v>
      </c>
      <c r="BN12" s="50">
        <v>3</v>
      </c>
      <c r="BO12" s="50">
        <v>3</v>
      </c>
      <c r="BP12">
        <f>SUM(AE12:AF12)</f>
        <v>0</v>
      </c>
    </row>
    <row r="13" spans="1:69" x14ac:dyDescent="0.3">
      <c r="A13" s="2">
        <v>41402</v>
      </c>
      <c r="B13" s="39" t="s">
        <v>591</v>
      </c>
      <c r="C13" s="3" t="s">
        <v>0</v>
      </c>
      <c r="D13" s="36" t="s">
        <v>592</v>
      </c>
      <c r="E13" s="62" t="s">
        <v>593</v>
      </c>
      <c r="F13" s="37" t="s">
        <v>594</v>
      </c>
      <c r="G13" s="37" t="s">
        <v>595</v>
      </c>
      <c r="H13" s="37" t="s">
        <v>596</v>
      </c>
      <c r="I13" s="37" t="e">
        <f ca="1">LEFT(J13, LEN(J13)-2)</f>
        <v>#NAME?</v>
      </c>
      <c r="J13" s="8" t="e">
        <f ca="1">_xlfn.CONCAT(IF(K13, _xlfn.CONCAT($K$1, ", "), ""), IF(L13, _xlfn.CONCAT($L$1, ", "), ""),IF(M13, _xlfn.CONCAT($M$1, ", "), ""),IF(N13, _xlfn.CONCAT($N$1, ", "), ""),IF(O13, _xlfn.CONCAT($O$1, ", "), ""),IF(P13, _xlfn.CONCAT($P$1, ", "), ""),IF(Q13, _xlfn.CONCAT($Q$1, ", "), ""))</f>
        <v>#NAME?</v>
      </c>
      <c r="K13" s="38">
        <v>0</v>
      </c>
      <c r="L13" s="38">
        <v>0</v>
      </c>
      <c r="M13" s="38">
        <v>0</v>
      </c>
      <c r="N13" s="38">
        <v>0</v>
      </c>
      <c r="O13" s="38">
        <v>1</v>
      </c>
      <c r="P13" s="38">
        <v>0</v>
      </c>
      <c r="Q13" s="38">
        <v>0</v>
      </c>
      <c r="R13" s="9" t="e">
        <f ca="1">LEFT(S13,LEN(S13)-2)</f>
        <v>#NAME?</v>
      </c>
      <c r="S13" s="8" t="e">
        <f ca="1">_xlfn.CONCAT(IF(T13,_xlfn.CONCAT($T$1,"; "),""),IF(U13,_xlfn.CONCAT($U$1,"; "),""),IF(V13,_xlfn.CONCAT($V$1,"; "),""),IF(W13,_xlfn.CONCAT($W$1,"; "),""),IF(X13,_xlfn.CONCAT($X$1,"; "),""),IF(Y13,_xlfn.CONCAT($Y$1,"; "),""),IF(Z13,_xlfn.CONCAT($Z$1,"; "),""))</f>
        <v>#NAME?</v>
      </c>
      <c r="T13" s="10">
        <v>0</v>
      </c>
      <c r="U13" s="10">
        <v>0</v>
      </c>
      <c r="V13" s="10">
        <v>0</v>
      </c>
      <c r="W13" s="10">
        <v>0</v>
      </c>
      <c r="X13" s="10">
        <v>0</v>
      </c>
      <c r="Y13" s="10">
        <v>0</v>
      </c>
      <c r="Z13" s="10">
        <v>1</v>
      </c>
      <c r="AA13" s="9" t="e">
        <f ca="1">LEFT(AB13,LEN(AB13)-2)</f>
        <v>#NAME?</v>
      </c>
      <c r="AB13" s="6" t="e">
        <f ca="1">_xlfn.CONCAT(IF(AC13,_xlfn.CONCAT($AC$1,"; "),""),IF(AD13,_xlfn.CONCAT($AD$1,"; "),""),IF(AE13,_xlfn.CONCAT($AE$1,"; "),""),IF(AF13,_xlfn.CONCAT($AF$1,"; "),""),IF(AG13,_xlfn.CONCAT($AG$1,"; "),""),IF(AH13,_xlfn.CONCAT($AH$1,"; "),""),IF(AI13,_xlfn.CONCAT($AI$1,"; "),""), IF(AJ13,_xlfn.CONCAT($AJ$1,"; "),""), IF(AK13,_xlfn.CONCAT($AK$1,"; "),""), IF(AL13,_xlfn.CONCAT($AL$1,"; "),""), IF(AM13,_xlfn.CONCAT($AM$1,"; "),""), IF(AN13,_xlfn.CONCAT($AN$1,"; "),""))</f>
        <v>#NAME?</v>
      </c>
      <c r="AC13" s="5">
        <v>0</v>
      </c>
      <c r="AD13" s="5">
        <v>0</v>
      </c>
      <c r="AE13" s="5">
        <v>0</v>
      </c>
      <c r="AF13" s="5">
        <v>0</v>
      </c>
      <c r="AG13" s="5">
        <v>1</v>
      </c>
      <c r="AH13" s="5">
        <v>0</v>
      </c>
      <c r="AI13" s="5">
        <v>0</v>
      </c>
      <c r="AJ13" s="5">
        <v>0</v>
      </c>
      <c r="AK13" s="5">
        <v>0</v>
      </c>
      <c r="AL13" s="5">
        <v>0</v>
      </c>
      <c r="AM13" s="5">
        <v>1</v>
      </c>
      <c r="AN13" s="5">
        <v>0</v>
      </c>
      <c r="AO13" s="6" t="e">
        <f ca="1">LEFT(AP13,LEN(AP13)-2)</f>
        <v>#NAME?</v>
      </c>
      <c r="AP13" s="39" t="e">
        <f ca="1">_xlfn.CONCAT(IF(AQ13,_xlfn.CONCAT($AQ$1,"; "),""),IF(AR13,_xlfn.CONCAT($AR$1,"; "),""),IF(AS13,_xlfn.CONCAT($AS$1,"; "),""),IF(AT13,_xlfn.CONCAT($AT$1,"; "),""),IF(AU13,_xlfn.CONCAT($AU$1,"; "),""),IF(AV13,_xlfn.CONCAT($AV$1,"; "),""),IF(AW13,_xlfn.CONCAT($AW$1,"; "),""))</f>
        <v>#NAME?</v>
      </c>
      <c r="AQ13" s="40">
        <v>0</v>
      </c>
      <c r="AR13" s="40">
        <v>0</v>
      </c>
      <c r="AS13" s="40">
        <v>0</v>
      </c>
      <c r="AT13" s="40">
        <v>0</v>
      </c>
      <c r="AU13" s="40">
        <v>0</v>
      </c>
      <c r="AV13" s="40">
        <v>0</v>
      </c>
      <c r="AW13" s="40">
        <v>1</v>
      </c>
      <c r="AX13" s="8" t="e">
        <f ca="1">LEFT(AY13,LEN(AY13)-2)</f>
        <v>#NAME?</v>
      </c>
      <c r="AY13" s="9" t="e">
        <f ca="1">_xlfn.CONCAT(IF(AZ13,_xlfn.CONCAT($AZ$1,"; "),""),IF(BA13,_xlfn.CONCAT($BA$1,"; "),""),IF(BB13,_xlfn.CONCAT($BB$1,"; "),""),IF(BC13,_xlfn.CONCAT($BC$1,"; "),""),IF(BD13,_xlfn.CONCAT($BD$1,"; "),""),IF(BE13,_xlfn.CONCAT($BE$1,"; "),""),IF(BF13,_xlfn.CONCAT($BF$1,"; "),""), IF(BG13, _xlfn.CONCAT($BG$1, "; "), ""),  IF(BH13,_xlfn.CONCAT($BH$1,"; "),""), IF(BI13,_xlfn.CONCAT($BI$1,"; "),""))</f>
        <v>#NAME?</v>
      </c>
      <c r="AZ13" s="10">
        <v>0</v>
      </c>
      <c r="BA13" s="10">
        <v>0</v>
      </c>
      <c r="BB13" s="10">
        <v>0</v>
      </c>
      <c r="BC13" s="10">
        <v>0</v>
      </c>
      <c r="BD13" s="10">
        <v>1</v>
      </c>
      <c r="BE13" s="10">
        <v>0</v>
      </c>
      <c r="BF13" s="10">
        <v>0</v>
      </c>
      <c r="BG13" s="10">
        <v>0</v>
      </c>
      <c r="BH13" s="10">
        <v>0</v>
      </c>
      <c r="BI13" s="10">
        <v>0</v>
      </c>
      <c r="BJ13" s="41" t="s">
        <v>20</v>
      </c>
      <c r="BK13" s="42" t="s">
        <v>20</v>
      </c>
      <c r="BL13" s="43">
        <f>YEAR(A13)</f>
        <v>2013</v>
      </c>
      <c r="BM13" s="44">
        <f>SUM(K13:N13)</f>
        <v>0</v>
      </c>
      <c r="BN13" s="50">
        <v>3</v>
      </c>
      <c r="BO13" s="50">
        <v>3</v>
      </c>
      <c r="BP13">
        <f>SUM(AE13:AF13)</f>
        <v>0</v>
      </c>
    </row>
    <row r="14" spans="1:69" x14ac:dyDescent="0.3">
      <c r="A14" s="12">
        <v>41429</v>
      </c>
      <c r="B14" s="39" t="s">
        <v>215</v>
      </c>
      <c r="C14" s="13" t="s">
        <v>1</v>
      </c>
      <c r="D14" s="36" t="s">
        <v>216</v>
      </c>
      <c r="E14" s="70" t="s">
        <v>217</v>
      </c>
      <c r="F14" s="37" t="s">
        <v>218</v>
      </c>
      <c r="G14" s="37" t="s">
        <v>204</v>
      </c>
      <c r="H14" s="37" t="s">
        <v>164</v>
      </c>
      <c r="I14" s="37" t="e">
        <f ca="1">LEFT(J14, LEN(J14)-2)</f>
        <v>#NAME?</v>
      </c>
      <c r="J14" s="8" t="e">
        <f ca="1">_xlfn.CONCAT(IF(K14, _xlfn.CONCAT($K$1, ", "), ""), IF(L14, _xlfn.CONCAT($L$1, ", "), ""),IF(M14, _xlfn.CONCAT($M$1, ", "), ""),IF(N14, _xlfn.CONCAT($N$1, ", "), ""),IF(O14, _xlfn.CONCAT($O$1, ", "), ""),IF(P14, _xlfn.CONCAT($P$1, ", "), ""),IF(Q14, _xlfn.CONCAT($Q$1, ", "), ""))</f>
        <v>#NAME?</v>
      </c>
      <c r="K14" s="38">
        <v>0</v>
      </c>
      <c r="L14" s="38">
        <v>0</v>
      </c>
      <c r="M14" s="38">
        <v>1</v>
      </c>
      <c r="N14" s="38">
        <v>0</v>
      </c>
      <c r="O14" s="38">
        <v>0</v>
      </c>
      <c r="P14" s="38">
        <v>0</v>
      </c>
      <c r="Q14" s="38">
        <v>0</v>
      </c>
      <c r="R14" s="9" t="e">
        <f ca="1">LEFT(S14,LEN(S14)-2)</f>
        <v>#NAME?</v>
      </c>
      <c r="S14" s="8" t="e">
        <f ca="1">_xlfn.CONCAT(IF(T14,_xlfn.CONCAT($T$1,"; "),""),IF(U14,_xlfn.CONCAT($U$1,"; "),""),IF(V14,_xlfn.CONCAT($V$1,"; "),""),IF(W14,_xlfn.CONCAT($W$1,"; "),""),IF(X14,_xlfn.CONCAT($X$1,"; "),""),IF(Y14,_xlfn.CONCAT($Y$1,"; "),""),IF(Z14,_xlfn.CONCAT($Z$1,"; "),""))</f>
        <v>#NAME?</v>
      </c>
      <c r="T14" s="10">
        <v>0</v>
      </c>
      <c r="U14" s="10">
        <v>0</v>
      </c>
      <c r="V14" s="10">
        <v>0</v>
      </c>
      <c r="W14" s="10">
        <v>0</v>
      </c>
      <c r="X14" s="10">
        <v>0</v>
      </c>
      <c r="Y14" s="10">
        <v>1</v>
      </c>
      <c r="Z14" s="10">
        <v>0</v>
      </c>
      <c r="AA14" s="9" t="e">
        <f ca="1">LEFT(AB14,LEN(AB14)-2)</f>
        <v>#NAME?</v>
      </c>
      <c r="AB14" s="6" t="e">
        <f ca="1">_xlfn.CONCAT(IF(AC14,_xlfn.CONCAT($AC$1,"; "),""),IF(AD14,_xlfn.CONCAT($AD$1,"; "),""),IF(AE14,_xlfn.CONCAT($AE$1,"; "),""),IF(AF14,_xlfn.CONCAT($AF$1,"; "),""),IF(AG14,_xlfn.CONCAT($AG$1,"; "),""),IF(AH14,_xlfn.CONCAT($AH$1,"; "),""),IF(AI14,_xlfn.CONCAT($AI$1,"; "),""), IF(AJ14,_xlfn.CONCAT($AJ$1,"; "),""), IF(AK14,_xlfn.CONCAT($AK$1,"; "),""), IF(AL14,_xlfn.CONCAT($AL$1,"; "),""), IF(AM14,_xlfn.CONCAT($AM$1,"; "),""), IF(AN14,_xlfn.CONCAT($AN$1,"; "),""))</f>
        <v>#NAME?</v>
      </c>
      <c r="AC14" s="5">
        <v>0</v>
      </c>
      <c r="AD14" s="5">
        <v>0</v>
      </c>
      <c r="AE14" s="5">
        <v>0</v>
      </c>
      <c r="AF14" s="5">
        <v>1</v>
      </c>
      <c r="AG14" s="5">
        <v>0</v>
      </c>
      <c r="AH14" s="5">
        <v>0</v>
      </c>
      <c r="AI14" s="5">
        <v>0</v>
      </c>
      <c r="AJ14" s="5">
        <v>0</v>
      </c>
      <c r="AK14" s="5">
        <v>0</v>
      </c>
      <c r="AL14" s="5">
        <v>0</v>
      </c>
      <c r="AM14" s="5">
        <v>1</v>
      </c>
      <c r="AN14" s="5">
        <v>0</v>
      </c>
      <c r="AO14" s="6" t="e">
        <f ca="1">LEFT(AP14,LEN(AP14)-2)</f>
        <v>#NAME?</v>
      </c>
      <c r="AP14" s="39" t="e">
        <f ca="1">_xlfn.CONCAT(IF(AQ14,_xlfn.CONCAT($AQ$1,"; "),""),IF(AR14,_xlfn.CONCAT($AR$1,"; "),""),IF(AS14,_xlfn.CONCAT($AS$1,"; "),""),IF(AT14,_xlfn.CONCAT($AT$1,"; "),""),IF(AU14,_xlfn.CONCAT($AU$1,"; "),""),IF(AV14,_xlfn.CONCAT($AV$1,"; "),""),IF(AW14,_xlfn.CONCAT($AW$1,"; "),""))</f>
        <v>#NAME?</v>
      </c>
      <c r="AQ14" s="40">
        <v>0</v>
      </c>
      <c r="AR14" s="40">
        <v>0</v>
      </c>
      <c r="AS14" s="40">
        <v>1</v>
      </c>
      <c r="AT14" s="40">
        <v>0</v>
      </c>
      <c r="AU14" s="40">
        <v>0</v>
      </c>
      <c r="AV14" s="40">
        <v>1</v>
      </c>
      <c r="AW14" s="40">
        <v>0</v>
      </c>
      <c r="AX14" s="8" t="e">
        <f ca="1">LEFT(AY14,LEN(AY14)-2)</f>
        <v>#NAME?</v>
      </c>
      <c r="AY14" s="9" t="e">
        <f ca="1">_xlfn.CONCAT(IF(AZ14,_xlfn.CONCAT($AZ$1,"; "),""),IF(BA14,_xlfn.CONCAT($BA$1,"; "),""),IF(BB14,_xlfn.CONCAT($BB$1,"; "),""),IF(BC14,_xlfn.CONCAT($BC$1,"; "),""),IF(BD14,_xlfn.CONCAT($BD$1,"; "),""),IF(BE14,_xlfn.CONCAT($BE$1,"; "),""),IF(BF14,_xlfn.CONCAT($BF$1,"; "),""), IF(BG14, _xlfn.CONCAT($BG$1, "; "), ""),  IF(BH14,_xlfn.CONCAT($BH$1,"; "),""), IF(BI14,_xlfn.CONCAT($BI$1,"; "),""))</f>
        <v>#NAME?</v>
      </c>
      <c r="AZ14" s="10">
        <v>0</v>
      </c>
      <c r="BA14" s="10">
        <v>0</v>
      </c>
      <c r="BB14" s="10">
        <v>0</v>
      </c>
      <c r="BC14" s="10">
        <v>0</v>
      </c>
      <c r="BD14" s="10">
        <v>0</v>
      </c>
      <c r="BE14" s="10">
        <v>0</v>
      </c>
      <c r="BF14" s="10">
        <v>0</v>
      </c>
      <c r="BG14" s="10">
        <v>0</v>
      </c>
      <c r="BH14" s="10">
        <v>0</v>
      </c>
      <c r="BI14" s="10">
        <v>1</v>
      </c>
      <c r="BJ14" s="41" t="s">
        <v>22</v>
      </c>
      <c r="BK14" s="42" t="s">
        <v>22</v>
      </c>
      <c r="BL14" s="43">
        <f>YEAR(A14)</f>
        <v>2013</v>
      </c>
      <c r="BM14" s="44">
        <f>SUM(K14:N14)</f>
        <v>1</v>
      </c>
      <c r="BN14" s="50">
        <v>3</v>
      </c>
      <c r="BO14" s="50">
        <v>2</v>
      </c>
      <c r="BP14">
        <f>SUM(AE14:AF14)</f>
        <v>1</v>
      </c>
    </row>
    <row r="15" spans="1:69" x14ac:dyDescent="0.3">
      <c r="A15" s="12">
        <v>41456</v>
      </c>
      <c r="B15" s="39" t="s">
        <v>266</v>
      </c>
      <c r="C15" s="13" t="s">
        <v>0</v>
      </c>
      <c r="D15" s="36" t="s">
        <v>267</v>
      </c>
      <c r="E15" s="62" t="s">
        <v>268</v>
      </c>
      <c r="F15" s="37" t="s">
        <v>269</v>
      </c>
      <c r="G15" s="37" t="s">
        <v>253</v>
      </c>
      <c r="H15" s="37" t="s">
        <v>270</v>
      </c>
      <c r="I15" s="37" t="e">
        <f ca="1">LEFT(J15, LEN(J15)-2)</f>
        <v>#NAME?</v>
      </c>
      <c r="J15" s="8" t="e">
        <f ca="1">_xlfn.CONCAT(IF(K15, _xlfn.CONCAT($K$1, ", "), ""), IF(L15, _xlfn.CONCAT($L$1, ", "), ""),IF(M15, _xlfn.CONCAT($M$1, ", "), ""),IF(N15, _xlfn.CONCAT($N$1, ", "), ""),IF(O15, _xlfn.CONCAT($O$1, ", "), ""),IF(P15, _xlfn.CONCAT($P$1, ", "), ""),IF(Q15, _xlfn.CONCAT($Q$1, ", "), ""))</f>
        <v>#NAME?</v>
      </c>
      <c r="K15" s="38">
        <v>0</v>
      </c>
      <c r="L15" s="38">
        <v>0</v>
      </c>
      <c r="M15" s="38">
        <v>1</v>
      </c>
      <c r="N15" s="38">
        <v>0</v>
      </c>
      <c r="O15" s="38">
        <v>0</v>
      </c>
      <c r="P15" s="38">
        <v>0</v>
      </c>
      <c r="Q15" s="38">
        <v>0</v>
      </c>
      <c r="R15" s="9" t="e">
        <f ca="1">LEFT(S15,LEN(S15)-2)</f>
        <v>#NAME?</v>
      </c>
      <c r="S15" s="8" t="e">
        <f ca="1">_xlfn.CONCAT(IF(T15,_xlfn.CONCAT($T$1,"; "),""),IF(U15,_xlfn.CONCAT($U$1,"; "),""),IF(V15,_xlfn.CONCAT($V$1,"; "),""),IF(W15,_xlfn.CONCAT($W$1,"; "),""),IF(X15,_xlfn.CONCAT($X$1,"; "),""),IF(Y15,_xlfn.CONCAT($Y$1,"; "),""),IF(Z15,_xlfn.CONCAT($Z$1,"; "),""))</f>
        <v>#NAME?</v>
      </c>
      <c r="T15" s="10">
        <v>0</v>
      </c>
      <c r="U15" s="10">
        <v>0</v>
      </c>
      <c r="V15" s="10">
        <v>0</v>
      </c>
      <c r="W15" s="10">
        <v>0</v>
      </c>
      <c r="X15" s="10">
        <v>0</v>
      </c>
      <c r="Y15" s="10">
        <v>0</v>
      </c>
      <c r="Z15" s="10">
        <v>1</v>
      </c>
      <c r="AA15" s="9" t="e">
        <f ca="1">LEFT(AB15,LEN(AB15)-2)</f>
        <v>#NAME?</v>
      </c>
      <c r="AB15" s="6" t="e">
        <f ca="1">_xlfn.CONCAT(IF(AC15,_xlfn.CONCAT($AC$1,"; "),""),IF(AD15,_xlfn.CONCAT($AD$1,"; "),""),IF(AE15,_xlfn.CONCAT($AE$1,"; "),""),IF(AF15,_xlfn.CONCAT($AF$1,"; "),""),IF(AG15,_xlfn.CONCAT($AG$1,"; "),""),IF(AH15,_xlfn.CONCAT($AH$1,"; "),""),IF(AI15,_xlfn.CONCAT($AI$1,"; "),""), IF(AJ15,_xlfn.CONCAT($AJ$1,"; "),""), IF(AK15,_xlfn.CONCAT($AK$1,"; "),""), IF(AL15,_xlfn.CONCAT($AL$1,"; "),""), IF(AM15,_xlfn.CONCAT($AM$1,"; "),""), IF(AN15,_xlfn.CONCAT($AN$1,"; "),""))</f>
        <v>#NAME?</v>
      </c>
      <c r="AC15" s="5">
        <v>0</v>
      </c>
      <c r="AD15" s="5">
        <v>1</v>
      </c>
      <c r="AE15" s="5">
        <v>0</v>
      </c>
      <c r="AF15" s="5">
        <v>0</v>
      </c>
      <c r="AG15" s="5">
        <v>0</v>
      </c>
      <c r="AH15" s="5">
        <v>0</v>
      </c>
      <c r="AI15" s="5">
        <v>0</v>
      </c>
      <c r="AJ15" s="5">
        <v>0</v>
      </c>
      <c r="AK15" s="5">
        <v>0</v>
      </c>
      <c r="AL15" s="5">
        <v>0</v>
      </c>
      <c r="AM15" s="5">
        <v>0</v>
      </c>
      <c r="AN15" s="5">
        <v>0</v>
      </c>
      <c r="AO15" s="6" t="e">
        <f ca="1">LEFT(AP15,LEN(AP15)-2)</f>
        <v>#NAME?</v>
      </c>
      <c r="AP15" s="39" t="e">
        <f ca="1">_xlfn.CONCAT(IF(AQ15,_xlfn.CONCAT($AQ$1,"; "),""),IF(AR15,_xlfn.CONCAT($AR$1,"; "),""),IF(AS15,_xlfn.CONCAT($AS$1,"; "),""),IF(AT15,_xlfn.CONCAT($AT$1,"; "),""),IF(AU15,_xlfn.CONCAT($AU$1,"; "),""),IF(AV15,_xlfn.CONCAT($AV$1,"; "),""),IF(AW15,_xlfn.CONCAT($AW$1,"; "),""))</f>
        <v>#NAME?</v>
      </c>
      <c r="AQ15" s="40">
        <v>0</v>
      </c>
      <c r="AR15" s="40">
        <v>0</v>
      </c>
      <c r="AS15" s="40">
        <v>0</v>
      </c>
      <c r="AT15" s="40">
        <v>0</v>
      </c>
      <c r="AU15" s="40">
        <v>0</v>
      </c>
      <c r="AV15" s="40">
        <v>0</v>
      </c>
      <c r="AW15" s="40">
        <v>1</v>
      </c>
      <c r="AX15" s="8" t="e">
        <f ca="1">LEFT(AY15,LEN(AY15)-2)</f>
        <v>#NAME?</v>
      </c>
      <c r="AY15" s="9" t="e">
        <f ca="1">_xlfn.CONCAT(IF(AZ15,_xlfn.CONCAT($AZ$1,"; "),""),IF(BA15,_xlfn.CONCAT($BA$1,"; "),""),IF(BB15,_xlfn.CONCAT($BB$1,"; "),""),IF(BC15,_xlfn.CONCAT($BC$1,"; "),""),IF(BD15,_xlfn.CONCAT($BD$1,"; "),""),IF(BE15,_xlfn.CONCAT($BE$1,"; "),""),IF(BF15,_xlfn.CONCAT($BF$1,"; "),""), IF(BG15, _xlfn.CONCAT($BG$1, "; "), ""),  IF(BH15,_xlfn.CONCAT($BH$1,"; "),""), IF(BI15,_xlfn.CONCAT($BI$1,"; "),""))</f>
        <v>#NAME?</v>
      </c>
      <c r="AZ15" s="10">
        <v>0</v>
      </c>
      <c r="BA15" s="10">
        <v>0</v>
      </c>
      <c r="BB15" s="10">
        <v>0</v>
      </c>
      <c r="BC15" s="10">
        <v>0</v>
      </c>
      <c r="BD15" s="10">
        <v>1</v>
      </c>
      <c r="BE15" s="10">
        <v>0</v>
      </c>
      <c r="BF15" s="10">
        <v>0</v>
      </c>
      <c r="BG15" s="10">
        <v>1</v>
      </c>
      <c r="BH15" s="10">
        <v>0</v>
      </c>
      <c r="BI15" s="10">
        <v>0</v>
      </c>
      <c r="BJ15" s="41" t="s">
        <v>271</v>
      </c>
      <c r="BK15" s="42" t="s">
        <v>20</v>
      </c>
      <c r="BL15" s="43">
        <f>YEAR(A15)</f>
        <v>2013</v>
      </c>
      <c r="BM15" s="44">
        <f>SUM(K15:N15)</f>
        <v>1</v>
      </c>
      <c r="BN15" s="50">
        <v>3</v>
      </c>
      <c r="BO15" s="50">
        <v>2</v>
      </c>
      <c r="BP15">
        <f>SUM(AE15:AF15)</f>
        <v>0</v>
      </c>
    </row>
    <row r="16" spans="1:69" x14ac:dyDescent="0.3">
      <c r="A16" s="12">
        <v>41593</v>
      </c>
      <c r="B16" s="39" t="s">
        <v>361</v>
      </c>
      <c r="C16" s="13" t="s">
        <v>0</v>
      </c>
      <c r="D16" s="36" t="s">
        <v>362</v>
      </c>
      <c r="E16" s="62" t="s">
        <v>363</v>
      </c>
      <c r="F16" s="37" t="s">
        <v>364</v>
      </c>
      <c r="G16" s="37" t="s">
        <v>365</v>
      </c>
      <c r="H16" s="37" t="s">
        <v>366</v>
      </c>
      <c r="I16" s="37" t="e">
        <f ca="1">LEFT(J16, LEN(J16)-2)</f>
        <v>#NAME?</v>
      </c>
      <c r="J16" s="8" t="e">
        <f ca="1">_xlfn.CONCAT(IF(K16, _xlfn.CONCAT($K$1, ", "), ""), IF(L16, _xlfn.CONCAT($L$1, ", "), ""),IF(M16, _xlfn.CONCAT($M$1, ", "), ""),IF(N16, _xlfn.CONCAT($N$1, ", "), ""),IF(O16, _xlfn.CONCAT($O$1, ", "), ""),IF(P16, _xlfn.CONCAT($P$1, ", "), ""),IF(Q16, _xlfn.CONCAT($Q$1, ", "), ""))</f>
        <v>#NAME?</v>
      </c>
      <c r="K16" s="38">
        <v>0</v>
      </c>
      <c r="L16" s="38">
        <v>0</v>
      </c>
      <c r="M16" s="38">
        <v>1</v>
      </c>
      <c r="N16" s="38">
        <v>0</v>
      </c>
      <c r="O16" s="38">
        <v>0</v>
      </c>
      <c r="P16" s="38">
        <v>0</v>
      </c>
      <c r="Q16" s="38">
        <v>0</v>
      </c>
      <c r="R16" s="9" t="e">
        <f ca="1">LEFT(S16,LEN(S16)-2)</f>
        <v>#NAME?</v>
      </c>
      <c r="S16" s="8" t="e">
        <f ca="1">_xlfn.CONCAT(IF(T16,_xlfn.CONCAT($T$1,"; "),""),IF(U16,_xlfn.CONCAT($U$1,"; "),""),IF(V16,_xlfn.CONCAT($V$1,"; "),""),IF(W16,_xlfn.CONCAT($W$1,"; "),""),IF(X16,_xlfn.CONCAT($X$1,"; "),""),IF(Y16,_xlfn.CONCAT($Y$1,"; "),""),IF(Z16,_xlfn.CONCAT($Z$1,"; "),""))</f>
        <v>#NAME?</v>
      </c>
      <c r="T16" s="10">
        <v>0</v>
      </c>
      <c r="U16" s="10">
        <v>0</v>
      </c>
      <c r="V16" s="10">
        <v>0</v>
      </c>
      <c r="W16" s="10">
        <v>1</v>
      </c>
      <c r="X16" s="10">
        <v>0</v>
      </c>
      <c r="Y16" s="10">
        <v>0</v>
      </c>
      <c r="Z16" s="10">
        <v>0</v>
      </c>
      <c r="AA16" s="9" t="e">
        <f ca="1">LEFT(AB16,LEN(AB16)-2)</f>
        <v>#NAME?</v>
      </c>
      <c r="AB16" s="6" t="e">
        <f ca="1">_xlfn.CONCAT(IF(AC16,_xlfn.CONCAT($AC$1,"; "),""),IF(AD16,_xlfn.CONCAT($AD$1,"; "),""),IF(AE16,_xlfn.CONCAT($AE$1,"; "),""),IF(AF16,_xlfn.CONCAT($AF$1,"; "),""),IF(AG16,_xlfn.CONCAT($AG$1,"; "),""),IF(AH16,_xlfn.CONCAT($AH$1,"; "),""),IF(AI16,_xlfn.CONCAT($AI$1,"; "),""), IF(AJ16,_xlfn.CONCAT($AJ$1,"; "),""), IF(AK16,_xlfn.CONCAT($AK$1,"; "),""), IF(AL16,_xlfn.CONCAT($AL$1,"; "),""), IF(AM16,_xlfn.CONCAT($AM$1,"; "),""), IF(AN16,_xlfn.CONCAT($AN$1,"; "),""))</f>
        <v>#NAME?</v>
      </c>
      <c r="AC16" s="5">
        <v>0</v>
      </c>
      <c r="AD16" s="5">
        <v>0</v>
      </c>
      <c r="AE16" s="5">
        <v>0</v>
      </c>
      <c r="AF16" s="5">
        <v>0</v>
      </c>
      <c r="AG16" s="5">
        <v>0</v>
      </c>
      <c r="AH16" s="5">
        <v>0</v>
      </c>
      <c r="AI16" s="5">
        <v>0</v>
      </c>
      <c r="AJ16" s="5">
        <v>0</v>
      </c>
      <c r="AK16" s="5">
        <v>0</v>
      </c>
      <c r="AL16" s="5">
        <v>0</v>
      </c>
      <c r="AM16" s="5">
        <v>1</v>
      </c>
      <c r="AN16" s="5">
        <v>0</v>
      </c>
      <c r="AO16" s="6" t="e">
        <f ca="1">LEFT(AP16,LEN(AP16)-2)</f>
        <v>#NAME?</v>
      </c>
      <c r="AP16" s="39" t="e">
        <f ca="1">_xlfn.CONCAT(IF(AQ16,_xlfn.CONCAT($AQ$1,"; "),""),IF(AR16,_xlfn.CONCAT($AR$1,"; "),""),IF(AS16,_xlfn.CONCAT($AS$1,"; "),""),IF(AT16,_xlfn.CONCAT($AT$1,"; "),""),IF(AU16,_xlfn.CONCAT($AU$1,"; "),""),IF(AV16,_xlfn.CONCAT($AV$1,"; "),""),IF(AW16,_xlfn.CONCAT($AW$1,"; "),""))</f>
        <v>#NAME?</v>
      </c>
      <c r="AQ16" s="40">
        <v>0</v>
      </c>
      <c r="AR16" s="40">
        <v>0</v>
      </c>
      <c r="AS16" s="40">
        <v>0</v>
      </c>
      <c r="AT16" s="40">
        <v>0</v>
      </c>
      <c r="AU16" s="40">
        <v>0</v>
      </c>
      <c r="AV16" s="40">
        <v>0</v>
      </c>
      <c r="AW16" s="40">
        <v>1</v>
      </c>
      <c r="AX16" s="8" t="e">
        <f ca="1">LEFT(AY16,LEN(AY16)-2)</f>
        <v>#NAME?</v>
      </c>
      <c r="AY16" s="9" t="e">
        <f ca="1">_xlfn.CONCAT(IF(AZ16,_xlfn.CONCAT($AZ$1,"; "),""),IF(BA16,_xlfn.CONCAT($BA$1,"; "),""),IF(BB16,_xlfn.CONCAT($BB$1,"; "),""),IF(BC16,_xlfn.CONCAT($BC$1,"; "),""),IF(BD16,_xlfn.CONCAT($BD$1,"; "),""),IF(BE16,_xlfn.CONCAT($BE$1,"; "),""),IF(BF16,_xlfn.CONCAT($BF$1,"; "),""), IF(BG16, _xlfn.CONCAT($BG$1, "; "), ""),  IF(BH16,_xlfn.CONCAT($BH$1,"; "),""), IF(BI16,_xlfn.CONCAT($BI$1,"; "),""))</f>
        <v>#NAME?</v>
      </c>
      <c r="AZ16" s="10">
        <v>1</v>
      </c>
      <c r="BA16" s="10">
        <v>0</v>
      </c>
      <c r="BB16" s="10">
        <v>0</v>
      </c>
      <c r="BC16" s="10">
        <v>0</v>
      </c>
      <c r="BD16" s="10">
        <v>0</v>
      </c>
      <c r="BE16" s="10">
        <v>0</v>
      </c>
      <c r="BF16" s="10">
        <v>0</v>
      </c>
      <c r="BG16" s="10">
        <v>0</v>
      </c>
      <c r="BH16" s="10">
        <v>0</v>
      </c>
      <c r="BI16" s="10">
        <v>0</v>
      </c>
      <c r="BJ16" s="41" t="s">
        <v>20</v>
      </c>
      <c r="BK16" s="42" t="s">
        <v>20</v>
      </c>
      <c r="BL16" s="43">
        <f>YEAR(A16)</f>
        <v>2013</v>
      </c>
      <c r="BM16" s="44">
        <f>SUM(K16:N16)</f>
        <v>1</v>
      </c>
      <c r="BN16" s="50">
        <v>1</v>
      </c>
      <c r="BO16" s="50">
        <v>3</v>
      </c>
      <c r="BP16">
        <f>SUM(AE16:AF16)</f>
        <v>0</v>
      </c>
    </row>
    <row r="17" spans="1:68" x14ac:dyDescent="0.3">
      <c r="A17" s="2">
        <v>41641</v>
      </c>
      <c r="B17" s="39" t="s">
        <v>255</v>
      </c>
      <c r="C17" s="3" t="s">
        <v>0</v>
      </c>
      <c r="D17" s="36" t="s">
        <v>256</v>
      </c>
      <c r="E17" s="62" t="s">
        <v>257</v>
      </c>
      <c r="F17" s="37" t="s">
        <v>258</v>
      </c>
      <c r="G17" s="37" t="s">
        <v>253</v>
      </c>
      <c r="H17" s="37" t="s">
        <v>259</v>
      </c>
      <c r="I17" s="37" t="e">
        <f ca="1">LEFT(J17, LEN(J17)-2)</f>
        <v>#NAME?</v>
      </c>
      <c r="J17" s="8" t="e">
        <f ca="1">_xlfn.CONCAT(IF(K17, _xlfn.CONCAT($K$1, ", "), ""), IF(L17, _xlfn.CONCAT($L$1, ", "), ""),IF(M17, _xlfn.CONCAT($M$1, ", "), ""),IF(N17, _xlfn.CONCAT($N$1, ", "), ""),IF(O17, _xlfn.CONCAT($O$1, ", "), ""),IF(P17, _xlfn.CONCAT($P$1, ", "), ""),IF(Q17, _xlfn.CONCAT($Q$1, ", "), ""))</f>
        <v>#NAME?</v>
      </c>
      <c r="K17" s="38">
        <v>0</v>
      </c>
      <c r="L17" s="38">
        <v>0</v>
      </c>
      <c r="M17" s="38">
        <v>1</v>
      </c>
      <c r="N17" s="38">
        <v>0</v>
      </c>
      <c r="O17" s="38">
        <v>0</v>
      </c>
      <c r="P17" s="38">
        <v>0</v>
      </c>
      <c r="Q17" s="38">
        <v>0</v>
      </c>
      <c r="R17" s="9" t="e">
        <f ca="1">LEFT(S17,LEN(S17)-2)</f>
        <v>#NAME?</v>
      </c>
      <c r="S17" s="8" t="e">
        <f ca="1">_xlfn.CONCAT(IF(T17,_xlfn.CONCAT($T$1,"; "),""),IF(U17,_xlfn.CONCAT($U$1,"; "),""),IF(V17,_xlfn.CONCAT($V$1,"; "),""),IF(W17,_xlfn.CONCAT($W$1,"; "),""),IF(X17,_xlfn.CONCAT($X$1,"; "),""),IF(Y17,_xlfn.CONCAT($Y$1,"; "),""),IF(Z17,_xlfn.CONCAT($Z$1,"; "),""))</f>
        <v>#NAME?</v>
      </c>
      <c r="T17" s="10">
        <v>0</v>
      </c>
      <c r="U17" s="10">
        <v>0</v>
      </c>
      <c r="V17" s="10">
        <v>0</v>
      </c>
      <c r="W17" s="10">
        <v>0</v>
      </c>
      <c r="X17" s="10">
        <v>0</v>
      </c>
      <c r="Y17" s="10">
        <v>0</v>
      </c>
      <c r="Z17" s="10">
        <v>1</v>
      </c>
      <c r="AA17" s="9" t="e">
        <f ca="1">LEFT(AB17,LEN(AB17)-2)</f>
        <v>#NAME?</v>
      </c>
      <c r="AB17" s="6" t="e">
        <f ca="1">_xlfn.CONCAT(IF(AC17,_xlfn.CONCAT($AC$1,"; "),""),IF(AD17,_xlfn.CONCAT($AD$1,"; "),""),IF(AE17,_xlfn.CONCAT($AE$1,"; "),""),IF(AF17,_xlfn.CONCAT($AF$1,"; "),""),IF(AG17,_xlfn.CONCAT($AG$1,"; "),""),IF(AH17,_xlfn.CONCAT($AH$1,"; "),""),IF(AI17,_xlfn.CONCAT($AI$1,"; "),""), IF(AJ17,_xlfn.CONCAT($AJ$1,"; "),""), IF(AK17,_xlfn.CONCAT($AK$1,"; "),""), IF(AL17,_xlfn.CONCAT($AL$1,"; "),""), IF(AM17,_xlfn.CONCAT($AM$1,"; "),""), IF(AN17,_xlfn.CONCAT($AN$1,"; "),""))</f>
        <v>#NAME?</v>
      </c>
      <c r="AC17" s="5">
        <v>0</v>
      </c>
      <c r="AD17" s="5">
        <v>1</v>
      </c>
      <c r="AE17" s="5">
        <v>0</v>
      </c>
      <c r="AF17" s="5">
        <v>0</v>
      </c>
      <c r="AG17" s="5">
        <v>0</v>
      </c>
      <c r="AH17" s="5">
        <v>0</v>
      </c>
      <c r="AI17" s="5">
        <v>0</v>
      </c>
      <c r="AJ17" s="5">
        <v>0</v>
      </c>
      <c r="AK17" s="5">
        <v>0</v>
      </c>
      <c r="AL17" s="5">
        <v>0</v>
      </c>
      <c r="AM17" s="5">
        <v>0</v>
      </c>
      <c r="AN17" s="5">
        <v>0</v>
      </c>
      <c r="AO17" s="6" t="e">
        <f ca="1">LEFT(AP17,LEN(AP17)-2)</f>
        <v>#NAME?</v>
      </c>
      <c r="AP17" s="39" t="e">
        <f ca="1">_xlfn.CONCAT(IF(AQ17,_xlfn.CONCAT($AQ$1,"; "),""),IF(AR17,_xlfn.CONCAT($AR$1,"; "),""),IF(AS17,_xlfn.CONCAT($AS$1,"; "),""),IF(AT17,_xlfn.CONCAT($AT$1,"; "),""),IF(AU17,_xlfn.CONCAT($AU$1,"; "),""),IF(AV17,_xlfn.CONCAT($AV$1,"; "),""),IF(AW17,_xlfn.CONCAT($AW$1,"; "),""))</f>
        <v>#NAME?</v>
      </c>
      <c r="AQ17" s="40">
        <v>0</v>
      </c>
      <c r="AR17" s="40">
        <v>0</v>
      </c>
      <c r="AS17" s="40">
        <v>0</v>
      </c>
      <c r="AT17" s="40">
        <v>0</v>
      </c>
      <c r="AU17" s="40">
        <v>0</v>
      </c>
      <c r="AV17" s="40">
        <v>0</v>
      </c>
      <c r="AW17" s="40">
        <v>1</v>
      </c>
      <c r="AX17" s="8" t="e">
        <f ca="1">LEFT(AY17,LEN(AY17)-2)</f>
        <v>#NAME?</v>
      </c>
      <c r="AY17" s="9" t="e">
        <f ca="1">_xlfn.CONCAT(IF(AZ17,_xlfn.CONCAT($AZ$1,"; "),""),IF(BA17,_xlfn.CONCAT($BA$1,"; "),""),IF(BB17,_xlfn.CONCAT($BB$1,"; "),""),IF(BC17,_xlfn.CONCAT($BC$1,"; "),""),IF(BD17,_xlfn.CONCAT($BD$1,"; "),""),IF(BE17,_xlfn.CONCAT($BE$1,"; "),""),IF(BF17,_xlfn.CONCAT($BF$1,"; "),""), IF(BG17, _xlfn.CONCAT($BG$1, "; "), ""),  IF(BH17,_xlfn.CONCAT($BH$1,"; "),""), IF(BI17,_xlfn.CONCAT($BI$1,"; "),""))</f>
        <v>#NAME?</v>
      </c>
      <c r="AZ17" s="10">
        <v>1</v>
      </c>
      <c r="BA17" s="10">
        <v>0</v>
      </c>
      <c r="BB17" s="10">
        <v>0</v>
      </c>
      <c r="BC17" s="10">
        <v>0</v>
      </c>
      <c r="BD17" s="10">
        <v>0</v>
      </c>
      <c r="BE17" s="10">
        <v>0</v>
      </c>
      <c r="BF17" s="10">
        <v>0</v>
      </c>
      <c r="BG17" s="10">
        <v>0</v>
      </c>
      <c r="BH17" s="10">
        <v>0</v>
      </c>
      <c r="BI17" s="10">
        <v>0</v>
      </c>
      <c r="BJ17" s="41" t="s">
        <v>141</v>
      </c>
      <c r="BK17" s="42" t="s">
        <v>18</v>
      </c>
      <c r="BL17" s="43">
        <f>YEAR(A17)</f>
        <v>2014</v>
      </c>
      <c r="BM17" s="44">
        <f>SUM(K17:N17)</f>
        <v>1</v>
      </c>
      <c r="BN17" s="50">
        <v>3</v>
      </c>
      <c r="BO17" s="50">
        <v>2</v>
      </c>
      <c r="BP17">
        <f>SUM(AE17:AF17)</f>
        <v>0</v>
      </c>
    </row>
    <row r="18" spans="1:68" x14ac:dyDescent="0.3">
      <c r="A18" s="2">
        <v>41684</v>
      </c>
      <c r="B18" s="39" t="s">
        <v>445</v>
      </c>
      <c r="C18" s="3" t="s">
        <v>1</v>
      </c>
      <c r="D18" s="36" t="s">
        <v>446</v>
      </c>
      <c r="E18" s="62" t="s">
        <v>447</v>
      </c>
      <c r="F18" s="37" t="s">
        <v>448</v>
      </c>
      <c r="G18" s="37" t="s">
        <v>449</v>
      </c>
      <c r="H18" s="37" t="s">
        <v>449</v>
      </c>
      <c r="I18" s="37" t="e">
        <f ca="1">LEFT(J18, LEN(J18)-2)</f>
        <v>#NAME?</v>
      </c>
      <c r="J18" s="8" t="e">
        <f ca="1">_xlfn.CONCAT(IF(K18, _xlfn.CONCAT($K$1, ", "), ""), IF(L18, _xlfn.CONCAT($L$1, ", "), ""),IF(M18, _xlfn.CONCAT($M$1, ", "), ""),IF(N18, _xlfn.CONCAT($N$1, ", "), ""),IF(O18, _xlfn.CONCAT($O$1, ", "), ""),IF(P18, _xlfn.CONCAT($P$1, ", "), ""),IF(Q18, _xlfn.CONCAT($Q$1, ", "), ""))</f>
        <v>#NAME?</v>
      </c>
      <c r="K18" s="38">
        <v>0</v>
      </c>
      <c r="L18" s="38">
        <v>0</v>
      </c>
      <c r="M18" s="38">
        <v>0</v>
      </c>
      <c r="N18" s="38">
        <v>1</v>
      </c>
      <c r="O18" s="38">
        <v>0</v>
      </c>
      <c r="P18" s="38">
        <v>0</v>
      </c>
      <c r="Q18" s="38">
        <v>0</v>
      </c>
      <c r="R18" s="9" t="e">
        <f ca="1">LEFT(S18,LEN(S18)-2)</f>
        <v>#NAME?</v>
      </c>
      <c r="S18" s="8" t="e">
        <f ca="1">_xlfn.CONCAT(IF(T18,_xlfn.CONCAT($T$1,"; "),""),IF(U18,_xlfn.CONCAT($U$1,"; "),""),IF(V18,_xlfn.CONCAT($V$1,"; "),""),IF(W18,_xlfn.CONCAT($W$1,"; "),""),IF(X18,_xlfn.CONCAT($X$1,"; "),""),IF(Y18,_xlfn.CONCAT($Y$1,"; "),""),IF(Z18,_xlfn.CONCAT($Z$1,"; "),""))</f>
        <v>#NAME?</v>
      </c>
      <c r="T18" s="10">
        <v>1</v>
      </c>
      <c r="U18" s="10">
        <v>0</v>
      </c>
      <c r="V18" s="10">
        <v>0</v>
      </c>
      <c r="W18" s="10">
        <v>0</v>
      </c>
      <c r="X18" s="10">
        <v>0</v>
      </c>
      <c r="Y18" s="10">
        <v>0</v>
      </c>
      <c r="Z18" s="10">
        <v>0</v>
      </c>
      <c r="AA18" s="9" t="e">
        <f ca="1">LEFT(AB18,LEN(AB18)-2)</f>
        <v>#NAME?</v>
      </c>
      <c r="AB18" s="6" t="e">
        <f ca="1">_xlfn.CONCAT(IF(AC18,_xlfn.CONCAT($AC$1,"; "),""),IF(AD18,_xlfn.CONCAT($AD$1,"; "),""),IF(AE18,_xlfn.CONCAT($AE$1,"; "),""),IF(AF18,_xlfn.CONCAT($AF$1,"; "),""),IF(AG18,_xlfn.CONCAT($AG$1,"; "),""),IF(AH18,_xlfn.CONCAT($AH$1,"; "),""),IF(AI18,_xlfn.CONCAT($AI$1,"; "),""), IF(AJ18,_xlfn.CONCAT($AJ$1,"; "),""), IF(AK18,_xlfn.CONCAT($AK$1,"; "),""), IF(AL18,_xlfn.CONCAT($AL$1,"; "),""), IF(AM18,_xlfn.CONCAT($AM$1,"; "),""), IF(AN18,_xlfn.CONCAT($AN$1,"; "),""))</f>
        <v>#NAME?</v>
      </c>
      <c r="AC18" s="5">
        <v>0</v>
      </c>
      <c r="AD18" s="5">
        <v>1</v>
      </c>
      <c r="AE18" s="5">
        <v>0</v>
      </c>
      <c r="AF18" s="5">
        <v>0</v>
      </c>
      <c r="AG18" s="5">
        <v>0</v>
      </c>
      <c r="AH18" s="5">
        <v>0</v>
      </c>
      <c r="AI18" s="5">
        <v>0</v>
      </c>
      <c r="AJ18" s="5">
        <v>0</v>
      </c>
      <c r="AK18" s="5">
        <v>0</v>
      </c>
      <c r="AL18" s="5">
        <v>0</v>
      </c>
      <c r="AM18" s="5">
        <v>1</v>
      </c>
      <c r="AN18" s="5">
        <v>0</v>
      </c>
      <c r="AO18" s="6" t="e">
        <f ca="1">LEFT(AP18,LEN(AP18)-2)</f>
        <v>#NAME?</v>
      </c>
      <c r="AP18" s="39" t="e">
        <f ca="1">_xlfn.CONCAT(IF(AQ18,_xlfn.CONCAT($AQ$1,"; "),""),IF(AR18,_xlfn.CONCAT($AR$1,"; "),""),IF(AS18,_xlfn.CONCAT($AS$1,"; "),""),IF(AT18,_xlfn.CONCAT($AT$1,"; "),""),IF(AU18,_xlfn.CONCAT($AU$1,"; "),""),IF(AV18,_xlfn.CONCAT($AV$1,"; "),""),IF(AW18,_xlfn.CONCAT($AW$1,"; "),""))</f>
        <v>#NAME?</v>
      </c>
      <c r="AQ18" s="40">
        <v>0</v>
      </c>
      <c r="AR18" s="40">
        <v>1</v>
      </c>
      <c r="AS18" s="40">
        <v>1</v>
      </c>
      <c r="AT18" s="40">
        <v>0</v>
      </c>
      <c r="AU18" s="40">
        <v>0</v>
      </c>
      <c r="AV18" s="40">
        <v>0</v>
      </c>
      <c r="AW18" s="40">
        <v>0</v>
      </c>
      <c r="AX18" s="8" t="e">
        <f ca="1">LEFT(AY18,LEN(AY18)-2)</f>
        <v>#NAME?</v>
      </c>
      <c r="AY18" s="9" t="e">
        <f ca="1">_xlfn.CONCAT(IF(AZ18,_xlfn.CONCAT($AZ$1,"; "),""),IF(BA18,_xlfn.CONCAT($BA$1,"; "),""),IF(BB18,_xlfn.CONCAT($BB$1,"; "),""),IF(BC18,_xlfn.CONCAT($BC$1,"; "),""),IF(BD18,_xlfn.CONCAT($BD$1,"; "),""),IF(BE18,_xlfn.CONCAT($BE$1,"; "),""),IF(BF18,_xlfn.CONCAT($BF$1,"; "),""), IF(BG18, _xlfn.CONCAT($BG$1, "; "), ""),  IF(BH18,_xlfn.CONCAT($BH$1,"; "),""), IF(BI18,_xlfn.CONCAT($BI$1,"; "),""))</f>
        <v>#NAME?</v>
      </c>
      <c r="AZ18" s="10">
        <v>0</v>
      </c>
      <c r="BA18" s="10">
        <v>0</v>
      </c>
      <c r="BB18" s="10">
        <v>1</v>
      </c>
      <c r="BC18" s="10">
        <v>0</v>
      </c>
      <c r="BD18" s="10">
        <v>1</v>
      </c>
      <c r="BE18" s="10">
        <v>0</v>
      </c>
      <c r="BF18" s="10">
        <v>0</v>
      </c>
      <c r="BG18" s="10">
        <v>0</v>
      </c>
      <c r="BH18" s="10">
        <v>0</v>
      </c>
      <c r="BI18" s="10">
        <v>0</v>
      </c>
      <c r="BJ18" s="41" t="s">
        <v>22</v>
      </c>
      <c r="BK18" s="42" t="s">
        <v>22</v>
      </c>
      <c r="BL18" s="43">
        <f>YEAR(A18)</f>
        <v>2014</v>
      </c>
      <c r="BM18" s="44">
        <f>SUM(K18:N18)</f>
        <v>1</v>
      </c>
      <c r="BN18" s="50">
        <v>3</v>
      </c>
      <c r="BO18" s="50">
        <v>4</v>
      </c>
      <c r="BP18">
        <f>SUM(AE18:AF18)</f>
        <v>0</v>
      </c>
    </row>
    <row r="19" spans="1:68" x14ac:dyDescent="0.3">
      <c r="A19" s="2">
        <v>41695</v>
      </c>
      <c r="B19" s="39" t="s">
        <v>153</v>
      </c>
      <c r="C19" s="3" t="s">
        <v>1</v>
      </c>
      <c r="D19" s="36" t="s">
        <v>154</v>
      </c>
      <c r="E19" s="62" t="s">
        <v>155</v>
      </c>
      <c r="F19" s="37" t="s">
        <v>156</v>
      </c>
      <c r="G19" s="37" t="s">
        <v>157</v>
      </c>
      <c r="H19" s="37" t="s">
        <v>158</v>
      </c>
      <c r="I19" s="37" t="e">
        <f ca="1">LEFT(J19, LEN(J19)-2)</f>
        <v>#NAME?</v>
      </c>
      <c r="J19" s="8" t="e">
        <f ca="1">_xlfn.CONCAT(IF(K19, _xlfn.CONCAT($K$1, ", "), ""), IF(L19, _xlfn.CONCAT($L$1, ", "), ""),IF(M19, _xlfn.CONCAT($M$1, ", "), ""),IF(N19, _xlfn.CONCAT($N$1, ", "), ""),IF(O19, _xlfn.CONCAT($O$1, ", "), ""),IF(P19, _xlfn.CONCAT($P$1, ", "), ""),IF(Q19, _xlfn.CONCAT($Q$1, ", "), ""))</f>
        <v>#NAME?</v>
      </c>
      <c r="K19" s="38">
        <v>1</v>
      </c>
      <c r="L19" s="38">
        <v>0</v>
      </c>
      <c r="M19" s="38">
        <v>0</v>
      </c>
      <c r="N19" s="38">
        <v>0</v>
      </c>
      <c r="O19" s="38">
        <v>0</v>
      </c>
      <c r="P19" s="38">
        <v>0</v>
      </c>
      <c r="Q19" s="38">
        <v>0</v>
      </c>
      <c r="R19" s="9" t="e">
        <f ca="1">LEFT(S19,LEN(S19)-2)</f>
        <v>#NAME?</v>
      </c>
      <c r="S19" s="8" t="e">
        <f ca="1">_xlfn.CONCAT(IF(T19,_xlfn.CONCAT($T$1,"; "),""),IF(U19,_xlfn.CONCAT($U$1,"; "),""),IF(V19,_xlfn.CONCAT($V$1,"; "),""),IF(W19,_xlfn.CONCAT($W$1,"; "),""),IF(X19,_xlfn.CONCAT($X$1,"; "),""),IF(Y19,_xlfn.CONCAT($Y$1,"; "),""),IF(Z19,_xlfn.CONCAT($Z$1,"; "),""))</f>
        <v>#NAME?</v>
      </c>
      <c r="T19" s="10">
        <v>0</v>
      </c>
      <c r="U19" s="10">
        <v>0</v>
      </c>
      <c r="V19" s="10">
        <v>0</v>
      </c>
      <c r="W19" s="10">
        <v>0</v>
      </c>
      <c r="X19" s="10">
        <v>0</v>
      </c>
      <c r="Y19" s="10">
        <v>0</v>
      </c>
      <c r="Z19" s="10">
        <v>1</v>
      </c>
      <c r="AA19" s="9" t="e">
        <f ca="1">LEFT(AB19,LEN(AB19)-2)</f>
        <v>#NAME?</v>
      </c>
      <c r="AB19" s="6" t="e">
        <f ca="1">_xlfn.CONCAT(IF(AC19,_xlfn.CONCAT($AC$1,"; "),""),IF(AD19,_xlfn.CONCAT($AD$1,"; "),""),IF(AE19,_xlfn.CONCAT($AE$1,"; "),""),IF(AF19,_xlfn.CONCAT($AF$1,"; "),""),IF(AG19,_xlfn.CONCAT($AG$1,"; "),""),IF(AH19,_xlfn.CONCAT($AH$1,"; "),""),IF(AI19,_xlfn.CONCAT($AI$1,"; "),""), IF(AJ19,_xlfn.CONCAT($AJ$1,"; "),""), IF(AK19,_xlfn.CONCAT($AK$1,"; "),""), IF(AL19,_xlfn.CONCAT($AL$1,"; "),""), IF(AM19,_xlfn.CONCAT($AM$1,"; "),""), IF(AN19,_xlfn.CONCAT($AN$1,"; "),""))</f>
        <v>#NAME?</v>
      </c>
      <c r="AC19" s="5">
        <v>0</v>
      </c>
      <c r="AD19" s="5">
        <v>0</v>
      </c>
      <c r="AE19" s="5">
        <v>0</v>
      </c>
      <c r="AF19" s="5">
        <v>0</v>
      </c>
      <c r="AG19" s="5">
        <v>0</v>
      </c>
      <c r="AH19" s="5">
        <v>0</v>
      </c>
      <c r="AI19" s="5">
        <v>0</v>
      </c>
      <c r="AJ19" s="5">
        <v>0</v>
      </c>
      <c r="AK19" s="5">
        <v>0</v>
      </c>
      <c r="AL19" s="5">
        <v>0</v>
      </c>
      <c r="AM19" s="5">
        <v>0</v>
      </c>
      <c r="AN19" s="5">
        <v>1</v>
      </c>
      <c r="AO19" s="6" t="e">
        <f ca="1">LEFT(AP19,LEN(AP19)-2)</f>
        <v>#NAME?</v>
      </c>
      <c r="AP19" s="39" t="e">
        <f ca="1">_xlfn.CONCAT(IF(AQ19,_xlfn.CONCAT($AQ$1,"; "),""),IF(AR19,_xlfn.CONCAT($AR$1,"; "),""),IF(AS19,_xlfn.CONCAT($AS$1,"; "),""),IF(AT19,_xlfn.CONCAT($AT$1,"; "),""),IF(AU19,_xlfn.CONCAT($AU$1,"; "),""),IF(AV19,_xlfn.CONCAT($AV$1,"; "),""),IF(AW19,_xlfn.CONCAT($AW$1,"; "),""))</f>
        <v>#NAME?</v>
      </c>
      <c r="AQ19" s="40">
        <v>1</v>
      </c>
      <c r="AR19" s="40">
        <v>1</v>
      </c>
      <c r="AS19" s="40">
        <v>0</v>
      </c>
      <c r="AT19" s="40">
        <v>0</v>
      </c>
      <c r="AU19" s="40">
        <v>0</v>
      </c>
      <c r="AV19" s="40">
        <v>0</v>
      </c>
      <c r="AW19" s="40">
        <v>0</v>
      </c>
      <c r="AX19" s="8" t="e">
        <f ca="1">LEFT(AY19,LEN(AY19)-2)</f>
        <v>#NAME?</v>
      </c>
      <c r="AY19" s="9" t="e">
        <f ca="1">_xlfn.CONCAT(IF(AZ19,_xlfn.CONCAT($AZ$1,"; "),""),IF(BA19,_xlfn.CONCAT($BA$1,"; "),""),IF(BB19,_xlfn.CONCAT($BB$1,"; "),""),IF(BC19,_xlfn.CONCAT($BC$1,"; "),""),IF(BD19,_xlfn.CONCAT($BD$1,"; "),""),IF(BE19,_xlfn.CONCAT($BE$1,"; "),""),IF(BF19,_xlfn.CONCAT($BF$1,"; "),""), IF(BG19, _xlfn.CONCAT($BG$1, "; "), ""),  IF(BH19,_xlfn.CONCAT($BH$1,"; "),""), IF(BI19,_xlfn.CONCAT($BI$1,"; "),""))</f>
        <v>#NAME?</v>
      </c>
      <c r="AZ19" s="10">
        <v>1</v>
      </c>
      <c r="BA19" s="10">
        <v>0</v>
      </c>
      <c r="BB19" s="10">
        <v>0</v>
      </c>
      <c r="BC19" s="10">
        <v>0</v>
      </c>
      <c r="BD19" s="10">
        <v>0</v>
      </c>
      <c r="BE19" s="10">
        <v>0</v>
      </c>
      <c r="BF19" s="10">
        <v>0</v>
      </c>
      <c r="BG19" s="10">
        <v>0</v>
      </c>
      <c r="BH19" s="10">
        <v>0</v>
      </c>
      <c r="BI19" s="10">
        <v>0</v>
      </c>
      <c r="BJ19" s="41" t="s">
        <v>22</v>
      </c>
      <c r="BK19" s="42" t="s">
        <v>22</v>
      </c>
      <c r="BL19" s="43">
        <f>YEAR(A19)</f>
        <v>2014</v>
      </c>
      <c r="BM19" s="44">
        <f>SUM(K19:N19)</f>
        <v>1</v>
      </c>
      <c r="BN19" s="50">
        <v>3</v>
      </c>
      <c r="BO19" s="50">
        <v>3</v>
      </c>
      <c r="BP19">
        <f>SUM(AE19:AF19)</f>
        <v>0</v>
      </c>
    </row>
    <row r="20" spans="1:68" x14ac:dyDescent="0.3">
      <c r="A20" s="81">
        <v>41736</v>
      </c>
      <c r="B20" s="39" t="s">
        <v>585</v>
      </c>
      <c r="C20" s="3" t="s">
        <v>1</v>
      </c>
      <c r="D20" s="36" t="s">
        <v>586</v>
      </c>
      <c r="E20" s="72" t="s">
        <v>587</v>
      </c>
      <c r="F20" s="37" t="s">
        <v>588</v>
      </c>
      <c r="G20" s="37" t="s">
        <v>589</v>
      </c>
      <c r="H20" s="37" t="s">
        <v>590</v>
      </c>
      <c r="I20" s="37" t="e">
        <f ca="1">LEFT(J20, LEN(J20)-2)</f>
        <v>#NAME?</v>
      </c>
      <c r="J20" s="8" t="e">
        <f ca="1">_xlfn.CONCAT(IF(K20, _xlfn.CONCAT($K$1, ", "), ""), IF(L20, _xlfn.CONCAT($L$1, ", "), ""),IF(M20, _xlfn.CONCAT($M$1, ", "), ""),IF(N20, _xlfn.CONCAT($N$1, ", "), ""),IF(O20, _xlfn.CONCAT($O$1, ", "), ""),IF(P20, _xlfn.CONCAT($P$1, ", "), ""),IF(Q20, _xlfn.CONCAT($Q$1, ", "), ""))</f>
        <v>#NAME?</v>
      </c>
      <c r="K20" s="38">
        <v>0</v>
      </c>
      <c r="L20" s="38">
        <v>0</v>
      </c>
      <c r="M20" s="38">
        <v>0</v>
      </c>
      <c r="N20" s="38">
        <v>0</v>
      </c>
      <c r="O20" s="38">
        <v>1</v>
      </c>
      <c r="P20" s="38">
        <v>0</v>
      </c>
      <c r="Q20" s="38">
        <v>0</v>
      </c>
      <c r="R20" s="9" t="e">
        <f ca="1">LEFT(S20,LEN(S20)-2)</f>
        <v>#NAME?</v>
      </c>
      <c r="S20" s="8" t="e">
        <f ca="1">_xlfn.CONCAT(IF(T20,_xlfn.CONCAT($T$1,"; "),""),IF(U20,_xlfn.CONCAT($U$1,"; "),""),IF(V20,_xlfn.CONCAT($V$1,"; "),""),IF(W20,_xlfn.CONCAT($W$1,"; "),""),IF(X20,_xlfn.CONCAT($X$1,"; "),""),IF(Y20,_xlfn.CONCAT($Y$1,"; "),""),IF(Z20,_xlfn.CONCAT($Z$1,"; "),""))</f>
        <v>#NAME?</v>
      </c>
      <c r="T20" s="10">
        <v>0</v>
      </c>
      <c r="U20" s="10">
        <v>0</v>
      </c>
      <c r="V20" s="10">
        <v>0</v>
      </c>
      <c r="W20" s="10">
        <v>0</v>
      </c>
      <c r="X20" s="10">
        <v>0</v>
      </c>
      <c r="Y20" s="10">
        <v>0</v>
      </c>
      <c r="Z20" s="10">
        <v>1</v>
      </c>
      <c r="AA20" s="9" t="e">
        <f ca="1">LEFT(AB20,LEN(AB20)-2)</f>
        <v>#NAME?</v>
      </c>
      <c r="AB20" s="6" t="e">
        <f ca="1">_xlfn.CONCAT(IF(AC20,_xlfn.CONCAT($AC$1,"; "),""),IF(AD20,_xlfn.CONCAT($AD$1,"; "),""),IF(AE20,_xlfn.CONCAT($AE$1,"; "),""),IF(AF20,_xlfn.CONCAT($AF$1,"; "),""),IF(AG20,_xlfn.CONCAT($AG$1,"; "),""),IF(AH20,_xlfn.CONCAT($AH$1,"; "),""),IF(AI20,_xlfn.CONCAT($AI$1,"; "),""), IF(AJ20,_xlfn.CONCAT($AJ$1,"; "),""), IF(AK20,_xlfn.CONCAT($AK$1,"; "),""), IF(AL20,_xlfn.CONCAT($AL$1,"; "),""), IF(AM20,_xlfn.CONCAT($AM$1,"; "),""), IF(AN20,_xlfn.CONCAT($AN$1,"; "),""))</f>
        <v>#NAME?</v>
      </c>
      <c r="AC20" s="5">
        <v>0</v>
      </c>
      <c r="AD20" s="5">
        <v>0</v>
      </c>
      <c r="AE20" s="5">
        <v>0</v>
      </c>
      <c r="AF20" s="5">
        <v>0</v>
      </c>
      <c r="AG20" s="5">
        <v>1</v>
      </c>
      <c r="AH20" s="5">
        <v>0</v>
      </c>
      <c r="AI20" s="5">
        <v>0</v>
      </c>
      <c r="AJ20" s="5">
        <v>0</v>
      </c>
      <c r="AK20" s="5">
        <v>0</v>
      </c>
      <c r="AL20" s="5">
        <v>0</v>
      </c>
      <c r="AM20" s="5">
        <v>1</v>
      </c>
      <c r="AN20" s="5">
        <v>0</v>
      </c>
      <c r="AO20" s="6" t="e">
        <f ca="1">LEFT(AP20,LEN(AP20)-2)</f>
        <v>#NAME?</v>
      </c>
      <c r="AP20" s="39" t="e">
        <f ca="1">_xlfn.CONCAT(IF(AQ20,_xlfn.CONCAT($AQ$1,"; "),""),IF(AR20,_xlfn.CONCAT($AR$1,"; "),""),IF(AS20,_xlfn.CONCAT($AS$1,"; "),""),IF(AT20,_xlfn.CONCAT($AT$1,"; "),""),IF(AU20,_xlfn.CONCAT($AU$1,"; "),""),IF(AV20,_xlfn.CONCAT($AV$1,"; "),""),IF(AW20,_xlfn.CONCAT($AW$1,"; "),""))</f>
        <v>#NAME?</v>
      </c>
      <c r="AQ20" s="40">
        <v>1</v>
      </c>
      <c r="AR20" s="40">
        <v>1</v>
      </c>
      <c r="AS20" s="40">
        <v>0</v>
      </c>
      <c r="AT20" s="40">
        <v>0</v>
      </c>
      <c r="AU20" s="40">
        <v>0</v>
      </c>
      <c r="AV20" s="40">
        <v>0</v>
      </c>
      <c r="AW20" s="40">
        <v>0</v>
      </c>
      <c r="AX20" s="8" t="e">
        <f ca="1">LEFT(AY20,LEN(AY20)-2)</f>
        <v>#NAME?</v>
      </c>
      <c r="AY20" s="9" t="e">
        <f ca="1">_xlfn.CONCAT(IF(AZ20,_xlfn.CONCAT($AZ$1,"; "),""),IF(BA20,_xlfn.CONCAT($BA$1,"; "),""),IF(BB20,_xlfn.CONCAT($BB$1,"; "),""),IF(BC20,_xlfn.CONCAT($BC$1,"; "),""),IF(BD20,_xlfn.CONCAT($BD$1,"; "),""),IF(BE20,_xlfn.CONCAT($BE$1,"; "),""),IF(BF20,_xlfn.CONCAT($BF$1,"; "),""), IF(BG20, _xlfn.CONCAT($BG$1, "; "), ""),  IF(BH20,_xlfn.CONCAT($BH$1,"; "),""), IF(BI20,_xlfn.CONCAT($BI$1,"; "),""))</f>
        <v>#NAME?</v>
      </c>
      <c r="AZ20" s="10">
        <v>1</v>
      </c>
      <c r="BA20" s="10">
        <v>0</v>
      </c>
      <c r="BB20" s="10">
        <v>0</v>
      </c>
      <c r="BC20" s="10">
        <v>0</v>
      </c>
      <c r="BD20" s="10">
        <v>0</v>
      </c>
      <c r="BE20" s="10">
        <v>0</v>
      </c>
      <c r="BF20" s="10">
        <v>0</v>
      </c>
      <c r="BG20" s="10">
        <v>0</v>
      </c>
      <c r="BH20" s="10">
        <v>0</v>
      </c>
      <c r="BI20" s="10">
        <v>0</v>
      </c>
      <c r="BJ20" s="41" t="s">
        <v>22</v>
      </c>
      <c r="BK20" s="42" t="s">
        <v>22</v>
      </c>
      <c r="BL20" s="43">
        <f>YEAR(A20)</f>
        <v>2014</v>
      </c>
      <c r="BM20" s="44">
        <f>SUM(K20:N20)</f>
        <v>0</v>
      </c>
      <c r="BN20" s="50">
        <v>3</v>
      </c>
      <c r="BO20" s="50">
        <v>1</v>
      </c>
      <c r="BP20">
        <f>SUM(AE20:AF20)</f>
        <v>0</v>
      </c>
    </row>
    <row r="21" spans="1:68" x14ac:dyDescent="0.3">
      <c r="A21" s="2">
        <v>41996</v>
      </c>
      <c r="B21" s="39" t="s">
        <v>367</v>
      </c>
      <c r="C21" s="3" t="s">
        <v>1</v>
      </c>
      <c r="D21" s="36" t="s">
        <v>368</v>
      </c>
      <c r="E21" s="62" t="s">
        <v>369</v>
      </c>
      <c r="F21" s="37" t="s">
        <v>370</v>
      </c>
      <c r="G21" s="37" t="s">
        <v>370</v>
      </c>
      <c r="H21" s="37" t="s">
        <v>88</v>
      </c>
      <c r="I21" s="37" t="e">
        <f ca="1">LEFT(J21, LEN(J21)-2)</f>
        <v>#NAME?</v>
      </c>
      <c r="J21" s="8" t="e">
        <f ca="1">_xlfn.CONCAT(IF(K21, _xlfn.CONCAT($K$1, ", "), ""), IF(L21, _xlfn.CONCAT($L$1, ", "), ""),IF(M21, _xlfn.CONCAT($M$1, ", "), ""),IF(N21, _xlfn.CONCAT($N$1, ", "), ""),IF(O21, _xlfn.CONCAT($O$1, ", "), ""),IF(P21, _xlfn.CONCAT($P$1, ", "), ""),IF(Q21, _xlfn.CONCAT($Q$1, ", "), ""))</f>
        <v>#NAME?</v>
      </c>
      <c r="K21" s="38">
        <v>0</v>
      </c>
      <c r="L21" s="38">
        <v>0</v>
      </c>
      <c r="M21" s="38">
        <v>1</v>
      </c>
      <c r="N21" s="38">
        <v>0</v>
      </c>
      <c r="O21" s="38">
        <v>0</v>
      </c>
      <c r="P21" s="38">
        <v>0</v>
      </c>
      <c r="Q21" s="38">
        <v>0</v>
      </c>
      <c r="R21" s="9" t="e">
        <f ca="1">LEFT(S21,LEN(S21)-2)</f>
        <v>#NAME?</v>
      </c>
      <c r="S21" s="8" t="e">
        <f ca="1">_xlfn.CONCAT(IF(T21,_xlfn.CONCAT($T$1,"; "),""),IF(U21,_xlfn.CONCAT($U$1,"; "),""),IF(V21,_xlfn.CONCAT($V$1,"; "),""),IF(W21,_xlfn.CONCAT($W$1,"; "),""),IF(X21,_xlfn.CONCAT($X$1,"; "),""),IF(Y21,_xlfn.CONCAT($Y$1,"; "),""),IF(Z21,_xlfn.CONCAT($Z$1,"; "),""))</f>
        <v>#NAME?</v>
      </c>
      <c r="T21" s="10">
        <v>0</v>
      </c>
      <c r="U21" s="10">
        <v>0</v>
      </c>
      <c r="V21" s="10">
        <v>0</v>
      </c>
      <c r="W21" s="10">
        <v>0</v>
      </c>
      <c r="X21" s="10">
        <v>0</v>
      </c>
      <c r="Y21" s="10">
        <v>0</v>
      </c>
      <c r="Z21" s="10">
        <v>1</v>
      </c>
      <c r="AA21" s="9" t="e">
        <f ca="1">LEFT(AB21,LEN(AB21)-2)</f>
        <v>#NAME?</v>
      </c>
      <c r="AB21" s="6" t="e">
        <f ca="1">_xlfn.CONCAT(IF(AC21,_xlfn.CONCAT($AC$1,"; "),""),IF(AD21,_xlfn.CONCAT($AD$1,"; "),""),IF(AE21,_xlfn.CONCAT($AE$1,"; "),""),IF(AF21,_xlfn.CONCAT($AF$1,"; "),""),IF(AG21,_xlfn.CONCAT($AG$1,"; "),""),IF(AH21,_xlfn.CONCAT($AH$1,"; "),""),IF(AI21,_xlfn.CONCAT($AI$1,"; "),""), IF(AJ21,_xlfn.CONCAT($AJ$1,"; "),""), IF(AK21,_xlfn.CONCAT($AK$1,"; "),""), IF(AL21,_xlfn.CONCAT($AL$1,"; "),""), IF(AM21,_xlfn.CONCAT($AM$1,"; "),""), IF(AN21,_xlfn.CONCAT($AN$1,"; "),""))</f>
        <v>#NAME?</v>
      </c>
      <c r="AC21" s="5">
        <v>0</v>
      </c>
      <c r="AD21" s="5">
        <v>0</v>
      </c>
      <c r="AE21" s="5">
        <v>0</v>
      </c>
      <c r="AF21" s="5">
        <v>0</v>
      </c>
      <c r="AG21" s="5">
        <v>0</v>
      </c>
      <c r="AH21" s="5">
        <v>0</v>
      </c>
      <c r="AI21" s="5">
        <v>0</v>
      </c>
      <c r="AJ21" s="5">
        <v>0</v>
      </c>
      <c r="AK21" s="5">
        <v>0</v>
      </c>
      <c r="AL21" s="5">
        <v>0</v>
      </c>
      <c r="AM21" s="5">
        <v>1</v>
      </c>
      <c r="AN21" s="5">
        <v>0</v>
      </c>
      <c r="AO21" s="6" t="e">
        <f ca="1">LEFT(AP21,LEN(AP21)-2)</f>
        <v>#NAME?</v>
      </c>
      <c r="AP21" s="39" t="e">
        <f ca="1">_xlfn.CONCAT(IF(AQ21,_xlfn.CONCAT($AQ$1,"; "),""),IF(AR21,_xlfn.CONCAT($AR$1,"; "),""),IF(AS21,_xlfn.CONCAT($AS$1,"; "),""),IF(AT21,_xlfn.CONCAT($AT$1,"; "),""),IF(AU21,_xlfn.CONCAT($AU$1,"; "),""),IF(AV21,_xlfn.CONCAT($AV$1,"; "),""),IF(AW21,_xlfn.CONCAT($AW$1,"; "),""))</f>
        <v>#NAME?</v>
      </c>
      <c r="AQ21" s="40">
        <v>0</v>
      </c>
      <c r="AR21" s="40">
        <v>0</v>
      </c>
      <c r="AS21" s="40">
        <v>0</v>
      </c>
      <c r="AT21" s="40">
        <v>0</v>
      </c>
      <c r="AU21" s="40">
        <v>0</v>
      </c>
      <c r="AV21" s="40">
        <v>1</v>
      </c>
      <c r="AW21" s="40">
        <v>0</v>
      </c>
      <c r="AX21" s="8" t="e">
        <f ca="1">LEFT(AY21,LEN(AY21)-2)</f>
        <v>#NAME?</v>
      </c>
      <c r="AY21" s="9" t="e">
        <f ca="1">_xlfn.CONCAT(IF(AZ21,_xlfn.CONCAT($AZ$1,"; "),""),IF(BA21,_xlfn.CONCAT($BA$1,"; "),""),IF(BB21,_xlfn.CONCAT($BB$1,"; "),""),IF(BC21,_xlfn.CONCAT($BC$1,"; "),""),IF(BD21,_xlfn.CONCAT($BD$1,"; "),""),IF(BE21,_xlfn.CONCAT($BE$1,"; "),""),IF(BF21,_xlfn.CONCAT($BF$1,"; "),""), IF(BG21, _xlfn.CONCAT($BG$1, "; "), ""),  IF(BH21,_xlfn.CONCAT($BH$1,"; "),""), IF(BI21,_xlfn.CONCAT($BI$1,"; "),""))</f>
        <v>#NAME?</v>
      </c>
      <c r="AZ21" s="10">
        <v>0</v>
      </c>
      <c r="BA21" s="10">
        <v>0</v>
      </c>
      <c r="BB21" s="10">
        <v>0</v>
      </c>
      <c r="BC21" s="10">
        <v>0</v>
      </c>
      <c r="BD21" s="10">
        <v>0</v>
      </c>
      <c r="BE21" s="10">
        <v>0</v>
      </c>
      <c r="BF21" s="10">
        <v>0</v>
      </c>
      <c r="BG21" s="10">
        <v>0</v>
      </c>
      <c r="BH21" s="10">
        <v>0</v>
      </c>
      <c r="BI21" s="10">
        <v>1</v>
      </c>
      <c r="BJ21" s="41" t="s">
        <v>22</v>
      </c>
      <c r="BK21" s="42" t="s">
        <v>22</v>
      </c>
      <c r="BL21" s="43">
        <f>YEAR(A21)</f>
        <v>2014</v>
      </c>
      <c r="BM21" s="44">
        <f>SUM(K21:N21)</f>
        <v>1</v>
      </c>
      <c r="BN21" s="50">
        <v>3</v>
      </c>
      <c r="BO21" s="50">
        <v>1</v>
      </c>
      <c r="BP21">
        <f>SUM(AE21:AF21)</f>
        <v>0</v>
      </c>
    </row>
    <row r="22" spans="1:68" x14ac:dyDescent="0.3">
      <c r="A22" s="12">
        <v>42023</v>
      </c>
      <c r="B22" s="39" t="s">
        <v>321</v>
      </c>
      <c r="C22" s="3" t="s">
        <v>0</v>
      </c>
      <c r="D22" s="36" t="s">
        <v>322</v>
      </c>
      <c r="E22" s="70" t="s">
        <v>323</v>
      </c>
      <c r="F22" s="37" t="s">
        <v>324</v>
      </c>
      <c r="G22" s="37" t="s">
        <v>325</v>
      </c>
      <c r="H22" s="37" t="s">
        <v>326</v>
      </c>
      <c r="I22" s="37" t="e">
        <f ca="1">LEFT(J22, LEN(J22)-2)</f>
        <v>#NAME?</v>
      </c>
      <c r="J22" s="8" t="e">
        <f ca="1">_xlfn.CONCAT(IF(K22, _xlfn.CONCAT($K$1, ", "), ""), IF(L22, _xlfn.CONCAT($L$1, ", "), ""),IF(M22, _xlfn.CONCAT($M$1, ", "), ""),IF(N22, _xlfn.CONCAT($N$1, ", "), ""),IF(O22, _xlfn.CONCAT($O$1, ", "), ""),IF(P22, _xlfn.CONCAT($P$1, ", "), ""),IF(Q22, _xlfn.CONCAT($Q$1, ", "), ""))</f>
        <v>#NAME?</v>
      </c>
      <c r="K22" s="38">
        <v>0</v>
      </c>
      <c r="L22" s="38">
        <v>0</v>
      </c>
      <c r="M22" s="38">
        <v>1</v>
      </c>
      <c r="N22" s="38">
        <v>0</v>
      </c>
      <c r="O22" s="38">
        <v>0</v>
      </c>
      <c r="P22" s="38">
        <v>0</v>
      </c>
      <c r="Q22" s="38">
        <v>0</v>
      </c>
      <c r="R22" s="9" t="e">
        <f ca="1">LEFT(S22,LEN(S22)-2)</f>
        <v>#NAME?</v>
      </c>
      <c r="S22" s="8" t="e">
        <f ca="1">_xlfn.CONCAT(IF(T22,_xlfn.CONCAT($T$1,"; "),""),IF(U22,_xlfn.CONCAT($U$1,"; "),""),IF(V22,_xlfn.CONCAT($V$1,"; "),""),IF(W22,_xlfn.CONCAT($W$1,"; "),""),IF(X22,_xlfn.CONCAT($X$1,"; "),""),IF(Y22,_xlfn.CONCAT($Y$1,"; "),""),IF(Z22,_xlfn.CONCAT($Z$1,"; "),""))</f>
        <v>#NAME?</v>
      </c>
      <c r="T22" s="10">
        <v>1</v>
      </c>
      <c r="U22" s="10">
        <v>0</v>
      </c>
      <c r="V22" s="10">
        <v>0</v>
      </c>
      <c r="W22" s="10">
        <v>0</v>
      </c>
      <c r="X22" s="10">
        <v>0</v>
      </c>
      <c r="Y22" s="10">
        <v>0</v>
      </c>
      <c r="Z22" s="10">
        <v>0</v>
      </c>
      <c r="AA22" s="9" t="e">
        <f ca="1">LEFT(AB22,LEN(AB22)-2)</f>
        <v>#NAME?</v>
      </c>
      <c r="AB22" s="6" t="e">
        <f ca="1">_xlfn.CONCAT(IF(AC22,_xlfn.CONCAT($AC$1,"; "),""),IF(AD22,_xlfn.CONCAT($AD$1,"; "),""),IF(AE22,_xlfn.CONCAT($AE$1,"; "),""),IF(AF22,_xlfn.CONCAT($AF$1,"; "),""),IF(AG22,_xlfn.CONCAT($AG$1,"; "),""),IF(AH22,_xlfn.CONCAT($AH$1,"; "),""),IF(AI22,_xlfn.CONCAT($AI$1,"; "),""), IF(AJ22,_xlfn.CONCAT($AJ$1,"; "),""), IF(AK22,_xlfn.CONCAT($AK$1,"; "),""), IF(AL22,_xlfn.CONCAT($AL$1,"; "),""), IF(AM22,_xlfn.CONCAT($AM$1,"; "),""), IF(AN22,_xlfn.CONCAT($AN$1,"; "),""))</f>
        <v>#NAME?</v>
      </c>
      <c r="AC22" s="5">
        <v>0</v>
      </c>
      <c r="AD22" s="5">
        <v>1</v>
      </c>
      <c r="AE22" s="5">
        <v>0</v>
      </c>
      <c r="AF22" s="5">
        <v>0</v>
      </c>
      <c r="AG22" s="5">
        <v>0</v>
      </c>
      <c r="AH22" s="5">
        <v>0</v>
      </c>
      <c r="AI22" s="5">
        <v>0</v>
      </c>
      <c r="AJ22" s="5">
        <v>0</v>
      </c>
      <c r="AK22" s="5">
        <v>0</v>
      </c>
      <c r="AL22" s="5">
        <v>0</v>
      </c>
      <c r="AM22" s="5">
        <v>1</v>
      </c>
      <c r="AN22" s="5">
        <v>0</v>
      </c>
      <c r="AO22" s="6" t="e">
        <f ca="1">LEFT(AP22,LEN(AP22)-2)</f>
        <v>#NAME?</v>
      </c>
      <c r="AP22" s="39" t="e">
        <f ca="1">_xlfn.CONCAT(IF(AQ22,_xlfn.CONCAT($AQ$1,"; "),""),IF(AR22,_xlfn.CONCAT($AR$1,"; "),""),IF(AS22,_xlfn.CONCAT($AS$1,"; "),""),IF(AT22,_xlfn.CONCAT($AT$1,"; "),""),IF(AU22,_xlfn.CONCAT($AU$1,"; "),""),IF(AV22,_xlfn.CONCAT($AV$1,"; "),""),IF(AW22,_xlfn.CONCAT($AW$1,"; "),""))</f>
        <v>#NAME?</v>
      </c>
      <c r="AQ22" s="40">
        <v>0</v>
      </c>
      <c r="AR22" s="40">
        <v>0</v>
      </c>
      <c r="AS22" s="40">
        <v>0</v>
      </c>
      <c r="AT22" s="40">
        <v>0</v>
      </c>
      <c r="AU22" s="40">
        <v>0</v>
      </c>
      <c r="AV22" s="40">
        <v>0</v>
      </c>
      <c r="AW22" s="40">
        <v>1</v>
      </c>
      <c r="AX22" s="8" t="e">
        <f ca="1">LEFT(AY22,LEN(AY22)-2)</f>
        <v>#NAME?</v>
      </c>
      <c r="AY22" s="9" t="e">
        <f ca="1">_xlfn.CONCAT(IF(AZ22,_xlfn.CONCAT($AZ$1,"; "),""),IF(BA22,_xlfn.CONCAT($BA$1,"; "),""),IF(BB22,_xlfn.CONCAT($BB$1,"; "),""),IF(BC22,_xlfn.CONCAT($BC$1,"; "),""),IF(BD22,_xlfn.CONCAT($BD$1,"; "),""),IF(BE22,_xlfn.CONCAT($BE$1,"; "),""),IF(BF22,_xlfn.CONCAT($BF$1,"; "),""), IF(BG22, _xlfn.CONCAT($BG$1, "; "), ""),  IF(BH22,_xlfn.CONCAT($BH$1,"; "),""), IF(BI22,_xlfn.CONCAT($BI$1,"; "),""))</f>
        <v>#NAME?</v>
      </c>
      <c r="AZ22" s="10">
        <v>1</v>
      </c>
      <c r="BA22" s="10">
        <v>0</v>
      </c>
      <c r="BB22" s="10">
        <v>0</v>
      </c>
      <c r="BC22" s="10">
        <v>0</v>
      </c>
      <c r="BD22" s="10">
        <v>1</v>
      </c>
      <c r="BE22" s="10">
        <v>0</v>
      </c>
      <c r="BF22" s="10">
        <v>0</v>
      </c>
      <c r="BG22" s="10">
        <v>0</v>
      </c>
      <c r="BH22" s="10">
        <v>0</v>
      </c>
      <c r="BI22" s="10">
        <v>0</v>
      </c>
      <c r="BJ22" s="41" t="s">
        <v>20</v>
      </c>
      <c r="BK22" s="42" t="s">
        <v>20</v>
      </c>
      <c r="BL22" s="43">
        <f>YEAR(A22)</f>
        <v>2015</v>
      </c>
      <c r="BM22" s="44">
        <f>SUM(K22:N22)</f>
        <v>1</v>
      </c>
      <c r="BN22" s="50">
        <v>3</v>
      </c>
      <c r="BO22" s="50">
        <v>2</v>
      </c>
      <c r="BP22">
        <f>SUM(AE22:AF22)</f>
        <v>0</v>
      </c>
    </row>
    <row r="23" spans="1:68" x14ac:dyDescent="0.3">
      <c r="A23" s="2">
        <v>42046</v>
      </c>
      <c r="B23" s="39" t="s">
        <v>665</v>
      </c>
      <c r="C23" s="3" t="s">
        <v>1</v>
      </c>
      <c r="D23" s="36" t="s">
        <v>666</v>
      </c>
      <c r="E23" s="62" t="s">
        <v>667</v>
      </c>
      <c r="F23" s="37" t="s">
        <v>668</v>
      </c>
      <c r="G23" s="37" t="s">
        <v>22</v>
      </c>
      <c r="H23" s="37" t="s">
        <v>164</v>
      </c>
      <c r="I23" s="37" t="e">
        <f ca="1">LEFT(J23, LEN(J23)-2)</f>
        <v>#NAME?</v>
      </c>
      <c r="J23" s="8" t="e">
        <f ca="1">_xlfn.CONCAT(IF(K23, _xlfn.CONCAT($K$1, ", "), ""), IF(L23, _xlfn.CONCAT($L$1, ", "), ""),IF(M23, _xlfn.CONCAT($M$1, ", "), ""),IF(N23, _xlfn.CONCAT($N$1, ", "), ""),IF(O23, _xlfn.CONCAT($O$1, ", "), ""),IF(P23, _xlfn.CONCAT($P$1, ", "), ""),IF(Q23, _xlfn.CONCAT($Q$1, ", "), ""))</f>
        <v>#NAME?</v>
      </c>
      <c r="K23" s="38">
        <v>0</v>
      </c>
      <c r="L23" s="38">
        <v>0</v>
      </c>
      <c r="M23" s="38">
        <v>0</v>
      </c>
      <c r="N23" s="38">
        <v>0</v>
      </c>
      <c r="O23" s="38">
        <v>0</v>
      </c>
      <c r="P23" s="38">
        <v>0</v>
      </c>
      <c r="Q23" s="38">
        <v>1</v>
      </c>
      <c r="R23" s="9" t="e">
        <f ca="1">LEFT(S23,LEN(S23)-2)</f>
        <v>#NAME?</v>
      </c>
      <c r="S23" s="8" t="e">
        <f ca="1">_xlfn.CONCAT(IF(T23,_xlfn.CONCAT($T$1,"; "),""),IF(U23,_xlfn.CONCAT($U$1,"; "),""),IF(V23,_xlfn.CONCAT($V$1,"; "),""),IF(W23,_xlfn.CONCAT($W$1,"; "),""),IF(X23,_xlfn.CONCAT($X$1,"; "),""),IF(Y23,_xlfn.CONCAT($Y$1,"; "),""),IF(Z23,_xlfn.CONCAT($Z$1,"; "),""))</f>
        <v>#NAME?</v>
      </c>
      <c r="T23" s="10">
        <v>0</v>
      </c>
      <c r="U23" s="10">
        <v>0</v>
      </c>
      <c r="V23" s="10">
        <v>0</v>
      </c>
      <c r="W23" s="10">
        <v>0</v>
      </c>
      <c r="X23" s="10">
        <v>0</v>
      </c>
      <c r="Y23" s="10">
        <v>0</v>
      </c>
      <c r="Z23" s="10">
        <v>1</v>
      </c>
      <c r="AA23" s="9" t="e">
        <f ca="1">LEFT(AB23,LEN(AB23)-2)</f>
        <v>#NAME?</v>
      </c>
      <c r="AB23" s="6" t="e">
        <f ca="1">_xlfn.CONCAT(IF(AC23,_xlfn.CONCAT($AC$1,"; "),""),IF(AD23,_xlfn.CONCAT($AD$1,"; "),""),IF(AE23,_xlfn.CONCAT($AE$1,"; "),""),IF(AF23,_xlfn.CONCAT($AF$1,"; "),""),IF(AG23,_xlfn.CONCAT($AG$1,"; "),""),IF(AH23,_xlfn.CONCAT($AH$1,"; "),""),IF(AI23,_xlfn.CONCAT($AI$1,"; "),""), IF(AJ23,_xlfn.CONCAT($AJ$1,"; "),""), IF(AK23,_xlfn.CONCAT($AK$1,"; "),""), IF(AL23,_xlfn.CONCAT($AL$1,"; "),""), IF(AM23,_xlfn.CONCAT($AM$1,"; "),""), IF(AN23,_xlfn.CONCAT($AN$1,"; "),""))</f>
        <v>#NAME?</v>
      </c>
      <c r="AC23" s="5">
        <v>0</v>
      </c>
      <c r="AD23" s="5">
        <v>0</v>
      </c>
      <c r="AE23" s="5">
        <v>1</v>
      </c>
      <c r="AF23" s="5">
        <v>0</v>
      </c>
      <c r="AG23" s="5">
        <v>0</v>
      </c>
      <c r="AH23" s="5">
        <v>0</v>
      </c>
      <c r="AI23" s="5">
        <v>0</v>
      </c>
      <c r="AJ23" s="5">
        <v>0</v>
      </c>
      <c r="AK23" s="5">
        <v>0</v>
      </c>
      <c r="AL23" s="5">
        <v>0</v>
      </c>
      <c r="AM23" s="5">
        <v>0</v>
      </c>
      <c r="AN23" s="5">
        <v>0</v>
      </c>
      <c r="AO23" s="6" t="e">
        <f ca="1">LEFT(AP23,LEN(AP23)-2)</f>
        <v>#NAME?</v>
      </c>
      <c r="AP23" s="39" t="e">
        <f ca="1">_xlfn.CONCAT(IF(AQ23,_xlfn.CONCAT($AQ$1,"; "),""),IF(AR23,_xlfn.CONCAT($AR$1,"; "),""),IF(AS23,_xlfn.CONCAT($AS$1,"; "),""),IF(AT23,_xlfn.CONCAT($AT$1,"; "),""),IF(AU23,_xlfn.CONCAT($AU$1,"; "),""),IF(AV23,_xlfn.CONCAT($AV$1,"; "),""),IF(AW23,_xlfn.CONCAT($AW$1,"; "),""))</f>
        <v>#NAME?</v>
      </c>
      <c r="AQ23" s="40">
        <v>0</v>
      </c>
      <c r="AR23" s="40">
        <v>0</v>
      </c>
      <c r="AS23" s="40">
        <v>0</v>
      </c>
      <c r="AT23" s="40">
        <v>0</v>
      </c>
      <c r="AU23" s="40">
        <v>0</v>
      </c>
      <c r="AV23" s="40">
        <v>1</v>
      </c>
      <c r="AW23" s="40">
        <v>0</v>
      </c>
      <c r="AX23" s="8" t="e">
        <f ca="1">LEFT(AY23,LEN(AY23)-2)</f>
        <v>#NAME?</v>
      </c>
      <c r="AY23" s="9" t="e">
        <f ca="1">_xlfn.CONCAT(IF(AZ23,_xlfn.CONCAT($AZ$1,"; "),""),IF(BA23,_xlfn.CONCAT($BA$1,"; "),""),IF(BB23,_xlfn.CONCAT($BB$1,"; "),""),IF(BC23,_xlfn.CONCAT($BC$1,"; "),""),IF(BD23,_xlfn.CONCAT($BD$1,"; "),""),IF(BE23,_xlfn.CONCAT($BE$1,"; "),""),IF(BF23,_xlfn.CONCAT($BF$1,"; "),""), IF(BG23, _xlfn.CONCAT($BG$1, "; "), ""),  IF(BH23,_xlfn.CONCAT($BH$1,"; "),""), IF(BI23,_xlfn.CONCAT($BI$1,"; "),""))</f>
        <v>#NAME?</v>
      </c>
      <c r="AZ23" s="10">
        <v>0</v>
      </c>
      <c r="BA23" s="10">
        <v>0</v>
      </c>
      <c r="BB23" s="10">
        <v>0</v>
      </c>
      <c r="BC23" s="10">
        <v>0</v>
      </c>
      <c r="BD23" s="10">
        <v>0</v>
      </c>
      <c r="BE23" s="10">
        <v>0</v>
      </c>
      <c r="BF23" s="10">
        <v>0</v>
      </c>
      <c r="BG23" s="10">
        <v>0</v>
      </c>
      <c r="BH23" s="10">
        <v>0</v>
      </c>
      <c r="BI23" s="10">
        <v>1</v>
      </c>
      <c r="BJ23" s="41" t="s">
        <v>22</v>
      </c>
      <c r="BK23" s="42" t="s">
        <v>22</v>
      </c>
      <c r="BL23" s="43">
        <f>YEAR(A23)</f>
        <v>2015</v>
      </c>
      <c r="BM23" s="44">
        <f>SUM(K23:N23)</f>
        <v>0</v>
      </c>
      <c r="BN23" s="50">
        <v>2</v>
      </c>
      <c r="BO23" s="50">
        <v>1</v>
      </c>
      <c r="BP23">
        <f>SUM(AE23:AF23)</f>
        <v>1</v>
      </c>
    </row>
    <row r="24" spans="1:68" x14ac:dyDescent="0.3">
      <c r="A24" s="12">
        <v>42055</v>
      </c>
      <c r="B24" s="39" t="s">
        <v>376</v>
      </c>
      <c r="C24" s="3" t="s">
        <v>1</v>
      </c>
      <c r="D24" s="36" t="s">
        <v>377</v>
      </c>
      <c r="E24" s="70" t="s">
        <v>378</v>
      </c>
      <c r="F24" s="37" t="s">
        <v>376</v>
      </c>
      <c r="G24" s="37" t="s">
        <v>379</v>
      </c>
      <c r="H24" s="37" t="s">
        <v>380</v>
      </c>
      <c r="I24" s="37" t="e">
        <f ca="1">LEFT(J24, LEN(J24)-2)</f>
        <v>#NAME?</v>
      </c>
      <c r="J24" s="8" t="e">
        <f ca="1">_xlfn.CONCAT(IF(K24, _xlfn.CONCAT($K$1, ", "), ""), IF(L24, _xlfn.CONCAT($L$1, ", "), ""),IF(M24, _xlfn.CONCAT($M$1, ", "), ""),IF(N24, _xlfn.CONCAT($N$1, ", "), ""),IF(O24, _xlfn.CONCAT($O$1, ", "), ""),IF(P24, _xlfn.CONCAT($P$1, ", "), ""),IF(Q24, _xlfn.CONCAT($Q$1, ", "), ""))</f>
        <v>#NAME?</v>
      </c>
      <c r="K24" s="38">
        <v>0</v>
      </c>
      <c r="L24" s="38">
        <v>0</v>
      </c>
      <c r="M24" s="38">
        <v>1</v>
      </c>
      <c r="N24" s="38">
        <v>0</v>
      </c>
      <c r="O24" s="38">
        <v>0</v>
      </c>
      <c r="P24" s="38">
        <v>0</v>
      </c>
      <c r="Q24" s="38">
        <v>0</v>
      </c>
      <c r="R24" s="9" t="e">
        <f ca="1">LEFT(S24,LEN(S24)-2)</f>
        <v>#NAME?</v>
      </c>
      <c r="S24" s="8" t="e">
        <f ca="1">_xlfn.CONCAT(IF(T24,_xlfn.CONCAT($T$1,"; "),""),IF(U24,_xlfn.CONCAT($U$1,"; "),""),IF(V24,_xlfn.CONCAT($V$1,"; "),""),IF(W24,_xlfn.CONCAT($W$1,"; "),""),IF(X24,_xlfn.CONCAT($X$1,"; "),""),IF(Y24,_xlfn.CONCAT($Y$1,"; "),""),IF(Z24,_xlfn.CONCAT($Z$1,"; "),""))</f>
        <v>#NAME?</v>
      </c>
      <c r="T24" s="10">
        <v>0</v>
      </c>
      <c r="U24" s="10">
        <v>0</v>
      </c>
      <c r="V24" s="10">
        <v>0</v>
      </c>
      <c r="W24" s="10">
        <v>0</v>
      </c>
      <c r="X24" s="10">
        <v>0</v>
      </c>
      <c r="Y24" s="10">
        <v>0</v>
      </c>
      <c r="Z24" s="10">
        <v>1</v>
      </c>
      <c r="AA24" s="9" t="e">
        <f ca="1">LEFT(AB24,LEN(AB24)-2)</f>
        <v>#NAME?</v>
      </c>
      <c r="AB24" s="6" t="e">
        <f ca="1">_xlfn.CONCAT(IF(AC24,_xlfn.CONCAT($AC$1,"; "),""),IF(AD24,_xlfn.CONCAT($AD$1,"; "),""),IF(AE24,_xlfn.CONCAT($AE$1,"; "),""),IF(AF24,_xlfn.CONCAT($AF$1,"; "),""),IF(AG24,_xlfn.CONCAT($AG$1,"; "),""),IF(AH24,_xlfn.CONCAT($AH$1,"; "),""),IF(AI24,_xlfn.CONCAT($AI$1,"; "),""), IF(AJ24,_xlfn.CONCAT($AJ$1,"; "),""), IF(AK24,_xlfn.CONCAT($AK$1,"; "),""), IF(AL24,_xlfn.CONCAT($AL$1,"; "),""), IF(AM24,_xlfn.CONCAT($AM$1,"; "),""), IF(AN24,_xlfn.CONCAT($AN$1,"; "),""))</f>
        <v>#NAME?</v>
      </c>
      <c r="AC24" s="5">
        <v>0</v>
      </c>
      <c r="AD24" s="5">
        <v>0</v>
      </c>
      <c r="AE24" s="5">
        <v>0</v>
      </c>
      <c r="AF24" s="5">
        <v>0</v>
      </c>
      <c r="AG24" s="5">
        <v>0</v>
      </c>
      <c r="AH24" s="5">
        <v>0</v>
      </c>
      <c r="AI24" s="5">
        <v>0</v>
      </c>
      <c r="AJ24" s="5">
        <v>0</v>
      </c>
      <c r="AK24" s="5">
        <v>0</v>
      </c>
      <c r="AL24" s="5">
        <v>0</v>
      </c>
      <c r="AM24" s="5">
        <v>1</v>
      </c>
      <c r="AN24" s="5">
        <v>0</v>
      </c>
      <c r="AO24" s="6" t="e">
        <f ca="1">LEFT(AP24,LEN(AP24)-2)</f>
        <v>#NAME?</v>
      </c>
      <c r="AP24" s="39" t="e">
        <f ca="1">_xlfn.CONCAT(IF(AQ24,_xlfn.CONCAT($AQ$1,"; "),""),IF(AR24,_xlfn.CONCAT($AR$1,"; "),""),IF(AS24,_xlfn.CONCAT($AS$1,"; "),""),IF(AT24,_xlfn.CONCAT($AT$1,"; "),""),IF(AU24,_xlfn.CONCAT($AU$1,"; "),""),IF(AV24,_xlfn.CONCAT($AV$1,"; "),""),IF(AW24,_xlfn.CONCAT($AW$1,"; "),""))</f>
        <v>#NAME?</v>
      </c>
      <c r="AQ24" s="40">
        <v>1</v>
      </c>
      <c r="AR24" s="40">
        <v>0</v>
      </c>
      <c r="AS24" s="40">
        <v>0</v>
      </c>
      <c r="AT24" s="40">
        <v>0</v>
      </c>
      <c r="AU24" s="40">
        <v>0</v>
      </c>
      <c r="AV24" s="40">
        <v>0</v>
      </c>
      <c r="AW24" s="40">
        <v>0</v>
      </c>
      <c r="AX24" s="8" t="e">
        <f ca="1">LEFT(AY24,LEN(AY24)-2)</f>
        <v>#NAME?</v>
      </c>
      <c r="AY24" s="9" t="e">
        <f ca="1">_xlfn.CONCAT(IF(AZ24,_xlfn.CONCAT($AZ$1,"; "),""),IF(BA24,_xlfn.CONCAT($BA$1,"; "),""),IF(BB24,_xlfn.CONCAT($BB$1,"; "),""),IF(BC24,_xlfn.CONCAT($BC$1,"; "),""),IF(BD24,_xlfn.CONCAT($BD$1,"; "),""),IF(BE24,_xlfn.CONCAT($BE$1,"; "),""),IF(BF24,_xlfn.CONCAT($BF$1,"; "),""), IF(BG24, _xlfn.CONCAT($BG$1, "; "), ""),  IF(BH24,_xlfn.CONCAT($BH$1,"; "),""), IF(BI24,_xlfn.CONCAT($BI$1,"; "),""))</f>
        <v>#NAME?</v>
      </c>
      <c r="AZ24" s="10">
        <v>1</v>
      </c>
      <c r="BA24" s="10">
        <v>0</v>
      </c>
      <c r="BB24" s="10">
        <v>0</v>
      </c>
      <c r="BC24" s="10">
        <v>0</v>
      </c>
      <c r="BD24" s="10">
        <v>0</v>
      </c>
      <c r="BE24" s="10">
        <v>0</v>
      </c>
      <c r="BF24" s="10">
        <v>0</v>
      </c>
      <c r="BG24" s="10">
        <v>0</v>
      </c>
      <c r="BH24" s="10">
        <v>0</v>
      </c>
      <c r="BI24" s="10">
        <v>0</v>
      </c>
      <c r="BJ24" s="41" t="s">
        <v>22</v>
      </c>
      <c r="BK24" s="42" t="s">
        <v>22</v>
      </c>
      <c r="BL24" s="43">
        <f>YEAR(A24)</f>
        <v>2015</v>
      </c>
      <c r="BM24" s="44">
        <f>SUM(K24:N24)</f>
        <v>1</v>
      </c>
      <c r="BN24" s="50">
        <v>3</v>
      </c>
      <c r="BO24" s="50">
        <v>1</v>
      </c>
      <c r="BP24">
        <f>SUM(AE24:AF24)</f>
        <v>0</v>
      </c>
    </row>
    <row r="25" spans="1:68" x14ac:dyDescent="0.3">
      <c r="A25" s="2">
        <v>42057</v>
      </c>
      <c r="B25" s="39" t="s">
        <v>101</v>
      </c>
      <c r="C25" s="3" t="s">
        <v>0</v>
      </c>
      <c r="D25" s="36" t="s">
        <v>102</v>
      </c>
      <c r="E25" s="62" t="s">
        <v>103</v>
      </c>
      <c r="F25" s="37" t="s">
        <v>104</v>
      </c>
      <c r="G25" s="37" t="s">
        <v>20</v>
      </c>
      <c r="H25" s="37" t="s">
        <v>105</v>
      </c>
      <c r="I25" s="37" t="e">
        <f ca="1">LEFT(J25, LEN(J25)-2)</f>
        <v>#NAME?</v>
      </c>
      <c r="J25" s="8" t="e">
        <f ca="1">_xlfn.CONCAT(IF(K25, _xlfn.CONCAT($K$1, ", "), ""), IF(L25, _xlfn.CONCAT($L$1, ", "), ""),IF(M25, _xlfn.CONCAT($M$1, ", "), ""),IF(N25, _xlfn.CONCAT($N$1, ", "), ""),IF(O25, _xlfn.CONCAT($O$1, ", "), ""),IF(P25, _xlfn.CONCAT($P$1, ", "), ""),IF(Q25, _xlfn.CONCAT($Q$1, ", "), ""))</f>
        <v>#NAME?</v>
      </c>
      <c r="K25" s="38">
        <v>0</v>
      </c>
      <c r="L25" s="38">
        <v>1</v>
      </c>
      <c r="M25" s="38">
        <v>0</v>
      </c>
      <c r="N25" s="38">
        <v>1</v>
      </c>
      <c r="O25" s="38">
        <v>0</v>
      </c>
      <c r="P25" s="38">
        <v>0</v>
      </c>
      <c r="Q25" s="38">
        <v>0</v>
      </c>
      <c r="R25" s="9" t="e">
        <f ca="1">LEFT(S25,LEN(S25)-2)</f>
        <v>#NAME?</v>
      </c>
      <c r="S25" s="8" t="e">
        <f ca="1">_xlfn.CONCAT(IF(T25,_xlfn.CONCAT($T$1,"; "),""),IF(U25,_xlfn.CONCAT($U$1,"; "),""),IF(V25,_xlfn.CONCAT($V$1,"; "),""),IF(W25,_xlfn.CONCAT($W$1,"; "),""),IF(X25,_xlfn.CONCAT($X$1,"; "),""),IF(Y25,_xlfn.CONCAT($Y$1,"; "),""),IF(Z25,_xlfn.CONCAT($Z$1,"; "),""))</f>
        <v>#NAME?</v>
      </c>
      <c r="T25" s="10">
        <v>0</v>
      </c>
      <c r="U25" s="10">
        <v>0</v>
      </c>
      <c r="V25" s="10">
        <v>0</v>
      </c>
      <c r="W25" s="10">
        <v>0</v>
      </c>
      <c r="X25" s="10">
        <v>0</v>
      </c>
      <c r="Y25" s="10">
        <v>0</v>
      </c>
      <c r="Z25" s="10">
        <v>1</v>
      </c>
      <c r="AA25" s="9" t="e">
        <f ca="1">LEFT(AB25,LEN(AB25)-2)</f>
        <v>#NAME?</v>
      </c>
      <c r="AB25" s="6" t="e">
        <f ca="1">_xlfn.CONCAT(IF(AC25,_xlfn.CONCAT($AC$1,"; "),""),IF(AD25,_xlfn.CONCAT($AD$1,"; "),""),IF(AE25,_xlfn.CONCAT($AE$1,"; "),""),IF(AF25,_xlfn.CONCAT($AF$1,"; "),""),IF(AG25,_xlfn.CONCAT($AG$1,"; "),""),IF(AH25,_xlfn.CONCAT($AH$1,"; "),""),IF(AI25,_xlfn.CONCAT($AI$1,"; "),""), IF(AJ25,_xlfn.CONCAT($AJ$1,"; "),""), IF(AK25,_xlfn.CONCAT($AK$1,"; "),""), IF(AL25,_xlfn.CONCAT($AL$1,"; "),""), IF(AM25,_xlfn.CONCAT($AM$1,"; "),""), IF(AN25,_xlfn.CONCAT($AN$1,"; "),""))</f>
        <v>#NAME?</v>
      </c>
      <c r="AC25" s="5">
        <v>0</v>
      </c>
      <c r="AD25" s="5">
        <v>0</v>
      </c>
      <c r="AE25" s="5">
        <v>0</v>
      </c>
      <c r="AF25" s="5">
        <v>0</v>
      </c>
      <c r="AG25" s="5">
        <v>0</v>
      </c>
      <c r="AH25" s="5">
        <v>0</v>
      </c>
      <c r="AI25" s="5">
        <v>0</v>
      </c>
      <c r="AJ25" s="5">
        <v>0</v>
      </c>
      <c r="AK25" s="5">
        <v>0</v>
      </c>
      <c r="AL25" s="5">
        <v>0</v>
      </c>
      <c r="AM25" s="5">
        <v>1</v>
      </c>
      <c r="AN25" s="5">
        <v>0</v>
      </c>
      <c r="AO25" s="6" t="e">
        <f ca="1">LEFT(AP25,LEN(AP25)-2)</f>
        <v>#NAME?</v>
      </c>
      <c r="AP25" s="39" t="e">
        <f ca="1">_xlfn.CONCAT(IF(AQ25,_xlfn.CONCAT($AQ$1,"; "),""),IF(AR25,_xlfn.CONCAT($AR$1,"; "),""),IF(AS25,_xlfn.CONCAT($AS$1,"; "),""),IF(AT25,_xlfn.CONCAT($AT$1,"; "),""),IF(AU25,_xlfn.CONCAT($AU$1,"; "),""),IF(AV25,_xlfn.CONCAT($AV$1,"; "),""),IF(AW25,_xlfn.CONCAT($AW$1,"; "),""))</f>
        <v>#NAME?</v>
      </c>
      <c r="AQ25" s="40">
        <v>0</v>
      </c>
      <c r="AR25" s="40">
        <v>0</v>
      </c>
      <c r="AS25" s="40">
        <v>0</v>
      </c>
      <c r="AT25" s="40">
        <v>0</v>
      </c>
      <c r="AU25" s="40">
        <v>0</v>
      </c>
      <c r="AV25" s="40">
        <v>0</v>
      </c>
      <c r="AW25" s="40">
        <v>1</v>
      </c>
      <c r="AX25" s="8" t="e">
        <f ca="1">LEFT(AY25,LEN(AY25)-2)</f>
        <v>#NAME?</v>
      </c>
      <c r="AY25" s="9" t="e">
        <f ca="1">_xlfn.CONCAT(IF(AZ25,_xlfn.CONCAT($AZ$1,"; "),""),IF(BA25,_xlfn.CONCAT($BA$1,"; "),""),IF(BB25,_xlfn.CONCAT($BB$1,"; "),""),IF(BC25,_xlfn.CONCAT($BC$1,"; "),""),IF(BD25,_xlfn.CONCAT($BD$1,"; "),""),IF(BE25,_xlfn.CONCAT($BE$1,"; "),""),IF(BF25,_xlfn.CONCAT($BF$1,"; "),""), IF(BG25, _xlfn.CONCAT($BG$1, "; "), ""),  IF(BH25,_xlfn.CONCAT($BH$1,"; "),""), IF(BI25,_xlfn.CONCAT($BI$1,"; "),""))</f>
        <v>#NAME?</v>
      </c>
      <c r="AZ25" s="10">
        <v>1</v>
      </c>
      <c r="BA25" s="10">
        <v>0</v>
      </c>
      <c r="BB25" s="10">
        <v>1</v>
      </c>
      <c r="BC25" s="10">
        <v>0</v>
      </c>
      <c r="BD25" s="10">
        <v>1</v>
      </c>
      <c r="BE25" s="10">
        <v>0</v>
      </c>
      <c r="BF25" s="10">
        <v>0</v>
      </c>
      <c r="BG25" s="10">
        <v>0</v>
      </c>
      <c r="BH25" s="10">
        <v>0</v>
      </c>
      <c r="BI25" s="10">
        <v>0</v>
      </c>
      <c r="BJ25" s="41" t="s">
        <v>106</v>
      </c>
      <c r="BK25" s="42" t="s">
        <v>18</v>
      </c>
      <c r="BL25" s="43">
        <f>YEAR(A25)</f>
        <v>2015</v>
      </c>
      <c r="BM25" s="44">
        <f>SUM(K25:N25)</f>
        <v>2</v>
      </c>
      <c r="BN25" s="50">
        <v>1</v>
      </c>
      <c r="BO25" s="50">
        <v>4</v>
      </c>
      <c r="BP25">
        <f>SUM(AE25:AF25)</f>
        <v>0</v>
      </c>
    </row>
    <row r="26" spans="1:68" x14ac:dyDescent="0.3">
      <c r="A26" s="2">
        <v>42248</v>
      </c>
      <c r="B26" s="39" t="s">
        <v>182</v>
      </c>
      <c r="C26" s="3" t="s">
        <v>0</v>
      </c>
      <c r="D26" s="36" t="s">
        <v>183</v>
      </c>
      <c r="E26" s="62" t="s">
        <v>184</v>
      </c>
      <c r="F26" s="37" t="s">
        <v>185</v>
      </c>
      <c r="G26" s="37" t="s">
        <v>186</v>
      </c>
      <c r="H26" s="37" t="s">
        <v>187</v>
      </c>
      <c r="I26" s="37" t="e">
        <f ca="1">LEFT(J26, LEN(J26)-2)</f>
        <v>#NAME?</v>
      </c>
      <c r="J26" s="8" t="e">
        <f ca="1">_xlfn.CONCAT(IF(K26, _xlfn.CONCAT($K$1, ", "), ""), IF(L26, _xlfn.CONCAT($L$1, ", "), ""),IF(M26, _xlfn.CONCAT($M$1, ", "), ""),IF(N26, _xlfn.CONCAT($N$1, ", "), ""),IF(O26, _xlfn.CONCAT($O$1, ", "), ""),IF(P26, _xlfn.CONCAT($P$1, ", "), ""),IF(Q26, _xlfn.CONCAT($Q$1, ", "), ""))</f>
        <v>#NAME?</v>
      </c>
      <c r="K26" s="38">
        <v>1</v>
      </c>
      <c r="L26" s="38">
        <v>0</v>
      </c>
      <c r="M26" s="38">
        <v>1</v>
      </c>
      <c r="N26" s="38">
        <v>0</v>
      </c>
      <c r="O26" s="38">
        <v>0</v>
      </c>
      <c r="P26" s="38">
        <v>0</v>
      </c>
      <c r="Q26" s="38">
        <v>0</v>
      </c>
      <c r="R26" s="9" t="e">
        <f ca="1">LEFT(S26,LEN(S26)-2)</f>
        <v>#NAME?</v>
      </c>
      <c r="S26" s="8" t="e">
        <f ca="1">_xlfn.CONCAT(IF(T26,_xlfn.CONCAT($T$1,"; "),""),IF(U26,_xlfn.CONCAT($U$1,"; "),""),IF(V26,_xlfn.CONCAT($V$1,"; "),""),IF(W26,_xlfn.CONCAT($W$1,"; "),""),IF(X26,_xlfn.CONCAT($X$1,"; "),""),IF(Y26,_xlfn.CONCAT($Y$1,"; "),""),IF(Z26,_xlfn.CONCAT($Z$1,"; "),""))</f>
        <v>#NAME?</v>
      </c>
      <c r="T26" s="10">
        <v>0</v>
      </c>
      <c r="U26" s="10">
        <v>1</v>
      </c>
      <c r="V26" s="10">
        <v>0</v>
      </c>
      <c r="W26" s="10">
        <v>0</v>
      </c>
      <c r="X26" s="10">
        <v>1</v>
      </c>
      <c r="Y26" s="10">
        <v>0</v>
      </c>
      <c r="Z26" s="10">
        <v>0</v>
      </c>
      <c r="AA26" s="9" t="e">
        <f ca="1">LEFT(AB26,LEN(AB26)-2)</f>
        <v>#NAME?</v>
      </c>
      <c r="AB26" s="6" t="e">
        <f ca="1">_xlfn.CONCAT(IF(AC26,_xlfn.CONCAT($AC$1,"; "),""),IF(AD26,_xlfn.CONCAT($AD$1,"; "),""),IF(AE26,_xlfn.CONCAT($AE$1,"; "),""),IF(AF26,_xlfn.CONCAT($AF$1,"; "),""),IF(AG26,_xlfn.CONCAT($AG$1,"; "),""),IF(AH26,_xlfn.CONCAT($AH$1,"; "),""),IF(AI26,_xlfn.CONCAT($AI$1,"; "),""), IF(AJ26,_xlfn.CONCAT($AJ$1,"; "),""), IF(AK26,_xlfn.CONCAT($AK$1,"; "),""), IF(AL26,_xlfn.CONCAT($AL$1,"; "),""), IF(AM26,_xlfn.CONCAT($AM$1,"; "),""), IF(AN26,_xlfn.CONCAT($AN$1,"; "),""))</f>
        <v>#NAME?</v>
      </c>
      <c r="AC26" s="5">
        <v>0</v>
      </c>
      <c r="AD26" s="5">
        <v>0</v>
      </c>
      <c r="AE26" s="5">
        <v>1</v>
      </c>
      <c r="AF26" s="5">
        <v>0</v>
      </c>
      <c r="AG26" s="5">
        <v>0</v>
      </c>
      <c r="AH26" s="5">
        <v>0</v>
      </c>
      <c r="AI26" s="5">
        <v>0</v>
      </c>
      <c r="AJ26" s="5">
        <v>0</v>
      </c>
      <c r="AK26" s="5">
        <v>0</v>
      </c>
      <c r="AL26" s="5">
        <v>1</v>
      </c>
      <c r="AM26" s="5">
        <v>0</v>
      </c>
      <c r="AN26" s="5">
        <v>0</v>
      </c>
      <c r="AO26" s="6" t="e">
        <f ca="1">LEFT(AP26,LEN(AP26)-2)</f>
        <v>#NAME?</v>
      </c>
      <c r="AP26" s="39" t="e">
        <f ca="1">_xlfn.CONCAT(IF(AQ26,_xlfn.CONCAT($AQ$1,"; "),""),IF(AR26,_xlfn.CONCAT($AR$1,"; "),""),IF(AS26,_xlfn.CONCAT($AS$1,"; "),""),IF(AT26,_xlfn.CONCAT($AT$1,"; "),""),IF(AU26,_xlfn.CONCAT($AU$1,"; "),""),IF(AV26,_xlfn.CONCAT($AV$1,"; "),""),IF(AW26,_xlfn.CONCAT($AW$1,"; "),""))</f>
        <v>#NAME?</v>
      </c>
      <c r="AQ26" s="40">
        <v>0</v>
      </c>
      <c r="AR26" s="40">
        <v>0</v>
      </c>
      <c r="AS26" s="40">
        <v>0</v>
      </c>
      <c r="AT26" s="40">
        <v>0</v>
      </c>
      <c r="AU26" s="40">
        <v>0</v>
      </c>
      <c r="AV26" s="40">
        <v>0</v>
      </c>
      <c r="AW26" s="40">
        <v>1</v>
      </c>
      <c r="AX26" s="8" t="e">
        <f ca="1">LEFT(AY26,LEN(AY26)-2)</f>
        <v>#NAME?</v>
      </c>
      <c r="AY26" s="9" t="e">
        <f ca="1">_xlfn.CONCAT(IF(AZ26,_xlfn.CONCAT($AZ$1,"; "),""),IF(BA26,_xlfn.CONCAT($BA$1,"; "),""),IF(BB26,_xlfn.CONCAT($BB$1,"; "),""),IF(BC26,_xlfn.CONCAT($BC$1,"; "),""),IF(BD26,_xlfn.CONCAT($BD$1,"; "),""),IF(BE26,_xlfn.CONCAT($BE$1,"; "),""),IF(BF26,_xlfn.CONCAT($BF$1,"; "),""), IF(BG26, _xlfn.CONCAT($BG$1, "; "), ""),  IF(BH26,_xlfn.CONCAT($BH$1,"; "),""), IF(BI26,_xlfn.CONCAT($BI$1,"; "),""))</f>
        <v>#NAME?</v>
      </c>
      <c r="AZ26" s="10">
        <v>1</v>
      </c>
      <c r="BA26" s="10">
        <v>0</v>
      </c>
      <c r="BB26" s="10">
        <v>1</v>
      </c>
      <c r="BC26" s="10">
        <v>0</v>
      </c>
      <c r="BD26" s="10">
        <v>1</v>
      </c>
      <c r="BE26" s="10">
        <v>0</v>
      </c>
      <c r="BF26" s="10">
        <v>0</v>
      </c>
      <c r="BG26" s="10">
        <v>0</v>
      </c>
      <c r="BH26" s="10">
        <v>0</v>
      </c>
      <c r="BI26" s="10">
        <v>0</v>
      </c>
      <c r="BJ26" s="41" t="s">
        <v>20</v>
      </c>
      <c r="BK26" s="42" t="s">
        <v>20</v>
      </c>
      <c r="BL26" s="43">
        <f>YEAR(A26)</f>
        <v>2015</v>
      </c>
      <c r="BM26" s="44">
        <f>SUM(K26:N26)</f>
        <v>2</v>
      </c>
      <c r="BN26" s="50">
        <v>2</v>
      </c>
      <c r="BO26" s="50">
        <v>1</v>
      </c>
      <c r="BP26">
        <f>SUM(AE26:AF26)</f>
        <v>1</v>
      </c>
    </row>
    <row r="27" spans="1:68" x14ac:dyDescent="0.3">
      <c r="A27" s="2">
        <v>42262</v>
      </c>
      <c r="B27" s="39" t="s">
        <v>456</v>
      </c>
      <c r="C27" s="13" t="s">
        <v>0</v>
      </c>
      <c r="D27" s="36" t="s">
        <v>457</v>
      </c>
      <c r="E27" s="62" t="s">
        <v>458</v>
      </c>
      <c r="F27" s="37" t="s">
        <v>459</v>
      </c>
      <c r="G27" s="37" t="s">
        <v>460</v>
      </c>
      <c r="H27" s="37" t="s">
        <v>88</v>
      </c>
      <c r="I27" s="37" t="e">
        <f ca="1">LEFT(J27, LEN(J27)-2)</f>
        <v>#NAME?</v>
      </c>
      <c r="J27" s="8" t="e">
        <f ca="1">_xlfn.CONCAT(IF(K27, _xlfn.CONCAT($K$1, ", "), ""), IF(L27, _xlfn.CONCAT($L$1, ", "), ""),IF(M27, _xlfn.CONCAT($M$1, ", "), ""),IF(N27, _xlfn.CONCAT($N$1, ", "), ""),IF(O27, _xlfn.CONCAT($O$1, ", "), ""),IF(P27, _xlfn.CONCAT($P$1, ", "), ""),IF(Q27, _xlfn.CONCAT($Q$1, ", "), ""))</f>
        <v>#NAME?</v>
      </c>
      <c r="K27" s="38">
        <v>0</v>
      </c>
      <c r="L27" s="38">
        <v>0</v>
      </c>
      <c r="M27" s="38">
        <v>0</v>
      </c>
      <c r="N27" s="38">
        <v>1</v>
      </c>
      <c r="O27" s="38">
        <v>0</v>
      </c>
      <c r="P27" s="38">
        <v>0</v>
      </c>
      <c r="Q27" s="38">
        <v>0</v>
      </c>
      <c r="R27" s="9" t="e">
        <f ca="1">LEFT(S27,LEN(S27)-2)</f>
        <v>#NAME?</v>
      </c>
      <c r="S27" s="8" t="e">
        <f ca="1">_xlfn.CONCAT(IF(T27,_xlfn.CONCAT($T$1,"; "),""),IF(U27,_xlfn.CONCAT($U$1,"; "),""),IF(V27,_xlfn.CONCAT($V$1,"; "),""),IF(W27,_xlfn.CONCAT($W$1,"; "),""),IF(X27,_xlfn.CONCAT($X$1,"; "),""),IF(Y27,_xlfn.CONCAT($Y$1,"; "),""),IF(Z27,_xlfn.CONCAT($Z$1,"; "),""))</f>
        <v>#NAME?</v>
      </c>
      <c r="T27" s="10">
        <v>0</v>
      </c>
      <c r="U27" s="10">
        <v>0</v>
      </c>
      <c r="V27" s="10">
        <v>1</v>
      </c>
      <c r="W27" s="10">
        <v>1</v>
      </c>
      <c r="X27" s="10">
        <v>0</v>
      </c>
      <c r="Y27" s="10">
        <v>0</v>
      </c>
      <c r="Z27" s="10">
        <v>0</v>
      </c>
      <c r="AA27" s="9" t="e">
        <f ca="1">LEFT(AB27,LEN(AB27)-2)</f>
        <v>#NAME?</v>
      </c>
      <c r="AB27" s="6" t="e">
        <f ca="1">_xlfn.CONCAT(IF(AC27,_xlfn.CONCAT($AC$1,"; "),""),IF(AD27,_xlfn.CONCAT($AD$1,"; "),""),IF(AE27,_xlfn.CONCAT($AE$1,"; "),""),IF(AF27,_xlfn.CONCAT($AF$1,"; "),""),IF(AG27,_xlfn.CONCAT($AG$1,"; "),""),IF(AH27,_xlfn.CONCAT($AH$1,"; "),""),IF(AI27,_xlfn.CONCAT($AI$1,"; "),""), IF(AJ27,_xlfn.CONCAT($AJ$1,"; "),""), IF(AK27,_xlfn.CONCAT($AK$1,"; "),""), IF(AL27,_xlfn.CONCAT($AL$1,"; "),""), IF(AM27,_xlfn.CONCAT($AM$1,"; "),""), IF(AN27,_xlfn.CONCAT($AN$1,"; "),""))</f>
        <v>#NAME?</v>
      </c>
      <c r="AC27" s="5">
        <v>0</v>
      </c>
      <c r="AD27" s="5">
        <v>0</v>
      </c>
      <c r="AE27" s="5">
        <v>0</v>
      </c>
      <c r="AF27" s="5">
        <v>0</v>
      </c>
      <c r="AG27" s="5">
        <v>0</v>
      </c>
      <c r="AH27" s="5">
        <v>0</v>
      </c>
      <c r="AI27" s="5">
        <v>0</v>
      </c>
      <c r="AJ27" s="5">
        <v>0</v>
      </c>
      <c r="AK27" s="5">
        <v>0</v>
      </c>
      <c r="AL27" s="5">
        <v>0</v>
      </c>
      <c r="AM27" s="5">
        <v>1</v>
      </c>
      <c r="AN27" s="5">
        <v>0</v>
      </c>
      <c r="AO27" s="6" t="e">
        <f ca="1">LEFT(AP27,LEN(AP27)-2)</f>
        <v>#NAME?</v>
      </c>
      <c r="AP27" s="39" t="e">
        <f ca="1">_xlfn.CONCAT(IF(AQ27,_xlfn.CONCAT($AQ$1,"; "),""),IF(AR27,_xlfn.CONCAT($AR$1,"; "),""),IF(AS27,_xlfn.CONCAT($AS$1,"; "),""),IF(AT27,_xlfn.CONCAT($AT$1,"; "),""),IF(AU27,_xlfn.CONCAT($AU$1,"; "),""),IF(AV27,_xlfn.CONCAT($AV$1,"; "),""),IF(AW27,_xlfn.CONCAT($AW$1,"; "),""))</f>
        <v>#NAME?</v>
      </c>
      <c r="AQ27" s="40">
        <v>0</v>
      </c>
      <c r="AR27" s="40">
        <v>0</v>
      </c>
      <c r="AS27" s="40">
        <v>0</v>
      </c>
      <c r="AT27" s="40">
        <v>0</v>
      </c>
      <c r="AU27" s="40">
        <v>0</v>
      </c>
      <c r="AV27" s="40">
        <v>0</v>
      </c>
      <c r="AW27" s="40">
        <v>1</v>
      </c>
      <c r="AX27" s="8" t="e">
        <f ca="1">LEFT(AY27,LEN(AY27)-2)</f>
        <v>#NAME?</v>
      </c>
      <c r="AY27" s="9" t="e">
        <f ca="1">_xlfn.CONCAT(IF(AZ27,_xlfn.CONCAT($AZ$1,"; "),""),IF(BA27,_xlfn.CONCAT($BA$1,"; "),""),IF(BB27,_xlfn.CONCAT($BB$1,"; "),""),IF(BC27,_xlfn.CONCAT($BC$1,"; "),""),IF(BD27,_xlfn.CONCAT($BD$1,"; "),""),IF(BE27,_xlfn.CONCAT($BE$1,"; "),""),IF(BF27,_xlfn.CONCAT($BF$1,"; "),""), IF(BG27, _xlfn.CONCAT($BG$1, "; "), ""),  IF(BH27,_xlfn.CONCAT($BH$1,"; "),""), IF(BI27,_xlfn.CONCAT($BI$1,"; "),""))</f>
        <v>#NAME?</v>
      </c>
      <c r="AZ27" s="10">
        <v>0</v>
      </c>
      <c r="BA27" s="10">
        <v>0</v>
      </c>
      <c r="BB27" s="10">
        <v>1</v>
      </c>
      <c r="BC27" s="10">
        <v>0</v>
      </c>
      <c r="BD27" s="10">
        <v>1</v>
      </c>
      <c r="BE27" s="10">
        <v>0</v>
      </c>
      <c r="BF27" s="10">
        <v>0</v>
      </c>
      <c r="BG27" s="10">
        <v>0</v>
      </c>
      <c r="BH27" s="10">
        <v>0</v>
      </c>
      <c r="BI27" s="10">
        <v>0</v>
      </c>
      <c r="BJ27" s="41" t="s">
        <v>20</v>
      </c>
      <c r="BK27" s="42" t="s">
        <v>20</v>
      </c>
      <c r="BL27" s="43">
        <f>YEAR(A27)</f>
        <v>2015</v>
      </c>
      <c r="BM27" s="44">
        <f>SUM(K27:N27)</f>
        <v>1</v>
      </c>
      <c r="BN27" s="50">
        <v>3</v>
      </c>
      <c r="BO27" s="50">
        <v>4</v>
      </c>
      <c r="BP27">
        <f>SUM(AE27:AF27)</f>
        <v>0</v>
      </c>
    </row>
    <row r="28" spans="1:68" x14ac:dyDescent="0.3">
      <c r="A28" s="12">
        <v>42326</v>
      </c>
      <c r="B28" s="39" t="s">
        <v>194</v>
      </c>
      <c r="C28" s="13" t="s">
        <v>1</v>
      </c>
      <c r="D28" s="36" t="s">
        <v>195</v>
      </c>
      <c r="E28" s="62" t="s">
        <v>196</v>
      </c>
      <c r="F28" s="37" t="s">
        <v>197</v>
      </c>
      <c r="G28" s="37" t="s">
        <v>198</v>
      </c>
      <c r="H28" s="37" t="s">
        <v>199</v>
      </c>
      <c r="I28" s="37" t="e">
        <f ca="1">LEFT(J28, LEN(J28)-2)</f>
        <v>#NAME?</v>
      </c>
      <c r="J28" s="8" t="e">
        <f ca="1">_xlfn.CONCAT(IF(K28, _xlfn.CONCAT($K$1, ", "), ""), IF(L28, _xlfn.CONCAT($L$1, ", "), ""),IF(M28, _xlfn.CONCAT($M$1, ", "), ""),IF(N28, _xlfn.CONCAT($N$1, ", "), ""),IF(O28, _xlfn.CONCAT($O$1, ", "), ""),IF(P28, _xlfn.CONCAT($P$1, ", "), ""),IF(Q28, _xlfn.CONCAT($Q$1, ", "), ""))</f>
        <v>#NAME?</v>
      </c>
      <c r="K28" s="38">
        <v>1</v>
      </c>
      <c r="L28" s="38">
        <v>0</v>
      </c>
      <c r="M28" s="38">
        <v>1</v>
      </c>
      <c r="N28" s="38">
        <v>1</v>
      </c>
      <c r="O28" s="38">
        <v>0</v>
      </c>
      <c r="P28" s="38">
        <v>0</v>
      </c>
      <c r="Q28" s="38">
        <v>0</v>
      </c>
      <c r="R28" s="9" t="e">
        <f ca="1">LEFT(S28,LEN(S28)-2)</f>
        <v>#NAME?</v>
      </c>
      <c r="S28" s="8" t="e">
        <f ca="1">_xlfn.CONCAT(IF(T28,_xlfn.CONCAT($T$1,"; "),""),IF(U28,_xlfn.CONCAT($U$1,"; "),""),IF(V28,_xlfn.CONCAT($V$1,"; "),""),IF(W28,_xlfn.CONCAT($W$1,"; "),""),IF(X28,_xlfn.CONCAT($X$1,"; "),""),IF(Y28,_xlfn.CONCAT($Y$1,"; "),""),IF(Z28,_xlfn.CONCAT($Z$1,"; "),""))</f>
        <v>#NAME?</v>
      </c>
      <c r="T28" s="10">
        <v>0</v>
      </c>
      <c r="U28" s="10">
        <v>0</v>
      </c>
      <c r="V28" s="10">
        <v>1</v>
      </c>
      <c r="W28" s="10">
        <v>0</v>
      </c>
      <c r="X28" s="10">
        <v>0</v>
      </c>
      <c r="Y28" s="10">
        <v>1</v>
      </c>
      <c r="Z28" s="10">
        <v>0</v>
      </c>
      <c r="AA28" s="9" t="e">
        <f ca="1">LEFT(AB28,LEN(AB28)-2)</f>
        <v>#NAME?</v>
      </c>
      <c r="AB28" s="6" t="e">
        <f ca="1">_xlfn.CONCAT(IF(AC28,_xlfn.CONCAT($AC$1,"; "),""),IF(AD28,_xlfn.CONCAT($AD$1,"; "),""),IF(AE28,_xlfn.CONCAT($AE$1,"; "),""),IF(AF28,_xlfn.CONCAT($AF$1,"; "),""),IF(AG28,_xlfn.CONCAT($AG$1,"; "),""),IF(AH28,_xlfn.CONCAT($AH$1,"; "),""),IF(AI28,_xlfn.CONCAT($AI$1,"; "),""), IF(AJ28,_xlfn.CONCAT($AJ$1,"; "),""), IF(AK28,_xlfn.CONCAT($AK$1,"; "),""), IF(AL28,_xlfn.CONCAT($AL$1,"; "),""), IF(AM28,_xlfn.CONCAT($AM$1,"; "),""), IF(AN28,_xlfn.CONCAT($AN$1,"; "),""))</f>
        <v>#NAME?</v>
      </c>
      <c r="AC28" s="5">
        <v>0</v>
      </c>
      <c r="AD28" s="5">
        <v>0</v>
      </c>
      <c r="AE28" s="5">
        <v>0</v>
      </c>
      <c r="AF28" s="5">
        <v>0</v>
      </c>
      <c r="AG28" s="5">
        <v>0</v>
      </c>
      <c r="AH28" s="5">
        <v>0</v>
      </c>
      <c r="AI28" s="5">
        <v>0</v>
      </c>
      <c r="AJ28" s="5">
        <v>0</v>
      </c>
      <c r="AK28" s="5">
        <v>0</v>
      </c>
      <c r="AL28" s="5">
        <v>0</v>
      </c>
      <c r="AM28" s="5">
        <v>1</v>
      </c>
      <c r="AN28" s="5">
        <v>0</v>
      </c>
      <c r="AO28" s="6" t="e">
        <f ca="1">LEFT(AP28,LEN(AP28)-2)</f>
        <v>#NAME?</v>
      </c>
      <c r="AP28" s="39" t="e">
        <f ca="1">_xlfn.CONCAT(IF(AQ28,_xlfn.CONCAT($AQ$1,"; "),""),IF(AR28,_xlfn.CONCAT($AR$1,"; "),""),IF(AS28,_xlfn.CONCAT($AS$1,"; "),""),IF(AT28,_xlfn.CONCAT($AT$1,"; "),""),IF(AU28,_xlfn.CONCAT($AU$1,"; "),""),IF(AV28,_xlfn.CONCAT($AV$1,"; "),""),IF(AW28,_xlfn.CONCAT($AW$1,"; "),""))</f>
        <v>#NAME?</v>
      </c>
      <c r="AQ28" s="40">
        <v>0</v>
      </c>
      <c r="AR28" s="40">
        <v>0</v>
      </c>
      <c r="AS28" s="40">
        <v>1</v>
      </c>
      <c r="AT28" s="40">
        <v>1</v>
      </c>
      <c r="AU28" s="40">
        <v>1</v>
      </c>
      <c r="AV28" s="40">
        <v>0</v>
      </c>
      <c r="AW28" s="40">
        <v>0</v>
      </c>
      <c r="AX28" s="8" t="e">
        <f ca="1">LEFT(AY28,LEN(AY28)-2)</f>
        <v>#NAME?</v>
      </c>
      <c r="AY28" s="9" t="e">
        <f ca="1">_xlfn.CONCAT(IF(AZ28,_xlfn.CONCAT($AZ$1,"; "),""),IF(BA28,_xlfn.CONCAT($BA$1,"; "),""),IF(BB28,_xlfn.CONCAT($BB$1,"; "),""),IF(BC28,_xlfn.CONCAT($BC$1,"; "),""),IF(BD28,_xlfn.CONCAT($BD$1,"; "),""),IF(BE28,_xlfn.CONCAT($BE$1,"; "),""),IF(BF28,_xlfn.CONCAT($BF$1,"; "),""), IF(BG28, _xlfn.CONCAT($BG$1, "; "), ""),  IF(BH28,_xlfn.CONCAT($BH$1,"; "),""), IF(BI28,_xlfn.CONCAT($BI$1,"; "),""))</f>
        <v>#NAME?</v>
      </c>
      <c r="AZ28" s="10">
        <v>1</v>
      </c>
      <c r="BA28" s="10">
        <v>1</v>
      </c>
      <c r="BB28" s="10">
        <v>1</v>
      </c>
      <c r="BC28" s="10">
        <v>0</v>
      </c>
      <c r="BD28" s="10">
        <v>1</v>
      </c>
      <c r="BE28" s="10">
        <v>0</v>
      </c>
      <c r="BF28" s="10">
        <v>0</v>
      </c>
      <c r="BG28" s="10">
        <v>0</v>
      </c>
      <c r="BH28" s="10">
        <v>0</v>
      </c>
      <c r="BI28" s="10">
        <v>0</v>
      </c>
      <c r="BJ28" s="41" t="s">
        <v>22</v>
      </c>
      <c r="BK28" s="42" t="s">
        <v>22</v>
      </c>
      <c r="BL28" s="43">
        <f>YEAR(A28)</f>
        <v>2015</v>
      </c>
      <c r="BM28" s="44">
        <f>SUM(K28:N28)</f>
        <v>3</v>
      </c>
      <c r="BN28" s="50">
        <v>3</v>
      </c>
      <c r="BO28" s="50">
        <v>5</v>
      </c>
      <c r="BP28">
        <f>SUM(AE28:AF28)</f>
        <v>0</v>
      </c>
    </row>
    <row r="29" spans="1:68" x14ac:dyDescent="0.3">
      <c r="A29" s="2">
        <v>42339</v>
      </c>
      <c r="B29" s="39" t="s">
        <v>177</v>
      </c>
      <c r="C29" s="3" t="s">
        <v>0</v>
      </c>
      <c r="D29" s="36" t="s">
        <v>178</v>
      </c>
      <c r="E29" s="62" t="s">
        <v>179</v>
      </c>
      <c r="F29" s="37" t="s">
        <v>180</v>
      </c>
      <c r="G29" s="37" t="s">
        <v>87</v>
      </c>
      <c r="H29" s="37" t="s">
        <v>181</v>
      </c>
      <c r="I29" s="37" t="e">
        <f ca="1">LEFT(J29, LEN(J29)-2)</f>
        <v>#NAME?</v>
      </c>
      <c r="J29" s="8" t="e">
        <f ca="1">_xlfn.CONCAT(IF(K29, _xlfn.CONCAT($K$1, ", "), ""), IF(L29, _xlfn.CONCAT($L$1, ", "), ""),IF(M29, _xlfn.CONCAT($M$1, ", "), ""),IF(N29, _xlfn.CONCAT($N$1, ", "), ""),IF(O29, _xlfn.CONCAT($O$1, ", "), ""),IF(P29, _xlfn.CONCAT($P$1, ", "), ""),IF(Q29, _xlfn.CONCAT($Q$1, ", "), ""))</f>
        <v>#NAME?</v>
      </c>
      <c r="K29" s="38">
        <v>1</v>
      </c>
      <c r="L29" s="38">
        <v>1</v>
      </c>
      <c r="M29" s="38">
        <v>0</v>
      </c>
      <c r="N29" s="38">
        <v>0</v>
      </c>
      <c r="O29" s="38">
        <v>0</v>
      </c>
      <c r="P29" s="38">
        <v>0</v>
      </c>
      <c r="Q29" s="38">
        <v>0</v>
      </c>
      <c r="R29" s="9" t="e">
        <f ca="1">LEFT(S29,LEN(S29)-2)</f>
        <v>#NAME?</v>
      </c>
      <c r="S29" s="8" t="e">
        <f ca="1">_xlfn.CONCAT(IF(T29,_xlfn.CONCAT($T$1,"; "),""),IF(U29,_xlfn.CONCAT($U$1,"; "),""),IF(V29,_xlfn.CONCAT($V$1,"; "),""),IF(W29,_xlfn.CONCAT($W$1,"; "),""),IF(X29,_xlfn.CONCAT($X$1,"; "),""),IF(Y29,_xlfn.CONCAT($Y$1,"; "),""),IF(Z29,_xlfn.CONCAT($Z$1,"; "),""))</f>
        <v>#NAME?</v>
      </c>
      <c r="T29" s="10">
        <v>0</v>
      </c>
      <c r="U29" s="10">
        <v>0</v>
      </c>
      <c r="V29" s="10">
        <v>0</v>
      </c>
      <c r="W29" s="10">
        <v>1</v>
      </c>
      <c r="X29" s="10">
        <v>0</v>
      </c>
      <c r="Y29" s="10">
        <v>0</v>
      </c>
      <c r="Z29" s="10">
        <v>1</v>
      </c>
      <c r="AA29" s="9" t="e">
        <f ca="1">LEFT(AB29,LEN(AB29)-2)</f>
        <v>#NAME?</v>
      </c>
      <c r="AB29" s="6" t="e">
        <f ca="1">_xlfn.CONCAT(IF(AC29,_xlfn.CONCAT($AC$1,"; "),""),IF(AD29,_xlfn.CONCAT($AD$1,"; "),""),IF(AE29,_xlfn.CONCAT($AE$1,"; "),""),IF(AF29,_xlfn.CONCAT($AF$1,"; "),""),IF(AG29,_xlfn.CONCAT($AG$1,"; "),""),IF(AH29,_xlfn.CONCAT($AH$1,"; "),""),IF(AI29,_xlfn.CONCAT($AI$1,"; "),""), IF(AJ29,_xlfn.CONCAT($AJ$1,"; "),""), IF(AK29,_xlfn.CONCAT($AK$1,"; "),""), IF(AL29,_xlfn.CONCAT($AL$1,"; "),""), IF(AM29,_xlfn.CONCAT($AM$1,"; "),""), IF(AN29,_xlfn.CONCAT($AN$1,"; "),""))</f>
        <v>#NAME?</v>
      </c>
      <c r="AC29" s="5">
        <v>0</v>
      </c>
      <c r="AD29" s="5">
        <v>0</v>
      </c>
      <c r="AE29" s="5">
        <v>0</v>
      </c>
      <c r="AF29" s="5">
        <v>0</v>
      </c>
      <c r="AG29" s="5">
        <v>0</v>
      </c>
      <c r="AH29" s="5">
        <v>0</v>
      </c>
      <c r="AI29" s="5">
        <v>0</v>
      </c>
      <c r="AJ29" s="5">
        <v>0</v>
      </c>
      <c r="AK29" s="5">
        <v>0</v>
      </c>
      <c r="AL29" s="5">
        <v>0</v>
      </c>
      <c r="AM29" s="5">
        <v>1</v>
      </c>
      <c r="AN29" s="5">
        <v>0</v>
      </c>
      <c r="AO29" s="6" t="e">
        <f ca="1">LEFT(AP29,LEN(AP29)-2)</f>
        <v>#NAME?</v>
      </c>
      <c r="AP29" s="39" t="e">
        <f ca="1">_xlfn.CONCAT(IF(AQ29,_xlfn.CONCAT($AQ$1,"; "),""),IF(AR29,_xlfn.CONCAT($AR$1,"; "),""),IF(AS29,_xlfn.CONCAT($AS$1,"; "),""),IF(AT29,_xlfn.CONCAT($AT$1,"; "),""),IF(AU29,_xlfn.CONCAT($AU$1,"; "),""),IF(AV29,_xlfn.CONCAT($AV$1,"; "),""),IF(AW29,_xlfn.CONCAT($AW$1,"; "),""))</f>
        <v>#NAME?</v>
      </c>
      <c r="AQ29" s="40">
        <v>0</v>
      </c>
      <c r="AR29" s="40">
        <v>0</v>
      </c>
      <c r="AS29" s="40">
        <v>0</v>
      </c>
      <c r="AT29" s="40">
        <v>0</v>
      </c>
      <c r="AU29" s="40">
        <v>0</v>
      </c>
      <c r="AV29" s="40">
        <v>0</v>
      </c>
      <c r="AW29" s="40">
        <v>1</v>
      </c>
      <c r="AX29" s="8" t="e">
        <f ca="1">LEFT(AY29,LEN(AY29)-2)</f>
        <v>#NAME?</v>
      </c>
      <c r="AY29" s="9" t="e">
        <f ca="1">_xlfn.CONCAT(IF(AZ29,_xlfn.CONCAT($AZ$1,"; "),""),IF(BA29,_xlfn.CONCAT($BA$1,"; "),""),IF(BB29,_xlfn.CONCAT($BB$1,"; "),""),IF(BC29,_xlfn.CONCAT($BC$1,"; "),""),IF(BD29,_xlfn.CONCAT($BD$1,"; "),""),IF(BE29,_xlfn.CONCAT($BE$1,"; "),""),IF(BF29,_xlfn.CONCAT($BF$1,"; "),""), IF(BG29, _xlfn.CONCAT($BG$1, "; "), ""),  IF(BH29,_xlfn.CONCAT($BH$1,"; "),""), IF(BI29,_xlfn.CONCAT($BI$1,"; "),""))</f>
        <v>#NAME?</v>
      </c>
      <c r="AZ29" s="10">
        <v>1</v>
      </c>
      <c r="BA29" s="10">
        <v>0</v>
      </c>
      <c r="BB29" s="10">
        <v>0</v>
      </c>
      <c r="BC29" s="10">
        <v>0</v>
      </c>
      <c r="BD29" s="10">
        <v>1</v>
      </c>
      <c r="BE29" s="10">
        <v>0</v>
      </c>
      <c r="BF29" s="10">
        <v>0</v>
      </c>
      <c r="BG29" s="10">
        <v>0</v>
      </c>
      <c r="BH29" s="10">
        <v>0</v>
      </c>
      <c r="BI29" s="10">
        <v>0</v>
      </c>
      <c r="BJ29" s="41" t="s">
        <v>20</v>
      </c>
      <c r="BK29" s="42" t="s">
        <v>20</v>
      </c>
      <c r="BL29" s="43">
        <f>YEAR(A29)</f>
        <v>2015</v>
      </c>
      <c r="BM29" s="44">
        <f>SUM(K29:N29)</f>
        <v>2</v>
      </c>
      <c r="BN29" s="50">
        <v>3</v>
      </c>
      <c r="BO29" s="50">
        <v>4</v>
      </c>
      <c r="BP29">
        <f>SUM(AE29:AF29)</f>
        <v>0</v>
      </c>
    </row>
    <row r="30" spans="1:68" x14ac:dyDescent="0.3">
      <c r="A30" s="12">
        <v>42358</v>
      </c>
      <c r="B30" s="39" t="s">
        <v>298</v>
      </c>
      <c r="C30" s="13" t="s">
        <v>0</v>
      </c>
      <c r="D30" s="36" t="s">
        <v>299</v>
      </c>
      <c r="E30" s="62" t="s">
        <v>300</v>
      </c>
      <c r="F30" s="37" t="s">
        <v>301</v>
      </c>
      <c r="G30" s="37" t="s">
        <v>253</v>
      </c>
      <c r="H30" s="37" t="s">
        <v>302</v>
      </c>
      <c r="I30" s="37" t="e">
        <f ca="1">LEFT(J30, LEN(J30)-2)</f>
        <v>#NAME?</v>
      </c>
      <c r="J30" s="8" t="e">
        <f ca="1">_xlfn.CONCAT(IF(K30, _xlfn.CONCAT($K$1, ", "), ""), IF(L30, _xlfn.CONCAT($L$1, ", "), ""),IF(M30, _xlfn.CONCAT($M$1, ", "), ""),IF(N30, _xlfn.CONCAT($N$1, ", "), ""),IF(O30, _xlfn.CONCAT($O$1, ", "), ""),IF(P30, _xlfn.CONCAT($P$1, ", "), ""),IF(Q30, _xlfn.CONCAT($Q$1, ", "), ""))</f>
        <v>#NAME?</v>
      </c>
      <c r="K30" s="38">
        <v>0</v>
      </c>
      <c r="L30" s="38">
        <v>0</v>
      </c>
      <c r="M30" s="38">
        <v>1</v>
      </c>
      <c r="N30" s="38">
        <v>0</v>
      </c>
      <c r="O30" s="38">
        <v>0</v>
      </c>
      <c r="P30" s="38">
        <v>0</v>
      </c>
      <c r="Q30" s="38">
        <v>0</v>
      </c>
      <c r="R30" s="9" t="e">
        <f ca="1">LEFT(S30,LEN(S30)-2)</f>
        <v>#NAME?</v>
      </c>
      <c r="S30" s="8" t="e">
        <f ca="1">_xlfn.CONCAT(IF(T30,_xlfn.CONCAT($T$1,"; "),""),IF(U30,_xlfn.CONCAT($U$1,"; "),""),IF(V30,_xlfn.CONCAT($V$1,"; "),""),IF(W30,_xlfn.CONCAT($W$1,"; "),""),IF(X30,_xlfn.CONCAT($X$1,"; "),""),IF(Y30,_xlfn.CONCAT($Y$1,"; "),""),IF(Z30,_xlfn.CONCAT($Z$1,"; "),""))</f>
        <v>#NAME?</v>
      </c>
      <c r="T30" s="10">
        <v>0</v>
      </c>
      <c r="U30" s="10">
        <v>0</v>
      </c>
      <c r="V30" s="10">
        <v>0</v>
      </c>
      <c r="W30" s="10">
        <v>1</v>
      </c>
      <c r="X30" s="10">
        <v>0</v>
      </c>
      <c r="Y30" s="10">
        <v>0</v>
      </c>
      <c r="Z30" s="10">
        <v>1</v>
      </c>
      <c r="AA30" s="9" t="e">
        <f ca="1">LEFT(AB30,LEN(AB30)-2)</f>
        <v>#NAME?</v>
      </c>
      <c r="AB30" s="6" t="e">
        <f ca="1">_xlfn.CONCAT(IF(AC30,_xlfn.CONCAT($AC$1,"; "),""),IF(AD30,_xlfn.CONCAT($AD$1,"; "),""),IF(AE30,_xlfn.CONCAT($AE$1,"; "),""),IF(AF30,_xlfn.CONCAT($AF$1,"; "),""),IF(AG30,_xlfn.CONCAT($AG$1,"; "),""),IF(AH30,_xlfn.CONCAT($AH$1,"; "),""),IF(AI30,_xlfn.CONCAT($AI$1,"; "),""), IF(AJ30,_xlfn.CONCAT($AJ$1,"; "),""), IF(AK30,_xlfn.CONCAT($AK$1,"; "),""), IF(AL30,_xlfn.CONCAT($AL$1,"; "),""), IF(AM30,_xlfn.CONCAT($AM$1,"; "),""), IF(AN30,_xlfn.CONCAT($AN$1,"; "),""))</f>
        <v>#NAME?</v>
      </c>
      <c r="AC30" s="5">
        <v>0</v>
      </c>
      <c r="AD30" s="5">
        <v>1</v>
      </c>
      <c r="AE30" s="5">
        <v>0</v>
      </c>
      <c r="AF30" s="5">
        <v>0</v>
      </c>
      <c r="AG30" s="5">
        <v>0</v>
      </c>
      <c r="AH30" s="5">
        <v>0</v>
      </c>
      <c r="AI30" s="5">
        <v>0</v>
      </c>
      <c r="AJ30" s="5">
        <v>0</v>
      </c>
      <c r="AK30" s="5">
        <v>1</v>
      </c>
      <c r="AL30" s="5">
        <v>0</v>
      </c>
      <c r="AM30" s="5">
        <v>0</v>
      </c>
      <c r="AN30" s="5">
        <v>0</v>
      </c>
      <c r="AO30" s="6" t="e">
        <f ca="1">LEFT(AP30,LEN(AP30)-2)</f>
        <v>#NAME?</v>
      </c>
      <c r="AP30" s="39" t="e">
        <f ca="1">_xlfn.CONCAT(IF(AQ30,_xlfn.CONCAT($AQ$1,"; "),""),IF(AR30,_xlfn.CONCAT($AR$1,"; "),""),IF(AS30,_xlfn.CONCAT($AS$1,"; "),""),IF(AT30,_xlfn.CONCAT($AT$1,"; "),""),IF(AU30,_xlfn.CONCAT($AU$1,"; "),""),IF(AV30,_xlfn.CONCAT($AV$1,"; "),""),IF(AW30,_xlfn.CONCAT($AW$1,"; "),""))</f>
        <v>#NAME?</v>
      </c>
      <c r="AQ30" s="40">
        <v>0</v>
      </c>
      <c r="AR30" s="40">
        <v>0</v>
      </c>
      <c r="AS30" s="40">
        <v>0</v>
      </c>
      <c r="AT30" s="40">
        <v>0</v>
      </c>
      <c r="AU30" s="40">
        <v>0</v>
      </c>
      <c r="AV30" s="40">
        <v>0</v>
      </c>
      <c r="AW30" s="40">
        <v>1</v>
      </c>
      <c r="AX30" s="8" t="e">
        <f ca="1">LEFT(AY30,LEN(AY30)-2)</f>
        <v>#NAME?</v>
      </c>
      <c r="AY30" s="9" t="e">
        <f ca="1">_xlfn.CONCAT(IF(AZ30,_xlfn.CONCAT($AZ$1,"; "),""),IF(BA30,_xlfn.CONCAT($BA$1,"; "),""),IF(BB30,_xlfn.CONCAT($BB$1,"; "),""),IF(BC30,_xlfn.CONCAT($BC$1,"; "),""),IF(BD30,_xlfn.CONCAT($BD$1,"; "),""),IF(BE30,_xlfn.CONCAT($BE$1,"; "),""),IF(BF30,_xlfn.CONCAT($BF$1,"; "),""), IF(BG30, _xlfn.CONCAT($BG$1, "; "), ""),  IF(BH30,_xlfn.CONCAT($BH$1,"; "),""), IF(BI30,_xlfn.CONCAT($BI$1,"; "),""))</f>
        <v>#NAME?</v>
      </c>
      <c r="AZ30" s="10">
        <v>1</v>
      </c>
      <c r="BA30" s="10">
        <v>0</v>
      </c>
      <c r="BB30" s="10">
        <v>1</v>
      </c>
      <c r="BC30" s="10">
        <v>0</v>
      </c>
      <c r="BD30" s="10">
        <v>1</v>
      </c>
      <c r="BE30" s="10">
        <v>0</v>
      </c>
      <c r="BF30" s="10">
        <v>0</v>
      </c>
      <c r="BG30" s="10">
        <v>0</v>
      </c>
      <c r="BH30" s="10">
        <v>0</v>
      </c>
      <c r="BI30" s="10">
        <v>0</v>
      </c>
      <c r="BJ30" s="41" t="s">
        <v>303</v>
      </c>
      <c r="BK30" s="42" t="s">
        <v>18</v>
      </c>
      <c r="BL30" s="43">
        <f>YEAR(A30)</f>
        <v>2015</v>
      </c>
      <c r="BM30" s="44">
        <f>SUM(K30:N30)</f>
        <v>1</v>
      </c>
      <c r="BN30" s="50">
        <v>3</v>
      </c>
      <c r="BO30" s="50">
        <v>2</v>
      </c>
      <c r="BP30">
        <f>SUM(AE30:AF30)</f>
        <v>0</v>
      </c>
    </row>
    <row r="31" spans="1:68" x14ac:dyDescent="0.3">
      <c r="A31" s="2">
        <v>42361</v>
      </c>
      <c r="B31" s="39" t="s">
        <v>441</v>
      </c>
      <c r="C31" s="3" t="s">
        <v>0</v>
      </c>
      <c r="D31" s="36" t="s">
        <v>442</v>
      </c>
      <c r="E31" s="62" t="s">
        <v>443</v>
      </c>
      <c r="F31" s="37" t="s">
        <v>313</v>
      </c>
      <c r="G31" s="37" t="s">
        <v>313</v>
      </c>
      <c r="H31" s="37" t="s">
        <v>112</v>
      </c>
      <c r="I31" s="37" t="e">
        <f ca="1">LEFT(J31, LEN(J31)-2)</f>
        <v>#NAME?</v>
      </c>
      <c r="J31" s="8" t="e">
        <f ca="1">_xlfn.CONCAT(IF(K31, _xlfn.CONCAT($K$1, ", "), ""), IF(L31, _xlfn.CONCAT($L$1, ", "), ""),IF(M31, _xlfn.CONCAT($M$1, ", "), ""),IF(N31, _xlfn.CONCAT($N$1, ", "), ""),IF(O31, _xlfn.CONCAT($O$1, ", "), ""),IF(P31, _xlfn.CONCAT($P$1, ", "), ""),IF(Q31, _xlfn.CONCAT($Q$1, ", "), ""))</f>
        <v>#NAME?</v>
      </c>
      <c r="K31" s="38">
        <v>0</v>
      </c>
      <c r="L31" s="38">
        <v>0</v>
      </c>
      <c r="M31" s="38">
        <v>1</v>
      </c>
      <c r="N31" s="38">
        <v>1</v>
      </c>
      <c r="O31" s="38">
        <v>0</v>
      </c>
      <c r="P31" s="38">
        <v>0</v>
      </c>
      <c r="Q31" s="38">
        <v>0</v>
      </c>
      <c r="R31" s="9" t="e">
        <f ca="1">LEFT(S31,LEN(S31)-2)</f>
        <v>#NAME?</v>
      </c>
      <c r="S31" s="8" t="e">
        <f ca="1">_xlfn.CONCAT(IF(T31,_xlfn.CONCAT($T$1,"; "),""),IF(U31,_xlfn.CONCAT($U$1,"; "),""),IF(V31,_xlfn.CONCAT($V$1,"; "),""),IF(W31,_xlfn.CONCAT($W$1,"; "),""),IF(X31,_xlfn.CONCAT($X$1,"; "),""),IF(Y31,_xlfn.CONCAT($Y$1,"; "),""),IF(Z31,_xlfn.CONCAT($Z$1,"; "),""))</f>
        <v>#NAME?</v>
      </c>
      <c r="T31" s="10">
        <v>0</v>
      </c>
      <c r="U31" s="10">
        <v>0</v>
      </c>
      <c r="V31" s="10">
        <v>0</v>
      </c>
      <c r="W31" s="10">
        <v>1</v>
      </c>
      <c r="X31" s="10">
        <v>0</v>
      </c>
      <c r="Y31" s="10">
        <v>0</v>
      </c>
      <c r="Z31" s="10">
        <v>0</v>
      </c>
      <c r="AA31" s="9" t="e">
        <f ca="1">LEFT(AB31,LEN(AB31)-2)</f>
        <v>#NAME?</v>
      </c>
      <c r="AB31" s="6" t="e">
        <f ca="1">_xlfn.CONCAT(IF(AC31,_xlfn.CONCAT($AC$1,"; "),""),IF(AD31,_xlfn.CONCAT($AD$1,"; "),""),IF(AE31,_xlfn.CONCAT($AE$1,"; "),""),IF(AF31,_xlfn.CONCAT($AF$1,"; "),""),IF(AG31,_xlfn.CONCAT($AG$1,"; "),""),IF(AH31,_xlfn.CONCAT($AH$1,"; "),""),IF(AI31,_xlfn.CONCAT($AI$1,"; "),""), IF(AJ31,_xlfn.CONCAT($AJ$1,"; "),""), IF(AK31,_xlfn.CONCAT($AK$1,"; "),""), IF(AL31,_xlfn.CONCAT($AL$1,"; "),""), IF(AM31,_xlfn.CONCAT($AM$1,"; "),""), IF(AN31,_xlfn.CONCAT($AN$1,"; "),""))</f>
        <v>#NAME?</v>
      </c>
      <c r="AC31" s="5">
        <v>0</v>
      </c>
      <c r="AD31" s="5">
        <v>0</v>
      </c>
      <c r="AE31" s="5">
        <v>0</v>
      </c>
      <c r="AF31" s="5">
        <v>0</v>
      </c>
      <c r="AG31" s="5">
        <v>0</v>
      </c>
      <c r="AH31" s="5">
        <v>1</v>
      </c>
      <c r="AI31" s="5">
        <v>1</v>
      </c>
      <c r="AJ31" s="5">
        <v>0</v>
      </c>
      <c r="AK31" s="5">
        <v>1</v>
      </c>
      <c r="AL31" s="5">
        <v>0</v>
      </c>
      <c r="AM31" s="5">
        <v>1</v>
      </c>
      <c r="AN31" s="5">
        <v>0</v>
      </c>
      <c r="AO31" s="6" t="e">
        <f ca="1">LEFT(AP31,LEN(AP31)-2)</f>
        <v>#NAME?</v>
      </c>
      <c r="AP31" s="39" t="e">
        <f ca="1">_xlfn.CONCAT(IF(AQ31,_xlfn.CONCAT($AQ$1,"; "),""),IF(AR31,_xlfn.CONCAT($AR$1,"; "),""),IF(AS31,_xlfn.CONCAT($AS$1,"; "),""),IF(AT31,_xlfn.CONCAT($AT$1,"; "),""),IF(AU31,_xlfn.CONCAT($AU$1,"; "),""),IF(AV31,_xlfn.CONCAT($AV$1,"; "),""),IF(AW31,_xlfn.CONCAT($AW$1,"; "),""))</f>
        <v>#NAME?</v>
      </c>
      <c r="AQ31" s="40">
        <v>0</v>
      </c>
      <c r="AR31" s="40">
        <v>0</v>
      </c>
      <c r="AS31" s="40">
        <v>0</v>
      </c>
      <c r="AT31" s="40">
        <v>0</v>
      </c>
      <c r="AU31" s="40">
        <v>0</v>
      </c>
      <c r="AV31" s="40">
        <v>0</v>
      </c>
      <c r="AW31" s="40">
        <v>1</v>
      </c>
      <c r="AX31" s="8" t="e">
        <f ca="1">LEFT(AY31,LEN(AY31)-2)</f>
        <v>#NAME?</v>
      </c>
      <c r="AY31" s="9" t="e">
        <f ca="1">_xlfn.CONCAT(IF(AZ31,_xlfn.CONCAT($AZ$1,"; "),""),IF(BA31,_xlfn.CONCAT($BA$1,"; "),""),IF(BB31,_xlfn.CONCAT($BB$1,"; "),""),IF(BC31,_xlfn.CONCAT($BC$1,"; "),""),IF(BD31,_xlfn.CONCAT($BD$1,"; "),""),IF(BE31,_xlfn.CONCAT($BE$1,"; "),""),IF(BF31,_xlfn.CONCAT($BF$1,"; "),""), IF(BG31, _xlfn.CONCAT($BG$1, "; "), ""),  IF(BH31,_xlfn.CONCAT($BH$1,"; "),""), IF(BI31,_xlfn.CONCAT($BI$1,"; "),""))</f>
        <v>#NAME?</v>
      </c>
      <c r="AZ31" s="10">
        <v>1</v>
      </c>
      <c r="BA31" s="10">
        <v>1</v>
      </c>
      <c r="BB31" s="10">
        <v>1</v>
      </c>
      <c r="BC31" s="10">
        <v>0</v>
      </c>
      <c r="BD31" s="10">
        <v>1</v>
      </c>
      <c r="BE31" s="10">
        <v>0</v>
      </c>
      <c r="BF31" s="10">
        <v>0</v>
      </c>
      <c r="BG31" s="10">
        <v>0</v>
      </c>
      <c r="BH31" s="10">
        <v>1</v>
      </c>
      <c r="BI31" s="10">
        <v>0</v>
      </c>
      <c r="BJ31" s="41" t="s">
        <v>444</v>
      </c>
      <c r="BK31" s="42" t="s">
        <v>18</v>
      </c>
      <c r="BL31" s="43">
        <f>YEAR(A31)</f>
        <v>2015</v>
      </c>
      <c r="BM31" s="44">
        <f>SUM(K31:N31)</f>
        <v>2</v>
      </c>
      <c r="BN31" s="50">
        <v>4</v>
      </c>
      <c r="BO31" s="50">
        <v>5</v>
      </c>
      <c r="BP31">
        <f>SUM(AE31:AF31)</f>
        <v>0</v>
      </c>
    </row>
    <row r="32" spans="1:68" x14ac:dyDescent="0.3">
      <c r="A32" s="2">
        <v>42395</v>
      </c>
      <c r="B32" s="39" t="s">
        <v>113</v>
      </c>
      <c r="C32" s="3" t="s">
        <v>1</v>
      </c>
      <c r="D32" s="36" t="s">
        <v>114</v>
      </c>
      <c r="E32" s="72" t="s">
        <v>115</v>
      </c>
      <c r="F32" s="37" t="s">
        <v>116</v>
      </c>
      <c r="G32" s="37" t="s">
        <v>116</v>
      </c>
      <c r="H32" s="37" t="s">
        <v>117</v>
      </c>
      <c r="I32" s="37" t="e">
        <f ca="1">LEFT(J32, LEN(J32)-2)</f>
        <v>#NAME?</v>
      </c>
      <c r="J32" s="8" t="e">
        <f ca="1">_xlfn.CONCAT(IF(K32, _xlfn.CONCAT($K$1, ", "), ""), IF(L32, _xlfn.CONCAT($L$1, ", "), ""),IF(M32, _xlfn.CONCAT($M$1, ", "), ""),IF(N32, _xlfn.CONCAT($N$1, ", "), ""),IF(O32, _xlfn.CONCAT($O$1, ", "), ""),IF(P32, _xlfn.CONCAT($P$1, ", "), ""),IF(Q32, _xlfn.CONCAT($Q$1, ", "), ""))</f>
        <v>#NAME?</v>
      </c>
      <c r="K32" s="38">
        <v>1</v>
      </c>
      <c r="L32" s="38">
        <v>0</v>
      </c>
      <c r="M32" s="38">
        <v>0</v>
      </c>
      <c r="N32" s="38">
        <v>0</v>
      </c>
      <c r="O32" s="38">
        <v>0</v>
      </c>
      <c r="P32" s="38">
        <v>0</v>
      </c>
      <c r="Q32" s="38">
        <v>0</v>
      </c>
      <c r="R32" s="9" t="e">
        <f ca="1">LEFT(S32,LEN(S32)-2)</f>
        <v>#NAME?</v>
      </c>
      <c r="S32" s="8" t="e">
        <f ca="1">_xlfn.CONCAT(IF(T32,_xlfn.CONCAT($T$1,"; "),""),IF(U32,_xlfn.CONCAT($U$1,"; "),""),IF(V32,_xlfn.CONCAT($V$1,"; "),""),IF(W32,_xlfn.CONCAT($W$1,"; "),""),IF(X32,_xlfn.CONCAT($X$1,"; "),""),IF(Y32,_xlfn.CONCAT($Y$1,"; "),""),IF(Z32,_xlfn.CONCAT($Z$1,"; "),""))</f>
        <v>#NAME?</v>
      </c>
      <c r="T32" s="10">
        <v>0</v>
      </c>
      <c r="U32" s="10">
        <v>0</v>
      </c>
      <c r="V32" s="10">
        <v>0</v>
      </c>
      <c r="W32" s="10">
        <v>0</v>
      </c>
      <c r="X32" s="10">
        <v>0</v>
      </c>
      <c r="Y32" s="10">
        <v>0</v>
      </c>
      <c r="Z32" s="10">
        <v>1</v>
      </c>
      <c r="AA32" s="9" t="e">
        <f ca="1">LEFT(AB32,LEN(AB32)-2)</f>
        <v>#NAME?</v>
      </c>
      <c r="AB32" s="6" t="e">
        <f ca="1">_xlfn.CONCAT(IF(AC32,_xlfn.CONCAT($AC$1,"; "),""),IF(AD32,_xlfn.CONCAT($AD$1,"; "),""),IF(AE32,_xlfn.CONCAT($AE$1,"; "),""),IF(AF32,_xlfn.CONCAT($AF$1,"; "),""),IF(AG32,_xlfn.CONCAT($AG$1,"; "),""),IF(AH32,_xlfn.CONCAT($AH$1,"; "),""),IF(AI32,_xlfn.CONCAT($AI$1,"; "),""), IF(AJ32,_xlfn.CONCAT($AJ$1,"; "),""), IF(AK32,_xlfn.CONCAT($AK$1,"; "),""), IF(AL32,_xlfn.CONCAT($AL$1,"; "),""), IF(AM32,_xlfn.CONCAT($AM$1,"; "),""), IF(AN32,_xlfn.CONCAT($AN$1,"; "),""))</f>
        <v>#NAME?</v>
      </c>
      <c r="AC32" s="5">
        <v>0</v>
      </c>
      <c r="AD32" s="5">
        <v>0</v>
      </c>
      <c r="AE32" s="5">
        <v>0</v>
      </c>
      <c r="AF32" s="5">
        <v>0</v>
      </c>
      <c r="AG32" s="5">
        <v>0</v>
      </c>
      <c r="AH32" s="5">
        <v>0</v>
      </c>
      <c r="AI32" s="5">
        <v>0</v>
      </c>
      <c r="AJ32" s="5">
        <v>1</v>
      </c>
      <c r="AK32" s="5">
        <v>0</v>
      </c>
      <c r="AL32" s="5">
        <v>0</v>
      </c>
      <c r="AM32" s="5">
        <v>1</v>
      </c>
      <c r="AN32" s="5">
        <v>0</v>
      </c>
      <c r="AO32" s="6" t="e">
        <f ca="1">LEFT(AP32,LEN(AP32)-2)</f>
        <v>#NAME?</v>
      </c>
      <c r="AP32" s="39" t="e">
        <f ca="1">_xlfn.CONCAT(IF(AQ32,_xlfn.CONCAT($AQ$1,"; "),""),IF(AR32,_xlfn.CONCAT($AR$1,"; "),""),IF(AS32,_xlfn.CONCAT($AS$1,"; "),""),IF(AT32,_xlfn.CONCAT($AT$1,"; "),""),IF(AU32,_xlfn.CONCAT($AU$1,"; "),""),IF(AV32,_xlfn.CONCAT($AV$1,"; "),""),IF(AW32,_xlfn.CONCAT($AW$1,"; "),""))</f>
        <v>#NAME?</v>
      </c>
      <c r="AQ32" s="40">
        <v>0</v>
      </c>
      <c r="AR32" s="40">
        <v>0</v>
      </c>
      <c r="AS32" s="40">
        <v>0</v>
      </c>
      <c r="AT32" s="40">
        <v>1</v>
      </c>
      <c r="AU32" s="40">
        <v>0</v>
      </c>
      <c r="AV32" s="40">
        <v>1</v>
      </c>
      <c r="AW32" s="40">
        <v>0</v>
      </c>
      <c r="AX32" s="8" t="e">
        <f ca="1">LEFT(AY32,LEN(AY32)-2)</f>
        <v>#NAME?</v>
      </c>
      <c r="AY32" s="9" t="e">
        <f ca="1">_xlfn.CONCAT(IF(AZ32,_xlfn.CONCAT($AZ$1,"; "),""),IF(BA32,_xlfn.CONCAT($BA$1,"; "),""),IF(BB32,_xlfn.CONCAT($BB$1,"; "),""),IF(BC32,_xlfn.CONCAT($BC$1,"; "),""),IF(BD32,_xlfn.CONCAT($BD$1,"; "),""),IF(BE32,_xlfn.CONCAT($BE$1,"; "),""),IF(BF32,_xlfn.CONCAT($BF$1,"; "),""), IF(BG32, _xlfn.CONCAT($BG$1, "; "), ""),  IF(BH32,_xlfn.CONCAT($BH$1,"; "),""), IF(BI32,_xlfn.CONCAT($BI$1,"; "),""))</f>
        <v>#NAME?</v>
      </c>
      <c r="AZ32" s="10">
        <v>0</v>
      </c>
      <c r="BA32" s="10">
        <v>1</v>
      </c>
      <c r="BB32" s="10">
        <v>1</v>
      </c>
      <c r="BC32" s="10">
        <v>0</v>
      </c>
      <c r="BD32" s="10">
        <v>1</v>
      </c>
      <c r="BE32" s="10">
        <v>0</v>
      </c>
      <c r="BF32" s="10">
        <v>0</v>
      </c>
      <c r="BG32" s="10">
        <v>0</v>
      </c>
      <c r="BH32" s="10">
        <v>0</v>
      </c>
      <c r="BI32" s="10">
        <v>0</v>
      </c>
      <c r="BJ32" s="41" t="s">
        <v>22</v>
      </c>
      <c r="BK32" s="42" t="s">
        <v>22</v>
      </c>
      <c r="BL32" s="43">
        <f>YEAR(A32)</f>
        <v>2016</v>
      </c>
      <c r="BM32" s="44">
        <f>SUM(K32:N32)</f>
        <v>1</v>
      </c>
      <c r="BN32" s="50">
        <v>2</v>
      </c>
      <c r="BO32" s="50">
        <v>5</v>
      </c>
      <c r="BP32">
        <f>SUM(AE32:AF32)</f>
        <v>0</v>
      </c>
    </row>
    <row r="33" spans="1:68" x14ac:dyDescent="0.3">
      <c r="A33" s="12">
        <v>42436</v>
      </c>
      <c r="B33" s="39" t="s">
        <v>283</v>
      </c>
      <c r="C33" s="13" t="s">
        <v>0</v>
      </c>
      <c r="D33" s="36" t="s">
        <v>284</v>
      </c>
      <c r="E33" s="62" t="s">
        <v>285</v>
      </c>
      <c r="F33" s="37" t="s">
        <v>286</v>
      </c>
      <c r="G33" s="37" t="s">
        <v>286</v>
      </c>
      <c r="H33" s="37" t="s">
        <v>147</v>
      </c>
      <c r="I33" s="37" t="e">
        <f ca="1">LEFT(J33, LEN(J33)-2)</f>
        <v>#NAME?</v>
      </c>
      <c r="J33" s="8" t="e">
        <f ca="1">_xlfn.CONCAT(IF(K33, _xlfn.CONCAT($K$1, ", "), ""), IF(L33, _xlfn.CONCAT($L$1, ", "), ""),IF(M33, _xlfn.CONCAT($M$1, ", "), ""),IF(N33, _xlfn.CONCAT($N$1, ", "), ""),IF(O33, _xlfn.CONCAT($O$1, ", "), ""),IF(P33, _xlfn.CONCAT($P$1, ", "), ""),IF(Q33, _xlfn.CONCAT($Q$1, ", "), ""))</f>
        <v>#NAME?</v>
      </c>
      <c r="K33" s="38">
        <v>0</v>
      </c>
      <c r="L33" s="38">
        <v>0</v>
      </c>
      <c r="M33" s="38">
        <v>1</v>
      </c>
      <c r="N33" s="38">
        <v>0</v>
      </c>
      <c r="O33" s="38">
        <v>0</v>
      </c>
      <c r="P33" s="38">
        <v>0</v>
      </c>
      <c r="Q33" s="38">
        <v>0</v>
      </c>
      <c r="R33" s="9" t="e">
        <f ca="1">LEFT(S33,LEN(S33)-2)</f>
        <v>#NAME?</v>
      </c>
      <c r="S33" s="8" t="e">
        <f ca="1">_xlfn.CONCAT(IF(T33,_xlfn.CONCAT($T$1,"; "),""),IF(U33,_xlfn.CONCAT($U$1,"; "),""),IF(V33,_xlfn.CONCAT($V$1,"; "),""),IF(W33,_xlfn.CONCAT($W$1,"; "),""),IF(X33,_xlfn.CONCAT($X$1,"; "),""),IF(Y33,_xlfn.CONCAT($Y$1,"; "),""),IF(Z33,_xlfn.CONCAT($Z$1,"; "),""))</f>
        <v>#NAME?</v>
      </c>
      <c r="T33" s="10">
        <v>1</v>
      </c>
      <c r="U33" s="10">
        <v>0</v>
      </c>
      <c r="V33" s="10">
        <v>0</v>
      </c>
      <c r="W33" s="10">
        <v>0</v>
      </c>
      <c r="X33" s="10">
        <v>0</v>
      </c>
      <c r="Y33" s="10">
        <v>0</v>
      </c>
      <c r="Z33" s="10">
        <v>0</v>
      </c>
      <c r="AA33" s="9" t="e">
        <f ca="1">LEFT(AB33,LEN(AB33)-2)</f>
        <v>#NAME?</v>
      </c>
      <c r="AB33" s="6" t="e">
        <f ca="1">_xlfn.CONCAT(IF(AC33,_xlfn.CONCAT($AC$1,"; "),""),IF(AD33,_xlfn.CONCAT($AD$1,"; "),""),IF(AE33,_xlfn.CONCAT($AE$1,"; "),""),IF(AF33,_xlfn.CONCAT($AF$1,"; "),""),IF(AG33,_xlfn.CONCAT($AG$1,"; "),""),IF(AH33,_xlfn.CONCAT($AH$1,"; "),""),IF(AI33,_xlfn.CONCAT($AI$1,"; "),""), IF(AJ33,_xlfn.CONCAT($AJ$1,"; "),""), IF(AK33,_xlfn.CONCAT($AK$1,"; "),""), IF(AL33,_xlfn.CONCAT($AL$1,"; "),""), IF(AM33,_xlfn.CONCAT($AM$1,"; "),""), IF(AN33,_xlfn.CONCAT($AN$1,"; "),""))</f>
        <v>#NAME?</v>
      </c>
      <c r="AC33" s="5">
        <v>0</v>
      </c>
      <c r="AD33" s="5">
        <v>1</v>
      </c>
      <c r="AE33" s="5">
        <v>0</v>
      </c>
      <c r="AF33" s="5">
        <v>1</v>
      </c>
      <c r="AG33" s="5">
        <v>0</v>
      </c>
      <c r="AH33" s="5">
        <v>0</v>
      </c>
      <c r="AI33" s="5">
        <v>0</v>
      </c>
      <c r="AJ33" s="5">
        <v>0</v>
      </c>
      <c r="AK33" s="5">
        <v>0</v>
      </c>
      <c r="AL33" s="5">
        <v>0</v>
      </c>
      <c r="AM33" s="5">
        <v>0</v>
      </c>
      <c r="AN33" s="5">
        <v>0</v>
      </c>
      <c r="AO33" s="6" t="e">
        <f ca="1">LEFT(AP33,LEN(AP33)-2)</f>
        <v>#NAME?</v>
      </c>
      <c r="AP33" s="39" t="e">
        <f ca="1">_xlfn.CONCAT(IF(AQ33,_xlfn.CONCAT($AQ$1,"; "),""),IF(AR33,_xlfn.CONCAT($AR$1,"; "),""),IF(AS33,_xlfn.CONCAT($AS$1,"; "),""),IF(AT33,_xlfn.CONCAT($AT$1,"; "),""),IF(AU33,_xlfn.CONCAT($AU$1,"; "),""),IF(AV33,_xlfn.CONCAT($AV$1,"; "),""),IF(AW33,_xlfn.CONCAT($AW$1,"; "),""))</f>
        <v>#NAME?</v>
      </c>
      <c r="AQ33" s="40">
        <v>0</v>
      </c>
      <c r="AR33" s="40">
        <v>0</v>
      </c>
      <c r="AS33" s="40">
        <v>0</v>
      </c>
      <c r="AT33" s="40">
        <v>0</v>
      </c>
      <c r="AU33" s="40">
        <v>0</v>
      </c>
      <c r="AV33" s="40">
        <v>0</v>
      </c>
      <c r="AW33" s="40">
        <v>1</v>
      </c>
      <c r="AX33" s="8" t="e">
        <f ca="1">LEFT(AY33,LEN(AY33)-2)</f>
        <v>#NAME?</v>
      </c>
      <c r="AY33" s="9" t="e">
        <f ca="1">_xlfn.CONCAT(IF(AZ33,_xlfn.CONCAT($AZ$1,"; "),""),IF(BA33,_xlfn.CONCAT($BA$1,"; "),""),IF(BB33,_xlfn.CONCAT($BB$1,"; "),""),IF(BC33,_xlfn.CONCAT($BC$1,"; "),""),IF(BD33,_xlfn.CONCAT($BD$1,"; "),""),IF(BE33,_xlfn.CONCAT($BE$1,"; "),""),IF(BF33,_xlfn.CONCAT($BF$1,"; "),""), IF(BG33, _xlfn.CONCAT($BG$1, "; "), ""),  IF(BH33,_xlfn.CONCAT($BH$1,"; "),""), IF(BI33,_xlfn.CONCAT($BI$1,"; "),""))</f>
        <v>#NAME?</v>
      </c>
      <c r="AZ33" s="10">
        <v>0</v>
      </c>
      <c r="BA33" s="10">
        <v>0</v>
      </c>
      <c r="BB33" s="10">
        <v>0</v>
      </c>
      <c r="BC33" s="10">
        <v>0</v>
      </c>
      <c r="BD33" s="10">
        <v>0</v>
      </c>
      <c r="BE33" s="10">
        <v>0</v>
      </c>
      <c r="BF33" s="10">
        <v>0</v>
      </c>
      <c r="BG33" s="10">
        <v>0</v>
      </c>
      <c r="BH33" s="10">
        <v>1</v>
      </c>
      <c r="BI33" s="10">
        <v>0</v>
      </c>
      <c r="BJ33" s="41" t="s">
        <v>20</v>
      </c>
      <c r="BK33" s="42" t="s">
        <v>19</v>
      </c>
      <c r="BL33" s="43">
        <f>YEAR(A33)</f>
        <v>2016</v>
      </c>
      <c r="BM33" s="44">
        <f>SUM(K33:N33)</f>
        <v>1</v>
      </c>
      <c r="BN33" s="50">
        <v>3</v>
      </c>
      <c r="BO33" s="50">
        <v>2</v>
      </c>
      <c r="BP33">
        <f>SUM(AE33:AF33)</f>
        <v>1</v>
      </c>
    </row>
    <row r="34" spans="1:68" x14ac:dyDescent="0.3">
      <c r="A34" s="12">
        <v>42452</v>
      </c>
      <c r="B34" s="39" t="s">
        <v>621</v>
      </c>
      <c r="C34" s="13" t="s">
        <v>0</v>
      </c>
      <c r="D34" s="36" t="s">
        <v>622</v>
      </c>
      <c r="E34" s="70" t="s">
        <v>623</v>
      </c>
      <c r="F34" s="37" t="s">
        <v>624</v>
      </c>
      <c r="G34" s="37" t="s">
        <v>625</v>
      </c>
      <c r="H34" s="37" t="s">
        <v>464</v>
      </c>
      <c r="I34" s="37" t="e">
        <f ca="1">LEFT(J34, LEN(J34)-2)</f>
        <v>#NAME?</v>
      </c>
      <c r="J34" s="8" t="e">
        <f ca="1">_xlfn.CONCAT(IF(K34, _xlfn.CONCAT($K$1, ", "), ""), IF(L34, _xlfn.CONCAT($L$1, ", "), ""),IF(M34, _xlfn.CONCAT($M$1, ", "), ""),IF(N34, _xlfn.CONCAT($N$1, ", "), ""),IF(O34, _xlfn.CONCAT($O$1, ", "), ""),IF(P34, _xlfn.CONCAT($P$1, ", "), ""),IF(Q34, _xlfn.CONCAT($Q$1, ", "), ""))</f>
        <v>#NAME?</v>
      </c>
      <c r="K34" s="38">
        <v>0</v>
      </c>
      <c r="L34" s="38">
        <v>0</v>
      </c>
      <c r="M34" s="38">
        <v>0</v>
      </c>
      <c r="N34" s="38">
        <v>0</v>
      </c>
      <c r="O34" s="38">
        <v>1</v>
      </c>
      <c r="P34" s="38">
        <v>1</v>
      </c>
      <c r="Q34" s="38">
        <v>0</v>
      </c>
      <c r="R34" s="9" t="e">
        <f ca="1">LEFT(S34,LEN(S34)-2)</f>
        <v>#NAME?</v>
      </c>
      <c r="S34" s="8" t="e">
        <f ca="1">_xlfn.CONCAT(IF(T34,_xlfn.CONCAT($T$1,"; "),""),IF(U34,_xlfn.CONCAT($U$1,"; "),""),IF(V34,_xlfn.CONCAT($V$1,"; "),""),IF(W34,_xlfn.CONCAT($W$1,"; "),""),IF(X34,_xlfn.CONCAT($X$1,"; "),""),IF(Y34,_xlfn.CONCAT($Y$1,"; "),""),IF(Z34,_xlfn.CONCAT($Z$1,"; "),""))</f>
        <v>#NAME?</v>
      </c>
      <c r="T34" s="10">
        <v>0</v>
      </c>
      <c r="U34" s="10">
        <v>0</v>
      </c>
      <c r="V34" s="10">
        <v>0</v>
      </c>
      <c r="W34" s="10">
        <v>1</v>
      </c>
      <c r="X34" s="10">
        <v>1</v>
      </c>
      <c r="Y34" s="10">
        <v>0</v>
      </c>
      <c r="Z34" s="10">
        <v>0</v>
      </c>
      <c r="AA34" s="9" t="e">
        <f ca="1">LEFT(AB34,LEN(AB34)-2)</f>
        <v>#NAME?</v>
      </c>
      <c r="AB34" s="6" t="e">
        <f ca="1">_xlfn.CONCAT(IF(AC34,_xlfn.CONCAT($AC$1,"; "),""),IF(AD34,_xlfn.CONCAT($AD$1,"; "),""),IF(AE34,_xlfn.CONCAT($AE$1,"; "),""),IF(AF34,_xlfn.CONCAT($AF$1,"; "),""),IF(AG34,_xlfn.CONCAT($AG$1,"; "),""),IF(AH34,_xlfn.CONCAT($AH$1,"; "),""),IF(AI34,_xlfn.CONCAT($AI$1,"; "),""), IF(AJ34,_xlfn.CONCAT($AJ$1,"; "),""), IF(AK34,_xlfn.CONCAT($AK$1,"; "),""), IF(AL34,_xlfn.CONCAT($AL$1,"; "),""), IF(AM34,_xlfn.CONCAT($AM$1,"; "),""), IF(AN34,_xlfn.CONCAT($AN$1,"; "),""))</f>
        <v>#NAME?</v>
      </c>
      <c r="AC34" s="5">
        <v>0</v>
      </c>
      <c r="AD34" s="5">
        <v>0</v>
      </c>
      <c r="AE34" s="5">
        <v>0</v>
      </c>
      <c r="AF34" s="5">
        <v>0</v>
      </c>
      <c r="AG34" s="5">
        <v>1</v>
      </c>
      <c r="AH34" s="5">
        <v>0</v>
      </c>
      <c r="AI34" s="5">
        <v>0</v>
      </c>
      <c r="AJ34" s="5">
        <v>0</v>
      </c>
      <c r="AK34" s="5">
        <v>0</v>
      </c>
      <c r="AL34" s="5">
        <v>0</v>
      </c>
      <c r="AM34" s="5">
        <v>0</v>
      </c>
      <c r="AN34" s="5">
        <v>0</v>
      </c>
      <c r="AO34" s="6" t="e">
        <f ca="1">LEFT(AP34,LEN(AP34)-2)</f>
        <v>#NAME?</v>
      </c>
      <c r="AP34" s="39" t="e">
        <f ca="1">_xlfn.CONCAT(IF(AQ34,_xlfn.CONCAT($AQ$1,"; "),""),IF(AR34,_xlfn.CONCAT($AR$1,"; "),""),IF(AS34,_xlfn.CONCAT($AS$1,"; "),""),IF(AT34,_xlfn.CONCAT($AT$1,"; "),""),IF(AU34,_xlfn.CONCAT($AU$1,"; "),""),IF(AV34,_xlfn.CONCAT($AV$1,"; "),""),IF(AW34,_xlfn.CONCAT($AW$1,"; "),""))</f>
        <v>#NAME?</v>
      </c>
      <c r="AQ34" s="40">
        <v>0</v>
      </c>
      <c r="AR34" s="40">
        <v>0</v>
      </c>
      <c r="AS34" s="40">
        <v>0</v>
      </c>
      <c r="AT34" s="40">
        <v>0</v>
      </c>
      <c r="AU34" s="40">
        <v>0</v>
      </c>
      <c r="AV34" s="40">
        <v>0</v>
      </c>
      <c r="AW34" s="40">
        <v>1</v>
      </c>
      <c r="AX34" s="8" t="e">
        <f ca="1">LEFT(AY34,LEN(AY34)-2)</f>
        <v>#NAME?</v>
      </c>
      <c r="AY34" s="9" t="e">
        <f ca="1">_xlfn.CONCAT(IF(AZ34,_xlfn.CONCAT($AZ$1,"; "),""),IF(BA34,_xlfn.CONCAT($BA$1,"; "),""),IF(BB34,_xlfn.CONCAT($BB$1,"; "),""),IF(BC34,_xlfn.CONCAT($BC$1,"; "),""),IF(BD34,_xlfn.CONCAT($BD$1,"; "),""),IF(BE34,_xlfn.CONCAT($BE$1,"; "),""),IF(BF34,_xlfn.CONCAT($BF$1,"; "),""), IF(BG34, _xlfn.CONCAT($BG$1, "; "), ""),  IF(BH34,_xlfn.CONCAT($BH$1,"; "),""), IF(BI34,_xlfn.CONCAT($BI$1,"; "),""))</f>
        <v>#NAME?</v>
      </c>
      <c r="AZ34" s="10">
        <v>0</v>
      </c>
      <c r="BA34" s="10">
        <v>0</v>
      </c>
      <c r="BB34" s="10">
        <v>0</v>
      </c>
      <c r="BC34" s="10">
        <v>0</v>
      </c>
      <c r="BD34" s="10">
        <v>0</v>
      </c>
      <c r="BE34" s="10">
        <v>0</v>
      </c>
      <c r="BF34" s="10">
        <v>0</v>
      </c>
      <c r="BG34" s="10">
        <v>0</v>
      </c>
      <c r="BH34" s="10">
        <v>0</v>
      </c>
      <c r="BI34" s="10">
        <v>1</v>
      </c>
      <c r="BJ34" s="41" t="s">
        <v>626</v>
      </c>
      <c r="BK34" s="42" t="s">
        <v>21</v>
      </c>
      <c r="BL34" s="43">
        <f>YEAR(A34)</f>
        <v>2016</v>
      </c>
      <c r="BM34" s="44">
        <f>SUM(K34:N34)</f>
        <v>0</v>
      </c>
      <c r="BN34" s="50">
        <v>3</v>
      </c>
      <c r="BO34" s="50">
        <v>1</v>
      </c>
      <c r="BP34">
        <f>SUM(AE34:AF34)</f>
        <v>0</v>
      </c>
    </row>
    <row r="35" spans="1:68" x14ac:dyDescent="0.3">
      <c r="A35" s="2">
        <v>42535</v>
      </c>
      <c r="B35" s="39" t="s">
        <v>651</v>
      </c>
      <c r="C35" s="14" t="s">
        <v>0</v>
      </c>
      <c r="D35" s="36" t="s">
        <v>652</v>
      </c>
      <c r="E35" s="62" t="s">
        <v>653</v>
      </c>
      <c r="F35" s="37" t="s">
        <v>641</v>
      </c>
      <c r="G35" s="37" t="s">
        <v>654</v>
      </c>
      <c r="H35" s="37" t="s">
        <v>464</v>
      </c>
      <c r="I35" s="37" t="e">
        <f ca="1">LEFT(J35, LEN(J35)-2)</f>
        <v>#NAME?</v>
      </c>
      <c r="J35" s="8" t="e">
        <f ca="1">_xlfn.CONCAT(IF(K35, _xlfn.CONCAT($K$1, ", "), ""), IF(L35, _xlfn.CONCAT($L$1, ", "), ""),IF(M35, _xlfn.CONCAT($M$1, ", "), ""),IF(N35, _xlfn.CONCAT($N$1, ", "), ""),IF(O35, _xlfn.CONCAT($O$1, ", "), ""),IF(P35, _xlfn.CONCAT($P$1, ", "), ""),IF(Q35, _xlfn.CONCAT($Q$1, ", "), ""))</f>
        <v>#NAME?</v>
      </c>
      <c r="K35" s="38">
        <v>0</v>
      </c>
      <c r="L35" s="38">
        <v>0</v>
      </c>
      <c r="M35" s="38">
        <v>0</v>
      </c>
      <c r="N35" s="38">
        <v>0</v>
      </c>
      <c r="O35" s="38">
        <v>1</v>
      </c>
      <c r="P35" s="38">
        <v>1</v>
      </c>
      <c r="Q35" s="38">
        <v>0</v>
      </c>
      <c r="R35" s="9" t="e">
        <f ca="1">LEFT(S35,LEN(S35)-2)</f>
        <v>#NAME?</v>
      </c>
      <c r="S35" s="8" t="e">
        <f ca="1">_xlfn.CONCAT(IF(T35,_xlfn.CONCAT($T$1,"; "),""),IF(U35,_xlfn.CONCAT($U$1,"; "),""),IF(V35,_xlfn.CONCAT($V$1,"; "),""),IF(W35,_xlfn.CONCAT($W$1,"; "),""),IF(X35,_xlfn.CONCAT($X$1,"; "),""),IF(Y35,_xlfn.CONCAT($Y$1,"; "),""),IF(Z35,_xlfn.CONCAT($Z$1,"; "),""))</f>
        <v>#NAME?</v>
      </c>
      <c r="T35" s="10">
        <v>0</v>
      </c>
      <c r="U35" s="10">
        <v>0</v>
      </c>
      <c r="V35" s="10">
        <v>0</v>
      </c>
      <c r="W35" s="10">
        <v>0</v>
      </c>
      <c r="X35" s="10">
        <v>1</v>
      </c>
      <c r="Y35" s="10">
        <v>0</v>
      </c>
      <c r="Z35" s="10">
        <v>0</v>
      </c>
      <c r="AA35" s="9" t="e">
        <f ca="1">LEFT(AB35,LEN(AB35)-2)</f>
        <v>#NAME?</v>
      </c>
      <c r="AB35" s="6" t="e">
        <f ca="1">_xlfn.CONCAT(IF(AC35,_xlfn.CONCAT($AC$1,"; "),""),IF(AD35,_xlfn.CONCAT($AD$1,"; "),""),IF(AE35,_xlfn.CONCAT($AE$1,"; "),""),IF(AF35,_xlfn.CONCAT($AF$1,"; "),""),IF(AG35,_xlfn.CONCAT($AG$1,"; "),""),IF(AH35,_xlfn.CONCAT($AH$1,"; "),""),IF(AI35,_xlfn.CONCAT($AI$1,"; "),""), IF(AJ35,_xlfn.CONCAT($AJ$1,"; "),""), IF(AK35,_xlfn.CONCAT($AK$1,"; "),""), IF(AL35,_xlfn.CONCAT($AL$1,"; "),""), IF(AM35,_xlfn.CONCAT($AM$1,"; "),""), IF(AN35,_xlfn.CONCAT($AN$1,"; "),""))</f>
        <v>#NAME?</v>
      </c>
      <c r="AC35" s="5">
        <v>1</v>
      </c>
      <c r="AD35" s="5">
        <v>0</v>
      </c>
      <c r="AE35" s="5">
        <v>0</v>
      </c>
      <c r="AF35" s="5">
        <v>0</v>
      </c>
      <c r="AG35" s="5">
        <v>1</v>
      </c>
      <c r="AH35" s="5">
        <v>0</v>
      </c>
      <c r="AI35" s="5">
        <v>0</v>
      </c>
      <c r="AJ35" s="5">
        <v>0</v>
      </c>
      <c r="AK35" s="5">
        <v>0</v>
      </c>
      <c r="AL35" s="5">
        <v>0</v>
      </c>
      <c r="AM35" s="5">
        <v>0</v>
      </c>
      <c r="AN35" s="5">
        <v>0</v>
      </c>
      <c r="AO35" s="6" t="e">
        <f ca="1">LEFT(AP35,LEN(AP35)-2)</f>
        <v>#NAME?</v>
      </c>
      <c r="AP35" s="39" t="e">
        <f ca="1">_xlfn.CONCAT(IF(AQ35,_xlfn.CONCAT($AQ$1,"; "),""),IF(AR35,_xlfn.CONCAT($AR$1,"; "),""),IF(AS35,_xlfn.CONCAT($AS$1,"; "),""),IF(AT35,_xlfn.CONCAT($AT$1,"; "),""),IF(AU35,_xlfn.CONCAT($AU$1,"; "),""),IF(AV35,_xlfn.CONCAT($AV$1,"; "),""),IF(AW35,_xlfn.CONCAT($AW$1,"; "),""))</f>
        <v>#NAME?</v>
      </c>
      <c r="AQ35" s="40">
        <v>0</v>
      </c>
      <c r="AR35" s="40">
        <v>0</v>
      </c>
      <c r="AS35" s="40">
        <v>0</v>
      </c>
      <c r="AT35" s="40">
        <v>0</v>
      </c>
      <c r="AU35" s="40">
        <v>0</v>
      </c>
      <c r="AV35" s="40">
        <v>0</v>
      </c>
      <c r="AW35" s="40">
        <v>1</v>
      </c>
      <c r="AX35" s="8" t="e">
        <f ca="1">LEFT(AY35,LEN(AY35)-2)</f>
        <v>#NAME?</v>
      </c>
      <c r="AY35" s="9" t="e">
        <f ca="1">_xlfn.CONCAT(IF(AZ35,_xlfn.CONCAT($AZ$1,"; "),""),IF(BA35,_xlfn.CONCAT($BA$1,"; "),""),IF(BB35,_xlfn.CONCAT($BB$1,"; "),""),IF(BC35,_xlfn.CONCAT($BC$1,"; "),""),IF(BD35,_xlfn.CONCAT($BD$1,"; "),""),IF(BE35,_xlfn.CONCAT($BE$1,"; "),""),IF(BF35,_xlfn.CONCAT($BF$1,"; "),""), IF(BG35, _xlfn.CONCAT($BG$1, "; "), ""),  IF(BH35,_xlfn.CONCAT($BH$1,"; "),""), IF(BI35,_xlfn.CONCAT($BI$1,"; "),""))</f>
        <v>#NAME?</v>
      </c>
      <c r="AZ35" s="10">
        <v>1</v>
      </c>
      <c r="BA35" s="10">
        <v>0</v>
      </c>
      <c r="BB35" s="10">
        <v>0</v>
      </c>
      <c r="BC35" s="10">
        <v>0</v>
      </c>
      <c r="BD35" s="10">
        <v>0</v>
      </c>
      <c r="BE35" s="10">
        <v>0</v>
      </c>
      <c r="BF35" s="10">
        <v>0</v>
      </c>
      <c r="BG35" s="10">
        <v>0</v>
      </c>
      <c r="BH35" s="10">
        <v>0</v>
      </c>
      <c r="BI35" s="10">
        <v>0</v>
      </c>
      <c r="BJ35" s="41" t="s">
        <v>655</v>
      </c>
      <c r="BK35" s="42" t="s">
        <v>21</v>
      </c>
      <c r="BL35" s="43">
        <f>YEAR(A35)</f>
        <v>2016</v>
      </c>
      <c r="BM35" s="44">
        <f>SUM(K35:N35)</f>
        <v>0</v>
      </c>
      <c r="BN35" s="50">
        <v>2</v>
      </c>
      <c r="BO35" s="50">
        <v>1</v>
      </c>
      <c r="BP35">
        <f>SUM(AE35:AF35)</f>
        <v>0</v>
      </c>
    </row>
    <row r="36" spans="1:68" x14ac:dyDescent="0.3">
      <c r="A36" s="2">
        <v>42559</v>
      </c>
      <c r="B36" s="39" t="s">
        <v>200</v>
      </c>
      <c r="C36" s="3" t="s">
        <v>0</v>
      </c>
      <c r="D36" s="36" t="s">
        <v>201</v>
      </c>
      <c r="E36" s="62" t="s">
        <v>202</v>
      </c>
      <c r="F36" s="37" t="s">
        <v>203</v>
      </c>
      <c r="G36" s="37" t="s">
        <v>204</v>
      </c>
      <c r="H36" s="37" t="s">
        <v>164</v>
      </c>
      <c r="I36" s="37" t="e">
        <f ca="1">LEFT(J36, LEN(J36)-2)</f>
        <v>#NAME?</v>
      </c>
      <c r="J36" s="8" t="e">
        <f ca="1">_xlfn.CONCAT(IF(K36, _xlfn.CONCAT($K$1, ", "), ""), IF(L36, _xlfn.CONCAT($L$1, ", "), ""),IF(M36, _xlfn.CONCAT($M$1, ", "), ""),IF(N36, _xlfn.CONCAT($N$1, ", "), ""),IF(O36, _xlfn.CONCAT($O$1, ", "), ""),IF(P36, _xlfn.CONCAT($P$1, ", "), ""),IF(Q36, _xlfn.CONCAT($Q$1, ", "), ""))</f>
        <v>#NAME?</v>
      </c>
      <c r="K36" s="38">
        <v>0</v>
      </c>
      <c r="L36" s="38">
        <v>0</v>
      </c>
      <c r="M36" s="38">
        <v>1</v>
      </c>
      <c r="N36" s="38">
        <v>0</v>
      </c>
      <c r="O36" s="38">
        <v>0</v>
      </c>
      <c r="P36" s="38">
        <v>0</v>
      </c>
      <c r="Q36" s="38">
        <v>0</v>
      </c>
      <c r="R36" s="9" t="e">
        <f ca="1">LEFT(S36,LEN(S36)-2)</f>
        <v>#NAME?</v>
      </c>
      <c r="S36" s="8" t="e">
        <f ca="1">_xlfn.CONCAT(IF(T36,_xlfn.CONCAT($T$1,"; "),""),IF(U36,_xlfn.CONCAT($U$1,"; "),""),IF(V36,_xlfn.CONCAT($V$1,"; "),""),IF(W36,_xlfn.CONCAT($W$1,"; "),""),IF(X36,_xlfn.CONCAT($X$1,"; "),""),IF(Y36,_xlfn.CONCAT($Y$1,"; "),""),IF(Z36,_xlfn.CONCAT($Z$1,"; "),""))</f>
        <v>#NAME?</v>
      </c>
      <c r="T36" s="10">
        <v>0</v>
      </c>
      <c r="U36" s="10">
        <v>0</v>
      </c>
      <c r="V36" s="10">
        <v>0</v>
      </c>
      <c r="W36" s="10">
        <v>0</v>
      </c>
      <c r="X36" s="10">
        <v>1</v>
      </c>
      <c r="Y36" s="10">
        <v>0</v>
      </c>
      <c r="Z36" s="10">
        <v>0</v>
      </c>
      <c r="AA36" s="9" t="e">
        <f ca="1">LEFT(AB36,LEN(AB36)-2)</f>
        <v>#NAME?</v>
      </c>
      <c r="AB36" s="6" t="e">
        <f ca="1">_xlfn.CONCAT(IF(AC36,_xlfn.CONCAT($AC$1,"; "),""),IF(AD36,_xlfn.CONCAT($AD$1,"; "),""),IF(AE36,_xlfn.CONCAT($AE$1,"; "),""),IF(AF36,_xlfn.CONCAT($AF$1,"; "),""),IF(AG36,_xlfn.CONCAT($AG$1,"; "),""),IF(AH36,_xlfn.CONCAT($AH$1,"; "),""),IF(AI36,_xlfn.CONCAT($AI$1,"; "),""), IF(AJ36,_xlfn.CONCAT($AJ$1,"; "),""), IF(AK36,_xlfn.CONCAT($AK$1,"; "),""), IF(AL36,_xlfn.CONCAT($AL$1,"; "),""), IF(AM36,_xlfn.CONCAT($AM$1,"; "),""), IF(AN36,_xlfn.CONCAT($AN$1,"; "),""))</f>
        <v>#NAME?</v>
      </c>
      <c r="AC36" s="5">
        <v>0</v>
      </c>
      <c r="AD36" s="5">
        <v>0</v>
      </c>
      <c r="AE36" s="5">
        <v>0</v>
      </c>
      <c r="AF36" s="5">
        <v>1</v>
      </c>
      <c r="AG36" s="5">
        <v>0</v>
      </c>
      <c r="AH36" s="5">
        <v>0</v>
      </c>
      <c r="AI36" s="5">
        <v>0</v>
      </c>
      <c r="AJ36" s="5">
        <v>0</v>
      </c>
      <c r="AK36" s="5">
        <v>0</v>
      </c>
      <c r="AL36" s="5">
        <v>0</v>
      </c>
      <c r="AM36" s="5">
        <v>0</v>
      </c>
      <c r="AN36" s="5">
        <v>0</v>
      </c>
      <c r="AO36" s="6" t="e">
        <f ca="1">LEFT(AP36,LEN(AP36)-2)</f>
        <v>#NAME?</v>
      </c>
      <c r="AP36" s="39" t="e">
        <f ca="1">_xlfn.CONCAT(IF(AQ36,_xlfn.CONCAT($AQ$1,"; "),""),IF(AR36,_xlfn.CONCAT($AR$1,"; "),""),IF(AS36,_xlfn.CONCAT($AS$1,"; "),""),IF(AT36,_xlfn.CONCAT($AT$1,"; "),""),IF(AU36,_xlfn.CONCAT($AU$1,"; "),""),IF(AV36,_xlfn.CONCAT($AV$1,"; "),""),IF(AW36,_xlfn.CONCAT($AW$1,"; "),""))</f>
        <v>#NAME?</v>
      </c>
      <c r="AQ36" s="40">
        <v>0</v>
      </c>
      <c r="AR36" s="40">
        <v>0</v>
      </c>
      <c r="AS36" s="40">
        <v>0</v>
      </c>
      <c r="AT36" s="40">
        <v>0</v>
      </c>
      <c r="AU36" s="40">
        <v>0</v>
      </c>
      <c r="AV36" s="40">
        <v>0</v>
      </c>
      <c r="AW36" s="40">
        <v>1</v>
      </c>
      <c r="AX36" s="8" t="e">
        <f ca="1">LEFT(AY36,LEN(AY36)-2)</f>
        <v>#NAME?</v>
      </c>
      <c r="AY36" s="9" t="e">
        <f ca="1">_xlfn.CONCAT(IF(AZ36,_xlfn.CONCAT($AZ$1,"; "),""),IF(BA36,_xlfn.CONCAT($BA$1,"; "),""),IF(BB36,_xlfn.CONCAT($BB$1,"; "),""),IF(BC36,_xlfn.CONCAT($BC$1,"; "),""),IF(BD36,_xlfn.CONCAT($BD$1,"; "),""),IF(BE36,_xlfn.CONCAT($BE$1,"; "),""),IF(BF36,_xlfn.CONCAT($BF$1,"; "),""), IF(BG36, _xlfn.CONCAT($BG$1, "; "), ""),  IF(BH36,_xlfn.CONCAT($BH$1,"; "),""), IF(BI36,_xlfn.CONCAT($BI$1,"; "),""))</f>
        <v>#NAME?</v>
      </c>
      <c r="AZ36" s="10">
        <v>1</v>
      </c>
      <c r="BA36" s="10">
        <v>0</v>
      </c>
      <c r="BB36" s="10">
        <v>0</v>
      </c>
      <c r="BC36" s="10">
        <v>0</v>
      </c>
      <c r="BD36" s="10">
        <v>0</v>
      </c>
      <c r="BE36" s="10">
        <v>0</v>
      </c>
      <c r="BF36" s="10">
        <v>0</v>
      </c>
      <c r="BG36" s="10">
        <v>0</v>
      </c>
      <c r="BH36" s="10">
        <v>0</v>
      </c>
      <c r="BI36" s="10">
        <v>0</v>
      </c>
      <c r="BJ36" s="41" t="s">
        <v>20</v>
      </c>
      <c r="BK36" s="42" t="s">
        <v>19</v>
      </c>
      <c r="BL36" s="43">
        <f>YEAR(A36)</f>
        <v>2016</v>
      </c>
      <c r="BM36" s="44">
        <f>SUM(K36:N36)</f>
        <v>1</v>
      </c>
      <c r="BN36" s="50">
        <v>2</v>
      </c>
      <c r="BO36" s="50">
        <v>1</v>
      </c>
      <c r="BP36">
        <f>SUM(AE36:AF36)</f>
        <v>1</v>
      </c>
    </row>
    <row r="37" spans="1:68" x14ac:dyDescent="0.3">
      <c r="A37" s="2">
        <v>42694</v>
      </c>
      <c r="B37" s="39" t="s">
        <v>522</v>
      </c>
      <c r="C37" s="3" t="s">
        <v>0</v>
      </c>
      <c r="D37" s="36" t="s">
        <v>523</v>
      </c>
      <c r="E37" s="62" t="s">
        <v>524</v>
      </c>
      <c r="F37" s="37" t="s">
        <v>348</v>
      </c>
      <c r="G37" s="37" t="s">
        <v>349</v>
      </c>
      <c r="H37" s="37" t="s">
        <v>164</v>
      </c>
      <c r="I37" s="37" t="e">
        <f ca="1">LEFT(J37, LEN(J37)-2)</f>
        <v>#NAME?</v>
      </c>
      <c r="J37" s="8" t="e">
        <f ca="1">_xlfn.CONCAT(IF(K37, _xlfn.CONCAT($K$1, ", "), ""), IF(L37, _xlfn.CONCAT($L$1, ", "), ""),IF(M37, _xlfn.CONCAT($M$1, ", "), ""),IF(N37, _xlfn.CONCAT($N$1, ", "), ""),IF(O37, _xlfn.CONCAT($O$1, ", "), ""),IF(P37, _xlfn.CONCAT($P$1, ", "), ""),IF(Q37, _xlfn.CONCAT($Q$1, ", "), ""))</f>
        <v>#NAME?</v>
      </c>
      <c r="K37" s="38">
        <v>0</v>
      </c>
      <c r="L37" s="38">
        <v>0</v>
      </c>
      <c r="M37" s="38">
        <v>0</v>
      </c>
      <c r="N37" s="38">
        <v>0</v>
      </c>
      <c r="O37" s="38">
        <v>0</v>
      </c>
      <c r="P37" s="38">
        <v>1</v>
      </c>
      <c r="Q37" s="38">
        <v>0</v>
      </c>
      <c r="R37" s="9" t="e">
        <f ca="1">LEFT(S37,LEN(S37)-2)</f>
        <v>#NAME?</v>
      </c>
      <c r="S37" s="8" t="e">
        <f ca="1">_xlfn.CONCAT(IF(T37,_xlfn.CONCAT($T$1,"; "),""),IF(U37,_xlfn.CONCAT($U$1,"; "),""),IF(V37,_xlfn.CONCAT($V$1,"; "),""),IF(W37,_xlfn.CONCAT($W$1,"; "),""),IF(X37,_xlfn.CONCAT($X$1,"; "),""),IF(Y37,_xlfn.CONCAT($Y$1,"; "),""),IF(Z37,_xlfn.CONCAT($Z$1,"; "),""))</f>
        <v>#NAME?</v>
      </c>
      <c r="T37" s="10">
        <v>0</v>
      </c>
      <c r="U37" s="10">
        <v>0</v>
      </c>
      <c r="V37" s="10">
        <v>0</v>
      </c>
      <c r="W37" s="10">
        <v>0</v>
      </c>
      <c r="X37" s="10">
        <v>1</v>
      </c>
      <c r="Y37" s="10">
        <v>0</v>
      </c>
      <c r="Z37" s="10">
        <v>0</v>
      </c>
      <c r="AA37" s="9" t="e">
        <f ca="1">LEFT(AB37,LEN(AB37)-2)</f>
        <v>#NAME?</v>
      </c>
      <c r="AB37" s="6" t="e">
        <f ca="1">_xlfn.CONCAT(IF(AC37,_xlfn.CONCAT($AC$1,"; "),""),IF(AD37,_xlfn.CONCAT($AD$1,"; "),""),IF(AE37,_xlfn.CONCAT($AE$1,"; "),""),IF(AF37,_xlfn.CONCAT($AF$1,"; "),""),IF(AG37,_xlfn.CONCAT($AG$1,"; "),""),IF(AH37,_xlfn.CONCAT($AH$1,"; "),""),IF(AI37,_xlfn.CONCAT($AI$1,"; "),""), IF(AJ37,_xlfn.CONCAT($AJ$1,"; "),""), IF(AK37,_xlfn.CONCAT($AK$1,"; "),""), IF(AL37,_xlfn.CONCAT($AL$1,"; "),""), IF(AM37,_xlfn.CONCAT($AM$1,"; "),""), IF(AN37,_xlfn.CONCAT($AN$1,"; "),""))</f>
        <v>#NAME?</v>
      </c>
      <c r="AC37" s="5">
        <v>0</v>
      </c>
      <c r="AD37" s="5">
        <v>0</v>
      </c>
      <c r="AE37" s="5">
        <v>1</v>
      </c>
      <c r="AF37" s="5">
        <v>0</v>
      </c>
      <c r="AG37" s="5">
        <v>0</v>
      </c>
      <c r="AH37" s="5">
        <v>0</v>
      </c>
      <c r="AI37" s="5">
        <v>0</v>
      </c>
      <c r="AJ37" s="5">
        <v>0</v>
      </c>
      <c r="AK37" s="5">
        <v>1</v>
      </c>
      <c r="AL37" s="5">
        <v>0</v>
      </c>
      <c r="AM37" s="5">
        <v>0</v>
      </c>
      <c r="AN37" s="5">
        <v>0</v>
      </c>
      <c r="AO37" s="6" t="e">
        <f ca="1">LEFT(AP37,LEN(AP37)-2)</f>
        <v>#NAME?</v>
      </c>
      <c r="AP37" s="39" t="e">
        <f ca="1">_xlfn.CONCAT(IF(AQ37,_xlfn.CONCAT($AQ$1,"; "),""),IF(AR37,_xlfn.CONCAT($AR$1,"; "),""),IF(AS37,_xlfn.CONCAT($AS$1,"; "),""),IF(AT37,_xlfn.CONCAT($AT$1,"; "),""),IF(AU37,_xlfn.CONCAT($AU$1,"; "),""),IF(AV37,_xlfn.CONCAT($AV$1,"; "),""),IF(AW37,_xlfn.CONCAT($AW$1,"; "),""))</f>
        <v>#NAME?</v>
      </c>
      <c r="AQ37" s="40">
        <v>0</v>
      </c>
      <c r="AR37" s="40">
        <v>0</v>
      </c>
      <c r="AS37" s="40">
        <v>0</v>
      </c>
      <c r="AT37" s="40">
        <v>0</v>
      </c>
      <c r="AU37" s="40">
        <v>0</v>
      </c>
      <c r="AV37" s="40">
        <v>0</v>
      </c>
      <c r="AW37" s="40">
        <v>1</v>
      </c>
      <c r="AX37" s="8" t="e">
        <f ca="1">LEFT(AY37,LEN(AY37)-2)</f>
        <v>#NAME?</v>
      </c>
      <c r="AY37" s="9" t="e">
        <f ca="1">_xlfn.CONCAT(IF(AZ37,_xlfn.CONCAT($AZ$1,"; "),""),IF(BA37,_xlfn.CONCAT($BA$1,"; "),""),IF(BB37,_xlfn.CONCAT($BB$1,"; "),""),IF(BC37,_xlfn.CONCAT($BC$1,"; "),""),IF(BD37,_xlfn.CONCAT($BD$1,"; "),""),IF(BE37,_xlfn.CONCAT($BE$1,"; "),""),IF(BF37,_xlfn.CONCAT($BF$1,"; "),""), IF(BG37, _xlfn.CONCAT($BG$1, "; "), ""),  IF(BH37,_xlfn.CONCAT($BH$1,"; "),""), IF(BI37,_xlfn.CONCAT($BI$1,"; "),""))</f>
        <v>#NAME?</v>
      </c>
      <c r="AZ37" s="10">
        <v>1</v>
      </c>
      <c r="BA37" s="10">
        <v>0</v>
      </c>
      <c r="BB37" s="10">
        <v>1</v>
      </c>
      <c r="BC37" s="10">
        <v>0</v>
      </c>
      <c r="BD37" s="10">
        <v>1</v>
      </c>
      <c r="BE37" s="10">
        <v>1</v>
      </c>
      <c r="BF37" s="10">
        <v>0</v>
      </c>
      <c r="BG37" s="10">
        <v>0</v>
      </c>
      <c r="BH37" s="10">
        <v>0</v>
      </c>
      <c r="BI37" s="10">
        <v>0</v>
      </c>
      <c r="BJ37" s="41" t="s">
        <v>20</v>
      </c>
      <c r="BK37" s="42" t="s">
        <v>19</v>
      </c>
      <c r="BL37" s="43">
        <f>YEAR(A37)</f>
        <v>2016</v>
      </c>
      <c r="BM37" s="44">
        <f>SUM(K37:N37)</f>
        <v>0</v>
      </c>
      <c r="BN37" s="50">
        <v>2</v>
      </c>
      <c r="BO37" s="50">
        <v>1</v>
      </c>
      <c r="BP37">
        <f>SUM(AE37:AF37)</f>
        <v>1</v>
      </c>
    </row>
    <row r="38" spans="1:68" x14ac:dyDescent="0.3">
      <c r="A38" s="2">
        <v>42779</v>
      </c>
      <c r="B38" s="39" t="s">
        <v>293</v>
      </c>
      <c r="C38" s="3" t="s">
        <v>0</v>
      </c>
      <c r="D38" s="36" t="s">
        <v>294</v>
      </c>
      <c r="E38" s="73" t="s">
        <v>295</v>
      </c>
      <c r="F38" s="37" t="s">
        <v>296</v>
      </c>
      <c r="G38" s="37" t="s">
        <v>253</v>
      </c>
      <c r="H38" s="37" t="s">
        <v>248</v>
      </c>
      <c r="I38" s="37" t="e">
        <f ca="1">LEFT(J38, LEN(J38)-2)</f>
        <v>#NAME?</v>
      </c>
      <c r="J38" s="8" t="e">
        <f ca="1">_xlfn.CONCAT(IF(K38, _xlfn.CONCAT($K$1, ", "), ""), IF(L38, _xlfn.CONCAT($L$1, ", "), ""),IF(M38, _xlfn.CONCAT($M$1, ", "), ""),IF(N38, _xlfn.CONCAT($N$1, ", "), ""),IF(O38, _xlfn.CONCAT($O$1, ", "), ""),IF(P38, _xlfn.CONCAT($P$1, ", "), ""),IF(Q38, _xlfn.CONCAT($Q$1, ", "), ""))</f>
        <v>#NAME?</v>
      </c>
      <c r="K38" s="38">
        <v>0</v>
      </c>
      <c r="L38" s="38">
        <v>0</v>
      </c>
      <c r="M38" s="38">
        <v>1</v>
      </c>
      <c r="N38" s="38">
        <v>0</v>
      </c>
      <c r="O38" s="38">
        <v>0</v>
      </c>
      <c r="P38" s="38">
        <v>0</v>
      </c>
      <c r="Q38" s="38">
        <v>0</v>
      </c>
      <c r="R38" s="9" t="e">
        <f ca="1">LEFT(S38,LEN(S38)-2)</f>
        <v>#NAME?</v>
      </c>
      <c r="S38" s="8" t="e">
        <f ca="1">_xlfn.CONCAT(IF(T38,_xlfn.CONCAT($T$1,"; "),""),IF(U38,_xlfn.CONCAT($U$1,"; "),""),IF(V38,_xlfn.CONCAT($V$1,"; "),""),IF(W38,_xlfn.CONCAT($W$1,"; "),""),IF(X38,_xlfn.CONCAT($X$1,"; "),""),IF(Y38,_xlfn.CONCAT($Y$1,"; "),""),IF(Z38,_xlfn.CONCAT($Z$1,"; "),""))</f>
        <v>#NAME?</v>
      </c>
      <c r="T38" s="10">
        <v>1</v>
      </c>
      <c r="U38" s="10">
        <v>0</v>
      </c>
      <c r="V38" s="10">
        <v>0</v>
      </c>
      <c r="W38" s="10">
        <v>0</v>
      </c>
      <c r="X38" s="10">
        <v>0</v>
      </c>
      <c r="Y38" s="10">
        <v>0</v>
      </c>
      <c r="Z38" s="10">
        <v>0</v>
      </c>
      <c r="AA38" s="9" t="e">
        <f ca="1">LEFT(AB38,LEN(AB38)-2)</f>
        <v>#NAME?</v>
      </c>
      <c r="AB38" s="6" t="e">
        <f ca="1">_xlfn.CONCAT(IF(AC38,_xlfn.CONCAT($AC$1,"; "),""),IF(AD38,_xlfn.CONCAT($AD$1,"; "),""),IF(AE38,_xlfn.CONCAT($AE$1,"; "),""),IF(AF38,_xlfn.CONCAT($AF$1,"; "),""),IF(AG38,_xlfn.CONCAT($AG$1,"; "),""),IF(AH38,_xlfn.CONCAT($AH$1,"; "),""),IF(AI38,_xlfn.CONCAT($AI$1,"; "),""), IF(AJ38,_xlfn.CONCAT($AJ$1,"; "),""), IF(AK38,_xlfn.CONCAT($AK$1,"; "),""), IF(AL38,_xlfn.CONCAT($AL$1,"; "),""), IF(AM38,_xlfn.CONCAT($AM$1,"; "),""), IF(AN38,_xlfn.CONCAT($AN$1,"; "),""))</f>
        <v>#NAME?</v>
      </c>
      <c r="AC38" s="5">
        <v>0</v>
      </c>
      <c r="AD38" s="5">
        <v>1</v>
      </c>
      <c r="AE38" s="5">
        <v>0</v>
      </c>
      <c r="AF38" s="5">
        <v>0</v>
      </c>
      <c r="AG38" s="5">
        <v>0</v>
      </c>
      <c r="AH38" s="5">
        <v>0</v>
      </c>
      <c r="AI38" s="5">
        <v>0</v>
      </c>
      <c r="AJ38" s="5">
        <v>1</v>
      </c>
      <c r="AK38" s="5">
        <v>0</v>
      </c>
      <c r="AL38" s="5">
        <v>0</v>
      </c>
      <c r="AM38" s="5">
        <v>0</v>
      </c>
      <c r="AN38" s="5">
        <v>0</v>
      </c>
      <c r="AO38" s="6" t="e">
        <f ca="1">LEFT(AP38,LEN(AP38)-2)</f>
        <v>#NAME?</v>
      </c>
      <c r="AP38" s="39" t="e">
        <f ca="1">_xlfn.CONCAT(IF(AQ38,_xlfn.CONCAT($AQ$1,"; "),""),IF(AR38,_xlfn.CONCAT($AR$1,"; "),""),IF(AS38,_xlfn.CONCAT($AS$1,"; "),""),IF(AT38,_xlfn.CONCAT($AT$1,"; "),""),IF(AU38,_xlfn.CONCAT($AU$1,"; "),""),IF(AV38,_xlfn.CONCAT($AV$1,"; "),""),IF(AW38,_xlfn.CONCAT($AW$1,"; "),""))</f>
        <v>#NAME?</v>
      </c>
      <c r="AQ38" s="40">
        <v>0</v>
      </c>
      <c r="AR38" s="40">
        <v>0</v>
      </c>
      <c r="AS38" s="40">
        <v>0</v>
      </c>
      <c r="AT38" s="40">
        <v>0</v>
      </c>
      <c r="AU38" s="40">
        <v>0</v>
      </c>
      <c r="AV38" s="40">
        <v>0</v>
      </c>
      <c r="AW38" s="40">
        <v>1</v>
      </c>
      <c r="AX38" s="8" t="e">
        <f ca="1">LEFT(AY38,LEN(AY38)-2)</f>
        <v>#NAME?</v>
      </c>
      <c r="AY38" s="9" t="e">
        <f ca="1">_xlfn.CONCAT(IF(AZ38,_xlfn.CONCAT($AZ$1,"; "),""),IF(BA38,_xlfn.CONCAT($BA$1,"; "),""),IF(BB38,_xlfn.CONCAT($BB$1,"; "),""),IF(BC38,_xlfn.CONCAT($BC$1,"; "),""),IF(BD38,_xlfn.CONCAT($BD$1,"; "),""),IF(BE38,_xlfn.CONCAT($BE$1,"; "),""),IF(BF38,_xlfn.CONCAT($BF$1,"; "),""), IF(BG38, _xlfn.CONCAT($BG$1, "; "), ""),  IF(BH38,_xlfn.CONCAT($BH$1,"; "),""), IF(BI38,_xlfn.CONCAT($BI$1,"; "),""))</f>
        <v>#NAME?</v>
      </c>
      <c r="AZ38" s="10">
        <v>1</v>
      </c>
      <c r="BA38" s="10">
        <v>0</v>
      </c>
      <c r="BB38" s="10">
        <v>1</v>
      </c>
      <c r="BC38" s="10">
        <v>0</v>
      </c>
      <c r="BD38" s="10">
        <v>1</v>
      </c>
      <c r="BE38" s="10">
        <v>0</v>
      </c>
      <c r="BF38" s="10">
        <v>0</v>
      </c>
      <c r="BG38" s="10">
        <v>0</v>
      </c>
      <c r="BH38" s="10">
        <v>0</v>
      </c>
      <c r="BI38" s="10">
        <v>0</v>
      </c>
      <c r="BJ38" s="41" t="s">
        <v>297</v>
      </c>
      <c r="BK38" s="42" t="s">
        <v>18</v>
      </c>
      <c r="BL38" s="43">
        <f>YEAR(A38)</f>
        <v>2017</v>
      </c>
      <c r="BM38" s="44">
        <f>SUM(K38:N38)</f>
        <v>1</v>
      </c>
      <c r="BN38" s="50">
        <v>3</v>
      </c>
      <c r="BO38" s="50">
        <v>2</v>
      </c>
      <c r="BP38">
        <f>SUM(AE38:AF38)</f>
        <v>0</v>
      </c>
    </row>
    <row r="39" spans="1:68" x14ac:dyDescent="0.3">
      <c r="A39" s="12">
        <v>42810</v>
      </c>
      <c r="B39" s="39" t="s">
        <v>219</v>
      </c>
      <c r="C39" s="13" t="s">
        <v>0</v>
      </c>
      <c r="D39" s="36" t="s">
        <v>220</v>
      </c>
      <c r="E39" s="62" t="s">
        <v>221</v>
      </c>
      <c r="F39" s="37" t="s">
        <v>222</v>
      </c>
      <c r="G39" s="37" t="s">
        <v>223</v>
      </c>
      <c r="H39" s="37" t="s">
        <v>224</v>
      </c>
      <c r="I39" s="37" t="e">
        <f ca="1">LEFT(J39, LEN(J39)-2)</f>
        <v>#NAME?</v>
      </c>
      <c r="J39" s="8" t="e">
        <f ca="1">_xlfn.CONCAT(IF(K39, _xlfn.CONCAT($K$1, ", "), ""), IF(L39, _xlfn.CONCAT($L$1, ", "), ""),IF(M39, _xlfn.CONCAT($M$1, ", "), ""),IF(N39, _xlfn.CONCAT($N$1, ", "), ""),IF(O39, _xlfn.CONCAT($O$1, ", "), ""),IF(P39, _xlfn.CONCAT($P$1, ", "), ""),IF(Q39, _xlfn.CONCAT($Q$1, ", "), ""))</f>
        <v>#NAME?</v>
      </c>
      <c r="K39" s="38">
        <v>0</v>
      </c>
      <c r="L39" s="38">
        <v>0</v>
      </c>
      <c r="M39" s="38">
        <v>1</v>
      </c>
      <c r="N39" s="38">
        <v>0</v>
      </c>
      <c r="O39" s="38">
        <v>0</v>
      </c>
      <c r="P39" s="38">
        <v>0</v>
      </c>
      <c r="Q39" s="38">
        <v>0</v>
      </c>
      <c r="R39" s="9" t="e">
        <f ca="1">LEFT(S39,LEN(S39)-2)</f>
        <v>#NAME?</v>
      </c>
      <c r="S39" s="8" t="e">
        <f ca="1">_xlfn.CONCAT(IF(T39,_xlfn.CONCAT($T$1,"; "),""),IF(U39,_xlfn.CONCAT($U$1,"; "),""),IF(V39,_xlfn.CONCAT($V$1,"; "),""),IF(W39,_xlfn.CONCAT($W$1,"; "),""),IF(X39,_xlfn.CONCAT($X$1,"; "),""),IF(Y39,_xlfn.CONCAT($Y$1,"; "),""),IF(Z39,_xlfn.CONCAT($Z$1,"; "),""))</f>
        <v>#NAME?</v>
      </c>
      <c r="T39" s="10">
        <v>1</v>
      </c>
      <c r="U39" s="10">
        <v>0</v>
      </c>
      <c r="V39" s="10">
        <v>0</v>
      </c>
      <c r="W39" s="10">
        <v>0</v>
      </c>
      <c r="X39" s="10">
        <v>0</v>
      </c>
      <c r="Y39" s="10">
        <v>0</v>
      </c>
      <c r="Z39" s="10">
        <v>0</v>
      </c>
      <c r="AA39" s="9" t="e">
        <f ca="1">LEFT(AB39,LEN(AB39)-2)</f>
        <v>#NAME?</v>
      </c>
      <c r="AB39" s="6" t="e">
        <f ca="1">_xlfn.CONCAT(IF(AC39,_xlfn.CONCAT($AC$1,"; "),""),IF(AD39,_xlfn.CONCAT($AD$1,"; "),""),IF(AE39,_xlfn.CONCAT($AE$1,"; "),""),IF(AF39,_xlfn.CONCAT($AF$1,"; "),""),IF(AG39,_xlfn.CONCAT($AG$1,"; "),""),IF(AH39,_xlfn.CONCAT($AH$1,"; "),""),IF(AI39,_xlfn.CONCAT($AI$1,"; "),""), IF(AJ39,_xlfn.CONCAT($AJ$1,"; "),""), IF(AK39,_xlfn.CONCAT($AK$1,"; "),""), IF(AL39,_xlfn.CONCAT($AL$1,"; "),""), IF(AM39,_xlfn.CONCAT($AM$1,"; "),""), IF(AN39,_xlfn.CONCAT($AN$1,"; "),""))</f>
        <v>#NAME?</v>
      </c>
      <c r="AC39" s="5">
        <v>0</v>
      </c>
      <c r="AD39" s="5">
        <v>1</v>
      </c>
      <c r="AE39" s="5">
        <v>0</v>
      </c>
      <c r="AF39" s="5">
        <v>0</v>
      </c>
      <c r="AG39" s="5">
        <v>0</v>
      </c>
      <c r="AH39" s="5">
        <v>0</v>
      </c>
      <c r="AI39" s="5">
        <v>0</v>
      </c>
      <c r="AJ39" s="5">
        <v>0</v>
      </c>
      <c r="AK39" s="5">
        <v>0</v>
      </c>
      <c r="AL39" s="5">
        <v>0</v>
      </c>
      <c r="AM39" s="5">
        <v>0</v>
      </c>
      <c r="AN39" s="5">
        <v>0</v>
      </c>
      <c r="AO39" s="6" t="e">
        <f ca="1">LEFT(AP39,LEN(AP39)-2)</f>
        <v>#NAME?</v>
      </c>
      <c r="AP39" s="39" t="e">
        <f ca="1">_xlfn.CONCAT(IF(AQ39,_xlfn.CONCAT($AQ$1,"; "),""),IF(AR39,_xlfn.CONCAT($AR$1,"; "),""),IF(AS39,_xlfn.CONCAT($AS$1,"; "),""),IF(AT39,_xlfn.CONCAT($AT$1,"; "),""),IF(AU39,_xlfn.CONCAT($AU$1,"; "),""),IF(AV39,_xlfn.CONCAT($AV$1,"; "),""),IF(AW39,_xlfn.CONCAT($AW$1,"; "),""))</f>
        <v>#NAME?</v>
      </c>
      <c r="AQ39" s="40">
        <v>0</v>
      </c>
      <c r="AR39" s="40">
        <v>0</v>
      </c>
      <c r="AS39" s="40">
        <v>0</v>
      </c>
      <c r="AT39" s="40">
        <v>0</v>
      </c>
      <c r="AU39" s="40">
        <v>0</v>
      </c>
      <c r="AV39" s="40">
        <v>0</v>
      </c>
      <c r="AW39" s="40">
        <v>1</v>
      </c>
      <c r="AX39" s="8" t="e">
        <f ca="1">LEFT(AY39,LEN(AY39)-2)</f>
        <v>#NAME?</v>
      </c>
      <c r="AY39" s="9" t="e">
        <f ca="1">_xlfn.CONCAT(IF(AZ39,_xlfn.CONCAT($AZ$1,"; "),""),IF(BA39,_xlfn.CONCAT($BA$1,"; "),""),IF(BB39,_xlfn.CONCAT($BB$1,"; "),""),IF(BC39,_xlfn.CONCAT($BC$1,"; "),""),IF(BD39,_xlfn.CONCAT($BD$1,"; "),""),IF(BE39,_xlfn.CONCAT($BE$1,"; "),""),IF(BF39,_xlfn.CONCAT($BF$1,"; "),""), IF(BG39, _xlfn.CONCAT($BG$1, "; "), ""),  IF(BH39,_xlfn.CONCAT($BH$1,"; "),""), IF(BI39,_xlfn.CONCAT($BI$1,"; "),""))</f>
        <v>#NAME?</v>
      </c>
      <c r="AZ39" s="10">
        <v>0</v>
      </c>
      <c r="BA39" s="10">
        <v>0</v>
      </c>
      <c r="BB39" s="10">
        <v>0</v>
      </c>
      <c r="BC39" s="10">
        <v>0</v>
      </c>
      <c r="BD39" s="10">
        <v>0</v>
      </c>
      <c r="BE39" s="10">
        <v>0</v>
      </c>
      <c r="BF39" s="10">
        <v>0</v>
      </c>
      <c r="BG39" s="10">
        <v>0</v>
      </c>
      <c r="BH39" s="10">
        <v>0</v>
      </c>
      <c r="BI39" s="10">
        <v>1</v>
      </c>
      <c r="BJ39" s="41" t="s">
        <v>20</v>
      </c>
      <c r="BK39" s="42" t="s">
        <v>20</v>
      </c>
      <c r="BL39" s="43">
        <f>YEAR(A39)</f>
        <v>2017</v>
      </c>
      <c r="BM39" s="44">
        <f>SUM(K39:N39)</f>
        <v>1</v>
      </c>
      <c r="BN39" s="50">
        <v>3</v>
      </c>
      <c r="BO39" s="50">
        <v>2</v>
      </c>
      <c r="BP39">
        <f>SUM(AE39:AF39)</f>
        <v>0</v>
      </c>
    </row>
    <row r="40" spans="1:68" x14ac:dyDescent="0.3">
      <c r="A40" s="12">
        <v>42859</v>
      </c>
      <c r="B40" s="39" t="s">
        <v>243</v>
      </c>
      <c r="C40" s="13" t="s">
        <v>0</v>
      </c>
      <c r="D40" s="36" t="s">
        <v>244</v>
      </c>
      <c r="E40" s="70" t="s">
        <v>245</v>
      </c>
      <c r="F40" s="37" t="s">
        <v>246</v>
      </c>
      <c r="G40" s="37" t="s">
        <v>247</v>
      </c>
      <c r="H40" s="37" t="s">
        <v>248</v>
      </c>
      <c r="I40" s="37" t="e">
        <f ca="1">LEFT(J40, LEN(J40)-2)</f>
        <v>#NAME?</v>
      </c>
      <c r="J40" s="8" t="e">
        <f ca="1">_xlfn.CONCAT(IF(K40, _xlfn.CONCAT($K$1, ", "), ""), IF(L40, _xlfn.CONCAT($L$1, ", "), ""),IF(M40, _xlfn.CONCAT($M$1, ", "), ""),IF(N40, _xlfn.CONCAT($N$1, ", "), ""),IF(O40, _xlfn.CONCAT($O$1, ", "), ""),IF(P40, _xlfn.CONCAT($P$1, ", "), ""),IF(Q40, _xlfn.CONCAT($Q$1, ", "), ""))</f>
        <v>#NAME?</v>
      </c>
      <c r="K40" s="38">
        <v>0</v>
      </c>
      <c r="L40" s="38">
        <v>0</v>
      </c>
      <c r="M40" s="38">
        <v>1</v>
      </c>
      <c r="N40" s="38">
        <v>0</v>
      </c>
      <c r="O40" s="38">
        <v>0</v>
      </c>
      <c r="P40" s="38">
        <v>0</v>
      </c>
      <c r="Q40" s="38">
        <v>0</v>
      </c>
      <c r="R40" s="9" t="e">
        <f ca="1">LEFT(S40,LEN(S40)-2)</f>
        <v>#NAME?</v>
      </c>
      <c r="S40" s="8" t="e">
        <f ca="1">_xlfn.CONCAT(IF(T40,_xlfn.CONCAT($T$1,"; "),""),IF(U40,_xlfn.CONCAT($U$1,"; "),""),IF(V40,_xlfn.CONCAT($V$1,"; "),""),IF(W40,_xlfn.CONCAT($W$1,"; "),""),IF(X40,_xlfn.CONCAT($X$1,"; "),""),IF(Y40,_xlfn.CONCAT($Y$1,"; "),""),IF(Z40,_xlfn.CONCAT($Z$1,"; "),""))</f>
        <v>#NAME?</v>
      </c>
      <c r="T40" s="10">
        <v>0</v>
      </c>
      <c r="U40" s="10">
        <v>0</v>
      </c>
      <c r="V40" s="10">
        <v>0</v>
      </c>
      <c r="W40" s="10">
        <v>0</v>
      </c>
      <c r="X40" s="10">
        <v>1</v>
      </c>
      <c r="Y40" s="10">
        <v>0</v>
      </c>
      <c r="Z40" s="10">
        <v>0</v>
      </c>
      <c r="AA40" s="9" t="e">
        <f ca="1">LEFT(AB40,LEN(AB40)-2)</f>
        <v>#NAME?</v>
      </c>
      <c r="AB40" s="6" t="e">
        <f ca="1">_xlfn.CONCAT(IF(AC40,_xlfn.CONCAT($AC$1,"; "),""),IF(AD40,_xlfn.CONCAT($AD$1,"; "),""),IF(AE40,_xlfn.CONCAT($AE$1,"; "),""),IF(AF40,_xlfn.CONCAT($AF$1,"; "),""),IF(AG40,_xlfn.CONCAT($AG$1,"; "),""),IF(AH40,_xlfn.CONCAT($AH$1,"; "),""),IF(AI40,_xlfn.CONCAT($AI$1,"; "),""), IF(AJ40,_xlfn.CONCAT($AJ$1,"; "),""), IF(AK40,_xlfn.CONCAT($AK$1,"; "),""), IF(AL40,_xlfn.CONCAT($AL$1,"; "),""), IF(AM40,_xlfn.CONCAT($AM$1,"; "),""), IF(AN40,_xlfn.CONCAT($AN$1,"; "),""))</f>
        <v>#NAME?</v>
      </c>
      <c r="AC40" s="5">
        <v>0</v>
      </c>
      <c r="AD40" s="5">
        <v>1</v>
      </c>
      <c r="AE40" s="5">
        <v>0</v>
      </c>
      <c r="AF40" s="5">
        <v>0</v>
      </c>
      <c r="AG40" s="5">
        <v>0</v>
      </c>
      <c r="AH40" s="5">
        <v>0</v>
      </c>
      <c r="AI40" s="5">
        <v>0</v>
      </c>
      <c r="AJ40" s="5">
        <v>0</v>
      </c>
      <c r="AK40" s="5">
        <v>0</v>
      </c>
      <c r="AL40" s="5">
        <v>0</v>
      </c>
      <c r="AM40" s="5">
        <v>0</v>
      </c>
      <c r="AN40" s="5">
        <v>0</v>
      </c>
      <c r="AO40" s="6" t="e">
        <f ca="1">LEFT(AP40,LEN(AP40)-2)</f>
        <v>#NAME?</v>
      </c>
      <c r="AP40" s="39" t="e">
        <f ca="1">_xlfn.CONCAT(IF(AQ40,_xlfn.CONCAT($AQ$1,"; "),""),IF(AR40,_xlfn.CONCAT($AR$1,"; "),""),IF(AS40,_xlfn.CONCAT($AS$1,"; "),""),IF(AT40,_xlfn.CONCAT($AT$1,"; "),""),IF(AU40,_xlfn.CONCAT($AU$1,"; "),""),IF(AV40,_xlfn.CONCAT($AV$1,"; "),""),IF(AW40,_xlfn.CONCAT($AW$1,"; "),""))</f>
        <v>#NAME?</v>
      </c>
      <c r="AQ40" s="40">
        <v>0</v>
      </c>
      <c r="AR40" s="40">
        <v>0</v>
      </c>
      <c r="AS40" s="40">
        <v>0</v>
      </c>
      <c r="AT40" s="40">
        <v>0</v>
      </c>
      <c r="AU40" s="40">
        <v>0</v>
      </c>
      <c r="AV40" s="40">
        <v>0</v>
      </c>
      <c r="AW40" s="40">
        <v>1</v>
      </c>
      <c r="AX40" s="8" t="e">
        <f ca="1">LEFT(AY40,LEN(AY40)-2)</f>
        <v>#NAME?</v>
      </c>
      <c r="AY40" s="9" t="e">
        <f ca="1">_xlfn.CONCAT(IF(AZ40,_xlfn.CONCAT($AZ$1,"; "),""),IF(BA40,_xlfn.CONCAT($BA$1,"; "),""),IF(BB40,_xlfn.CONCAT($BB$1,"; "),""),IF(BC40,_xlfn.CONCAT($BC$1,"; "),""),IF(BD40,_xlfn.CONCAT($BD$1,"; "),""),IF(BE40,_xlfn.CONCAT($BE$1,"; "),""),IF(BF40,_xlfn.CONCAT($BF$1,"; "),""), IF(BG40, _xlfn.CONCAT($BG$1, "; "), ""),  IF(BH40,_xlfn.CONCAT($BH$1,"; "),""), IF(BI40,_xlfn.CONCAT($BI$1,"; "),""))</f>
        <v>#NAME?</v>
      </c>
      <c r="AZ40" s="10">
        <v>1</v>
      </c>
      <c r="BA40" s="10">
        <v>0</v>
      </c>
      <c r="BB40" s="10">
        <v>1</v>
      </c>
      <c r="BC40" s="10">
        <v>0</v>
      </c>
      <c r="BD40" s="10">
        <v>1</v>
      </c>
      <c r="BE40" s="10">
        <v>0</v>
      </c>
      <c r="BF40" s="10">
        <v>0</v>
      </c>
      <c r="BG40" s="10">
        <v>0</v>
      </c>
      <c r="BH40" s="10">
        <v>0</v>
      </c>
      <c r="BI40" s="10">
        <v>0</v>
      </c>
      <c r="BJ40" s="41" t="s">
        <v>20</v>
      </c>
      <c r="BK40" s="42" t="s">
        <v>19</v>
      </c>
      <c r="BL40" s="43">
        <f>YEAR(A40)</f>
        <v>2017</v>
      </c>
      <c r="BM40" s="44">
        <f>SUM(K40:N40)</f>
        <v>1</v>
      </c>
      <c r="BN40" s="50">
        <v>3</v>
      </c>
      <c r="BO40" s="50">
        <v>2</v>
      </c>
      <c r="BP40">
        <f>SUM(AE40:AF40)</f>
        <v>0</v>
      </c>
    </row>
    <row r="41" spans="1:68" x14ac:dyDescent="0.3">
      <c r="A41" s="12">
        <v>42863</v>
      </c>
      <c r="B41" s="39" t="s">
        <v>278</v>
      </c>
      <c r="C41" s="13" t="s">
        <v>0</v>
      </c>
      <c r="D41" s="36" t="s">
        <v>279</v>
      </c>
      <c r="E41" s="70" t="s">
        <v>280</v>
      </c>
      <c r="F41" s="37" t="s">
        <v>281</v>
      </c>
      <c r="G41" s="37" t="s">
        <v>281</v>
      </c>
      <c r="H41" s="37" t="s">
        <v>282</v>
      </c>
      <c r="I41" s="37" t="e">
        <f ca="1">LEFT(J41, LEN(J41)-2)</f>
        <v>#NAME?</v>
      </c>
      <c r="J41" s="8" t="e">
        <f ca="1">_xlfn.CONCAT(IF(K41, _xlfn.CONCAT($K$1, ", "), ""), IF(L41, _xlfn.CONCAT($L$1, ", "), ""),IF(M41, _xlfn.CONCAT($M$1, ", "), ""),IF(N41, _xlfn.CONCAT($N$1, ", "), ""),IF(O41, _xlfn.CONCAT($O$1, ", "), ""),IF(P41, _xlfn.CONCAT($P$1, ", "), ""),IF(Q41, _xlfn.CONCAT($Q$1, ", "), ""))</f>
        <v>#NAME?</v>
      </c>
      <c r="K41" s="38">
        <v>0</v>
      </c>
      <c r="L41" s="38">
        <v>0</v>
      </c>
      <c r="M41" s="38">
        <v>1</v>
      </c>
      <c r="N41" s="38">
        <v>0</v>
      </c>
      <c r="O41" s="38">
        <v>0</v>
      </c>
      <c r="P41" s="38">
        <v>0</v>
      </c>
      <c r="Q41" s="38">
        <v>0</v>
      </c>
      <c r="R41" s="9" t="e">
        <f ca="1">LEFT(S41,LEN(S41)-2)</f>
        <v>#NAME?</v>
      </c>
      <c r="S41" s="8" t="e">
        <f ca="1">_xlfn.CONCAT(IF(T41,_xlfn.CONCAT($T$1,"; "),""),IF(U41,_xlfn.CONCAT($U$1,"; "),""),IF(V41,_xlfn.CONCAT($V$1,"; "),""),IF(W41,_xlfn.CONCAT($W$1,"; "),""),IF(X41,_xlfn.CONCAT($X$1,"; "),""),IF(Y41,_xlfn.CONCAT($Y$1,"; "),""),IF(Z41,_xlfn.CONCAT($Z$1,"; "),""))</f>
        <v>#NAME?</v>
      </c>
      <c r="T41" s="10">
        <v>0</v>
      </c>
      <c r="U41" s="10">
        <v>0</v>
      </c>
      <c r="V41" s="10">
        <v>0</v>
      </c>
      <c r="W41" s="10">
        <v>0</v>
      </c>
      <c r="X41" s="10">
        <v>1</v>
      </c>
      <c r="Y41" s="10">
        <v>0</v>
      </c>
      <c r="Z41" s="10">
        <v>0</v>
      </c>
      <c r="AA41" s="9" t="e">
        <f ca="1">LEFT(AB41,LEN(AB41)-2)</f>
        <v>#NAME?</v>
      </c>
      <c r="AB41" s="6" t="e">
        <f ca="1">_xlfn.CONCAT(IF(AC41,_xlfn.CONCAT($AC$1,"; "),""),IF(AD41,_xlfn.CONCAT($AD$1,"; "),""),IF(AE41,_xlfn.CONCAT($AE$1,"; "),""),IF(AF41,_xlfn.CONCAT($AF$1,"; "),""),IF(AG41,_xlfn.CONCAT($AG$1,"; "),""),IF(AH41,_xlfn.CONCAT($AH$1,"; "),""),IF(AI41,_xlfn.CONCAT($AI$1,"; "),""), IF(AJ41,_xlfn.CONCAT($AJ$1,"; "),""), IF(AK41,_xlfn.CONCAT($AK$1,"; "),""), IF(AL41,_xlfn.CONCAT($AL$1,"; "),""), IF(AM41,_xlfn.CONCAT($AM$1,"; "),""), IF(AN41,_xlfn.CONCAT($AN$1,"; "),""))</f>
        <v>#NAME?</v>
      </c>
      <c r="AC41" s="5">
        <v>0</v>
      </c>
      <c r="AD41" s="5">
        <v>1</v>
      </c>
      <c r="AE41" s="5">
        <v>0</v>
      </c>
      <c r="AF41" s="5">
        <v>1</v>
      </c>
      <c r="AG41" s="5">
        <v>0</v>
      </c>
      <c r="AH41" s="5">
        <v>0</v>
      </c>
      <c r="AI41" s="5">
        <v>0</v>
      </c>
      <c r="AJ41" s="5">
        <v>0</v>
      </c>
      <c r="AK41" s="5">
        <v>0</v>
      </c>
      <c r="AL41" s="5">
        <v>0</v>
      </c>
      <c r="AM41" s="5">
        <v>0</v>
      </c>
      <c r="AN41" s="5">
        <v>0</v>
      </c>
      <c r="AO41" s="6" t="e">
        <f ca="1">LEFT(AP41,LEN(AP41)-2)</f>
        <v>#NAME?</v>
      </c>
      <c r="AP41" s="39" t="e">
        <f ca="1">_xlfn.CONCAT(IF(AQ41,_xlfn.CONCAT($AQ$1,"; "),""),IF(AR41,_xlfn.CONCAT($AR$1,"; "),""),IF(AS41,_xlfn.CONCAT($AS$1,"; "),""),IF(AT41,_xlfn.CONCAT($AT$1,"; "),""),IF(AU41,_xlfn.CONCAT($AU$1,"; "),""),IF(AV41,_xlfn.CONCAT($AV$1,"; "),""),IF(AW41,_xlfn.CONCAT($AW$1,"; "),""))</f>
        <v>#NAME?</v>
      </c>
      <c r="AQ41" s="40">
        <v>0</v>
      </c>
      <c r="AR41" s="40">
        <v>0</v>
      </c>
      <c r="AS41" s="40">
        <v>0</v>
      </c>
      <c r="AT41" s="40">
        <v>0</v>
      </c>
      <c r="AU41" s="40">
        <v>0</v>
      </c>
      <c r="AV41" s="40">
        <v>0</v>
      </c>
      <c r="AW41" s="40">
        <v>1</v>
      </c>
      <c r="AX41" s="8" t="e">
        <f ca="1">LEFT(AY41,LEN(AY41)-2)</f>
        <v>#NAME?</v>
      </c>
      <c r="AY41" s="9" t="e">
        <f ca="1">_xlfn.CONCAT(IF(AZ41,_xlfn.CONCAT($AZ$1,"; "),""),IF(BA41,_xlfn.CONCAT($BA$1,"; "),""),IF(BB41,_xlfn.CONCAT($BB$1,"; "),""),IF(BC41,_xlfn.CONCAT($BC$1,"; "),""),IF(BD41,_xlfn.CONCAT($BD$1,"; "),""),IF(BE41,_xlfn.CONCAT($BE$1,"; "),""),IF(BF41,_xlfn.CONCAT($BF$1,"; "),""), IF(BG41, _xlfn.CONCAT($BG$1, "; "), ""),  IF(BH41,_xlfn.CONCAT($BH$1,"; "),""), IF(BI41,_xlfn.CONCAT($BI$1,"; "),""))</f>
        <v>#NAME?</v>
      </c>
      <c r="AZ41" s="10">
        <v>1</v>
      </c>
      <c r="BA41" s="10">
        <v>0</v>
      </c>
      <c r="BB41" s="10">
        <v>1</v>
      </c>
      <c r="BC41" s="10">
        <v>0</v>
      </c>
      <c r="BD41" s="10">
        <v>1</v>
      </c>
      <c r="BE41" s="10">
        <v>0</v>
      </c>
      <c r="BF41" s="10">
        <v>0</v>
      </c>
      <c r="BG41" s="10">
        <v>0</v>
      </c>
      <c r="BH41" s="10">
        <v>0</v>
      </c>
      <c r="BI41" s="10">
        <v>0</v>
      </c>
      <c r="BJ41" s="41" t="s">
        <v>20</v>
      </c>
      <c r="BK41" s="42" t="s">
        <v>20</v>
      </c>
      <c r="BL41" s="43">
        <f>YEAR(A41)</f>
        <v>2017</v>
      </c>
      <c r="BM41" s="44">
        <f>SUM(K41:N41)</f>
        <v>1</v>
      </c>
      <c r="BN41" s="50">
        <v>2</v>
      </c>
      <c r="BO41" s="50">
        <v>2</v>
      </c>
      <c r="BP41">
        <f>SUM(AE41:AF41)</f>
        <v>1</v>
      </c>
    </row>
    <row r="42" spans="1:68" x14ac:dyDescent="0.3">
      <c r="A42" s="12">
        <v>42878</v>
      </c>
      <c r="B42" s="39" t="s">
        <v>205</v>
      </c>
      <c r="C42" s="13" t="s">
        <v>0</v>
      </c>
      <c r="D42" s="36" t="s">
        <v>206</v>
      </c>
      <c r="E42" s="70" t="s">
        <v>207</v>
      </c>
      <c r="F42" s="37" t="s">
        <v>208</v>
      </c>
      <c r="G42" s="37" t="s">
        <v>209</v>
      </c>
      <c r="H42" s="37" t="s">
        <v>210</v>
      </c>
      <c r="I42" s="37" t="e">
        <f ca="1">LEFT(J42, LEN(J42)-2)</f>
        <v>#NAME?</v>
      </c>
      <c r="J42" s="8" t="e">
        <f ca="1">_xlfn.CONCAT(IF(K42, _xlfn.CONCAT($K$1, ", "), ""), IF(L42, _xlfn.CONCAT($L$1, ", "), ""),IF(M42, _xlfn.CONCAT($M$1, ", "), ""),IF(N42, _xlfn.CONCAT($N$1, ", "), ""),IF(O42, _xlfn.CONCAT($O$1, ", "), ""),IF(P42, _xlfn.CONCAT($P$1, ", "), ""),IF(Q42, _xlfn.CONCAT($Q$1, ", "), ""))</f>
        <v>#NAME?</v>
      </c>
      <c r="K42" s="38">
        <v>0</v>
      </c>
      <c r="L42" s="38">
        <v>0</v>
      </c>
      <c r="M42" s="38">
        <v>1</v>
      </c>
      <c r="N42" s="38">
        <v>0</v>
      </c>
      <c r="O42" s="38">
        <v>0</v>
      </c>
      <c r="P42" s="38">
        <v>0</v>
      </c>
      <c r="Q42" s="38">
        <v>0</v>
      </c>
      <c r="R42" s="9" t="e">
        <f ca="1">LEFT(S42,LEN(S42)-2)</f>
        <v>#NAME?</v>
      </c>
      <c r="S42" s="8" t="e">
        <f ca="1">_xlfn.CONCAT(IF(T42,_xlfn.CONCAT($T$1,"; "),""),IF(U42,_xlfn.CONCAT($U$1,"; "),""),IF(V42,_xlfn.CONCAT($V$1,"; "),""),IF(W42,_xlfn.CONCAT($W$1,"; "),""),IF(X42,_xlfn.CONCAT($X$1,"; "),""),IF(Y42,_xlfn.CONCAT($Y$1,"; "),""),IF(Z42,_xlfn.CONCAT($Z$1,"; "),""))</f>
        <v>#NAME?</v>
      </c>
      <c r="T42" s="10">
        <v>0</v>
      </c>
      <c r="U42" s="10">
        <v>0</v>
      </c>
      <c r="V42" s="10">
        <v>0</v>
      </c>
      <c r="W42" s="10">
        <v>0</v>
      </c>
      <c r="X42" s="10">
        <v>1</v>
      </c>
      <c r="Y42" s="10">
        <v>0</v>
      </c>
      <c r="Z42" s="10">
        <v>0</v>
      </c>
      <c r="AA42" s="9" t="e">
        <f ca="1">LEFT(AB42,LEN(AB42)-2)</f>
        <v>#NAME?</v>
      </c>
      <c r="AB42" s="6" t="e">
        <f ca="1">_xlfn.CONCAT(IF(AC42,_xlfn.CONCAT($AC$1,"; "),""),IF(AD42,_xlfn.CONCAT($AD$1,"; "),""),IF(AE42,_xlfn.CONCAT($AE$1,"; "),""),IF(AF42,_xlfn.CONCAT($AF$1,"; "),""),IF(AG42,_xlfn.CONCAT($AG$1,"; "),""),IF(AH42,_xlfn.CONCAT($AH$1,"; "),""),IF(AI42,_xlfn.CONCAT($AI$1,"; "),""), IF(AJ42,_xlfn.CONCAT($AJ$1,"; "),""), IF(AK42,_xlfn.CONCAT($AK$1,"; "),""), IF(AL42,_xlfn.CONCAT($AL$1,"; "),""), IF(AM42,_xlfn.CONCAT($AM$1,"; "),""), IF(AN42,_xlfn.CONCAT($AN$1,"; "),""))</f>
        <v>#NAME?</v>
      </c>
      <c r="AC42" s="5">
        <v>0</v>
      </c>
      <c r="AD42" s="5">
        <v>0</v>
      </c>
      <c r="AE42" s="5">
        <v>0</v>
      </c>
      <c r="AF42" s="5">
        <v>1</v>
      </c>
      <c r="AG42" s="5">
        <v>0</v>
      </c>
      <c r="AH42" s="5">
        <v>0</v>
      </c>
      <c r="AI42" s="5">
        <v>0</v>
      </c>
      <c r="AJ42" s="5">
        <v>0</v>
      </c>
      <c r="AK42" s="5">
        <v>0</v>
      </c>
      <c r="AL42" s="5">
        <v>0</v>
      </c>
      <c r="AM42" s="5">
        <v>0</v>
      </c>
      <c r="AN42" s="5">
        <v>0</v>
      </c>
      <c r="AO42" s="6" t="e">
        <f ca="1">LEFT(AP42,LEN(AP42)-2)</f>
        <v>#NAME?</v>
      </c>
      <c r="AP42" s="39" t="e">
        <f ca="1">_xlfn.CONCAT(IF(AQ42,_xlfn.CONCAT($AQ$1,"; "),""),IF(AR42,_xlfn.CONCAT($AR$1,"; "),""),IF(AS42,_xlfn.CONCAT($AS$1,"; "),""),IF(AT42,_xlfn.CONCAT($AT$1,"; "),""),IF(AU42,_xlfn.CONCAT($AU$1,"; "),""),IF(AV42,_xlfn.CONCAT($AV$1,"; "),""),IF(AW42,_xlfn.CONCAT($AW$1,"; "),""))</f>
        <v>#NAME?</v>
      </c>
      <c r="AQ42" s="40">
        <v>0</v>
      </c>
      <c r="AR42" s="40">
        <v>0</v>
      </c>
      <c r="AS42" s="40">
        <v>0</v>
      </c>
      <c r="AT42" s="40">
        <v>0</v>
      </c>
      <c r="AU42" s="40">
        <v>0</v>
      </c>
      <c r="AV42" s="40">
        <v>0</v>
      </c>
      <c r="AW42" s="40">
        <v>1</v>
      </c>
      <c r="AX42" s="8" t="e">
        <f ca="1">LEFT(AY42,LEN(AY42)-2)</f>
        <v>#NAME?</v>
      </c>
      <c r="AY42" s="9" t="e">
        <f ca="1">_xlfn.CONCAT(IF(AZ42,_xlfn.CONCAT($AZ$1,"; "),""),IF(BA42,_xlfn.CONCAT($BA$1,"; "),""),IF(BB42,_xlfn.CONCAT($BB$1,"; "),""),IF(BC42,_xlfn.CONCAT($BC$1,"; "),""),IF(BD42,_xlfn.CONCAT($BD$1,"; "),""),IF(BE42,_xlfn.CONCAT($BE$1,"; "),""),IF(BF42,_xlfn.CONCAT($BF$1,"; "),""), IF(BG42, _xlfn.CONCAT($BG$1, "; "), ""),  IF(BH42,_xlfn.CONCAT($BH$1,"; "),""), IF(BI42,_xlfn.CONCAT($BI$1,"; "),""))</f>
        <v>#NAME?</v>
      </c>
      <c r="AZ42" s="10">
        <v>1</v>
      </c>
      <c r="BA42" s="10">
        <v>0</v>
      </c>
      <c r="BB42" s="10">
        <v>1</v>
      </c>
      <c r="BC42" s="10">
        <v>0</v>
      </c>
      <c r="BD42" s="10">
        <v>1</v>
      </c>
      <c r="BE42" s="10">
        <v>0</v>
      </c>
      <c r="BF42" s="10">
        <v>0</v>
      </c>
      <c r="BG42" s="10">
        <v>0</v>
      </c>
      <c r="BH42" s="10">
        <v>0</v>
      </c>
      <c r="BI42" s="10">
        <v>0</v>
      </c>
      <c r="BJ42" s="41" t="s">
        <v>20</v>
      </c>
      <c r="BK42" s="42" t="s">
        <v>19</v>
      </c>
      <c r="BL42" s="43">
        <f>YEAR(A42)</f>
        <v>2017</v>
      </c>
      <c r="BM42" s="44">
        <f>SUM(K42:N42)</f>
        <v>1</v>
      </c>
      <c r="BN42" s="50">
        <v>3</v>
      </c>
      <c r="BO42" s="50">
        <v>1</v>
      </c>
      <c r="BP42">
        <f>SUM(AE42:AF42)</f>
        <v>1</v>
      </c>
    </row>
    <row r="43" spans="1:68" x14ac:dyDescent="0.3">
      <c r="A43" s="12">
        <v>42880</v>
      </c>
      <c r="B43" s="39" t="s">
        <v>669</v>
      </c>
      <c r="C43" s="13" t="s">
        <v>0</v>
      </c>
      <c r="D43" s="36" t="s">
        <v>670</v>
      </c>
      <c r="E43" s="62" t="s">
        <v>671</v>
      </c>
      <c r="F43" s="37" t="s">
        <v>20</v>
      </c>
      <c r="G43" s="37" t="s">
        <v>20</v>
      </c>
      <c r="H43" s="37" t="s">
        <v>672</v>
      </c>
      <c r="I43" s="37" t="e">
        <f ca="1">LEFT(J43, LEN(J43)-2)</f>
        <v>#NAME?</v>
      </c>
      <c r="J43" s="8" t="e">
        <f ca="1">_xlfn.CONCAT(IF(K43, _xlfn.CONCAT($K$1, ", "), ""), IF(L43, _xlfn.CONCAT($L$1, ", "), ""),IF(M43, _xlfn.CONCAT($M$1, ", "), ""),IF(N43, _xlfn.CONCAT($N$1, ", "), ""),IF(O43, _xlfn.CONCAT($O$1, ", "), ""),IF(P43, _xlfn.CONCAT($P$1, ", "), ""),IF(Q43, _xlfn.CONCAT($Q$1, ", "), ""))</f>
        <v>#NAME?</v>
      </c>
      <c r="K43" s="38">
        <v>0</v>
      </c>
      <c r="L43" s="38">
        <v>0</v>
      </c>
      <c r="M43" s="38">
        <v>0</v>
      </c>
      <c r="N43" s="38">
        <v>0</v>
      </c>
      <c r="O43" s="38">
        <v>0</v>
      </c>
      <c r="P43" s="38">
        <v>0</v>
      </c>
      <c r="Q43" s="38">
        <v>1</v>
      </c>
      <c r="R43" s="9" t="e">
        <f ca="1">LEFT(S43,LEN(S43)-2)</f>
        <v>#NAME?</v>
      </c>
      <c r="S43" s="8" t="e">
        <f ca="1">_xlfn.CONCAT(IF(T43,_xlfn.CONCAT($T$1,"; "),""),IF(U43,_xlfn.CONCAT($U$1,"; "),""),IF(V43,_xlfn.CONCAT($V$1,"; "),""),IF(W43,_xlfn.CONCAT($W$1,"; "),""),IF(X43,_xlfn.CONCAT($X$1,"; "),""),IF(Y43,_xlfn.CONCAT($Y$1,"; "),""),IF(Z43,_xlfn.CONCAT($Z$1,"; "),""))</f>
        <v>#NAME?</v>
      </c>
      <c r="T43" s="10">
        <v>0</v>
      </c>
      <c r="U43" s="10">
        <v>0</v>
      </c>
      <c r="V43" s="10">
        <v>0</v>
      </c>
      <c r="W43" s="10">
        <v>1</v>
      </c>
      <c r="X43" s="10">
        <v>0</v>
      </c>
      <c r="Y43" s="10">
        <v>0</v>
      </c>
      <c r="Z43" s="10">
        <v>1</v>
      </c>
      <c r="AA43" s="9" t="e">
        <f ca="1">LEFT(AB43,LEN(AB43)-2)</f>
        <v>#NAME?</v>
      </c>
      <c r="AB43" s="6" t="e">
        <f ca="1">_xlfn.CONCAT(IF(AC43,_xlfn.CONCAT($AC$1,"; "),""),IF(AD43,_xlfn.CONCAT($AD$1,"; "),""),IF(AE43,_xlfn.CONCAT($AE$1,"; "),""),IF(AF43,_xlfn.CONCAT($AF$1,"; "),""),IF(AG43,_xlfn.CONCAT($AG$1,"; "),""),IF(AH43,_xlfn.CONCAT($AH$1,"; "),""),IF(AI43,_xlfn.CONCAT($AI$1,"; "),""), IF(AJ43,_xlfn.CONCAT($AJ$1,"; "),""), IF(AK43,_xlfn.CONCAT($AK$1,"; "),""), IF(AL43,_xlfn.CONCAT($AL$1,"; "),""), IF(AM43,_xlfn.CONCAT($AM$1,"; "),""), IF(AN43,_xlfn.CONCAT($AN$1,"; "),""))</f>
        <v>#NAME?</v>
      </c>
      <c r="AC43" s="5">
        <v>0</v>
      </c>
      <c r="AD43" s="5">
        <v>0</v>
      </c>
      <c r="AE43" s="5">
        <v>0</v>
      </c>
      <c r="AF43" s="5">
        <v>0</v>
      </c>
      <c r="AG43" s="5">
        <v>0</v>
      </c>
      <c r="AH43" s="5">
        <v>0</v>
      </c>
      <c r="AI43" s="5">
        <v>0</v>
      </c>
      <c r="AJ43" s="5">
        <v>0</v>
      </c>
      <c r="AK43" s="5">
        <v>0</v>
      </c>
      <c r="AL43" s="5">
        <v>0</v>
      </c>
      <c r="AM43" s="5">
        <v>1</v>
      </c>
      <c r="AN43" s="5">
        <v>1</v>
      </c>
      <c r="AO43" s="6" t="e">
        <f ca="1">LEFT(AP43,LEN(AP43)-2)</f>
        <v>#NAME?</v>
      </c>
      <c r="AP43" s="39" t="e">
        <f ca="1">_xlfn.CONCAT(IF(AQ43,_xlfn.CONCAT($AQ$1,"; "),""),IF(AR43,_xlfn.CONCAT($AR$1,"; "),""),IF(AS43,_xlfn.CONCAT($AS$1,"; "),""),IF(AT43,_xlfn.CONCAT($AT$1,"; "),""),IF(AU43,_xlfn.CONCAT($AU$1,"; "),""),IF(AV43,_xlfn.CONCAT($AV$1,"; "),""),IF(AW43,_xlfn.CONCAT($AW$1,"; "),""))</f>
        <v>#NAME?</v>
      </c>
      <c r="AQ43" s="40">
        <v>0</v>
      </c>
      <c r="AR43" s="40">
        <v>0</v>
      </c>
      <c r="AS43" s="40">
        <v>0</v>
      </c>
      <c r="AT43" s="40">
        <v>0</v>
      </c>
      <c r="AU43" s="40">
        <v>0</v>
      </c>
      <c r="AV43" s="40">
        <v>0</v>
      </c>
      <c r="AW43" s="40">
        <v>1</v>
      </c>
      <c r="AX43" s="8" t="e">
        <f ca="1">LEFT(AY43,LEN(AY43)-2)</f>
        <v>#NAME?</v>
      </c>
      <c r="AY43" s="9" t="e">
        <f ca="1">_xlfn.CONCAT(IF(AZ43,_xlfn.CONCAT($AZ$1,"; "),""),IF(BA43,_xlfn.CONCAT($BA$1,"; "),""),IF(BB43,_xlfn.CONCAT($BB$1,"; "),""),IF(BC43,_xlfn.CONCAT($BC$1,"; "),""),IF(BD43,_xlfn.CONCAT($BD$1,"; "),""),IF(BE43,_xlfn.CONCAT($BE$1,"; "),""),IF(BF43,_xlfn.CONCAT($BF$1,"; "),""), IF(BG43, _xlfn.CONCAT($BG$1, "; "), ""),  IF(BH43,_xlfn.CONCAT($BH$1,"; "),""), IF(BI43,_xlfn.CONCAT($BI$1,"; "),""))</f>
        <v>#NAME?</v>
      </c>
      <c r="AZ43" s="10">
        <v>1</v>
      </c>
      <c r="BA43" s="10">
        <v>0</v>
      </c>
      <c r="BB43" s="10">
        <v>0</v>
      </c>
      <c r="BC43" s="10">
        <v>0</v>
      </c>
      <c r="BD43" s="10">
        <v>0</v>
      </c>
      <c r="BE43" s="10">
        <v>0</v>
      </c>
      <c r="BF43" s="10">
        <v>0</v>
      </c>
      <c r="BG43" s="10">
        <v>0</v>
      </c>
      <c r="BH43" s="10">
        <v>0</v>
      </c>
      <c r="BI43" s="10">
        <v>0</v>
      </c>
      <c r="BJ43" s="41" t="s">
        <v>673</v>
      </c>
      <c r="BK43" s="42" t="s">
        <v>18</v>
      </c>
      <c r="BL43" s="43">
        <f>YEAR(A43)</f>
        <v>2017</v>
      </c>
      <c r="BM43" s="44">
        <f>SUM(K43:N43)</f>
        <v>0</v>
      </c>
      <c r="BN43" s="50">
        <v>3</v>
      </c>
      <c r="BO43" s="50">
        <v>1</v>
      </c>
      <c r="BP43">
        <f>SUM(AE43:AF43)</f>
        <v>0</v>
      </c>
    </row>
    <row r="44" spans="1:68" x14ac:dyDescent="0.3">
      <c r="A44" s="12">
        <v>42901</v>
      </c>
      <c r="B44" s="39" t="s">
        <v>406</v>
      </c>
      <c r="C44" s="13" t="s">
        <v>1</v>
      </c>
      <c r="D44" s="36" t="s">
        <v>407</v>
      </c>
      <c r="E44" s="74" t="s">
        <v>408</v>
      </c>
      <c r="F44" s="37" t="s">
        <v>409</v>
      </c>
      <c r="G44" s="37" t="s">
        <v>410</v>
      </c>
      <c r="H44" s="37" t="s">
        <v>411</v>
      </c>
      <c r="I44" s="37" t="e">
        <f ca="1">LEFT(J44, LEN(J44)-2)</f>
        <v>#NAME?</v>
      </c>
      <c r="J44" s="8" t="e">
        <f ca="1">_xlfn.CONCAT(IF(K44, _xlfn.CONCAT($K$1, ", "), ""), IF(L44, _xlfn.CONCAT($L$1, ", "), ""),IF(M44, _xlfn.CONCAT($M$1, ", "), ""),IF(N44, _xlfn.CONCAT($N$1, ", "), ""),IF(O44, _xlfn.CONCAT($O$1, ", "), ""),IF(P44, _xlfn.CONCAT($P$1, ", "), ""),IF(Q44, _xlfn.CONCAT($Q$1, ", "), ""))</f>
        <v>#NAME?</v>
      </c>
      <c r="K44" s="38">
        <v>0</v>
      </c>
      <c r="L44" s="38">
        <v>0</v>
      </c>
      <c r="M44" s="38">
        <v>1</v>
      </c>
      <c r="N44" s="38">
        <v>0</v>
      </c>
      <c r="O44" s="38">
        <v>0</v>
      </c>
      <c r="P44" s="38">
        <v>0</v>
      </c>
      <c r="Q44" s="38">
        <v>0</v>
      </c>
      <c r="R44" s="9" t="e">
        <f ca="1">LEFT(S44,LEN(S44)-2)</f>
        <v>#NAME?</v>
      </c>
      <c r="S44" s="8" t="e">
        <f ca="1">_xlfn.CONCAT(IF(T44,_xlfn.CONCAT($T$1,"; "),""),IF(U44,_xlfn.CONCAT($U$1,"; "),""),IF(V44,_xlfn.CONCAT($V$1,"; "),""),IF(W44,_xlfn.CONCAT($W$1,"; "),""),IF(X44,_xlfn.CONCAT($X$1,"; "),""),IF(Y44,_xlfn.CONCAT($Y$1,"; "),""),IF(Z44,_xlfn.CONCAT($Z$1,"; "),""))</f>
        <v>#NAME?</v>
      </c>
      <c r="T44" s="10">
        <v>0</v>
      </c>
      <c r="U44" s="10">
        <v>0</v>
      </c>
      <c r="V44" s="10">
        <v>1</v>
      </c>
      <c r="W44" s="10">
        <v>0</v>
      </c>
      <c r="X44" s="10">
        <v>0</v>
      </c>
      <c r="Y44" s="10">
        <v>0</v>
      </c>
      <c r="Z44" s="10">
        <v>0</v>
      </c>
      <c r="AA44" s="9" t="e">
        <f ca="1">LEFT(AB44,LEN(AB44)-2)</f>
        <v>#NAME?</v>
      </c>
      <c r="AB44" s="6" t="e">
        <f ca="1">_xlfn.CONCAT(IF(AC44,_xlfn.CONCAT($AC$1,"; "),""),IF(AD44,_xlfn.CONCAT($AD$1,"; "),""),IF(AE44,_xlfn.CONCAT($AE$1,"; "),""),IF(AF44,_xlfn.CONCAT($AF$1,"; "),""),IF(AG44,_xlfn.CONCAT($AG$1,"; "),""),IF(AH44,_xlfn.CONCAT($AH$1,"; "),""),IF(AI44,_xlfn.CONCAT($AI$1,"; "),""), IF(AJ44,_xlfn.CONCAT($AJ$1,"; "),""), IF(AK44,_xlfn.CONCAT($AK$1,"; "),""), IF(AL44,_xlfn.CONCAT($AL$1,"; "),""), IF(AM44,_xlfn.CONCAT($AM$1,"; "),""), IF(AN44,_xlfn.CONCAT($AN$1,"; "),""))</f>
        <v>#NAME?</v>
      </c>
      <c r="AC44" s="5">
        <v>0</v>
      </c>
      <c r="AD44" s="5">
        <v>0</v>
      </c>
      <c r="AE44" s="5">
        <v>0</v>
      </c>
      <c r="AF44" s="5">
        <v>0</v>
      </c>
      <c r="AG44" s="5">
        <v>0</v>
      </c>
      <c r="AH44" s="5">
        <v>0</v>
      </c>
      <c r="AI44" s="5">
        <v>0</v>
      </c>
      <c r="AJ44" s="5">
        <v>0</v>
      </c>
      <c r="AK44" s="5">
        <v>0</v>
      </c>
      <c r="AL44" s="5">
        <v>0</v>
      </c>
      <c r="AM44" s="5">
        <v>1</v>
      </c>
      <c r="AN44" s="5">
        <v>0</v>
      </c>
      <c r="AO44" s="6" t="e">
        <f ca="1">LEFT(AP44,LEN(AP44)-2)</f>
        <v>#NAME?</v>
      </c>
      <c r="AP44" s="39" t="e">
        <f ca="1">_xlfn.CONCAT(IF(AQ44,_xlfn.CONCAT($AQ$1,"; "),""),IF(AR44,_xlfn.CONCAT($AR$1,"; "),""),IF(AS44,_xlfn.CONCAT($AS$1,"; "),""),IF(AT44,_xlfn.CONCAT($AT$1,"; "),""),IF(AU44,_xlfn.CONCAT($AU$1,"; "),""),IF(AV44,_xlfn.CONCAT($AV$1,"; "),""),IF(AW44,_xlfn.CONCAT($AW$1,"; "),""))</f>
        <v>#NAME?</v>
      </c>
      <c r="AQ44" s="40">
        <v>0</v>
      </c>
      <c r="AR44" s="40">
        <v>0</v>
      </c>
      <c r="AS44" s="40">
        <v>0</v>
      </c>
      <c r="AT44" s="40">
        <v>0</v>
      </c>
      <c r="AU44" s="40">
        <v>1</v>
      </c>
      <c r="AV44" s="40">
        <v>0</v>
      </c>
      <c r="AW44" s="40">
        <v>0</v>
      </c>
      <c r="AX44" s="8" t="e">
        <f ca="1">LEFT(AY44,LEN(AY44)-2)</f>
        <v>#NAME?</v>
      </c>
      <c r="AY44" s="9" t="e">
        <f ca="1">_xlfn.CONCAT(IF(AZ44,_xlfn.CONCAT($AZ$1,"; "),""),IF(BA44,_xlfn.CONCAT($BA$1,"; "),""),IF(BB44,_xlfn.CONCAT($BB$1,"; "),""),IF(BC44,_xlfn.CONCAT($BC$1,"; "),""),IF(BD44,_xlfn.CONCAT($BD$1,"; "),""),IF(BE44,_xlfn.CONCAT($BE$1,"; "),""),IF(BF44,_xlfn.CONCAT($BF$1,"; "),""), IF(BG44, _xlfn.CONCAT($BG$1, "; "), ""),  IF(BH44,_xlfn.CONCAT($BH$1,"; "),""), IF(BI44,_xlfn.CONCAT($BI$1,"; "),""))</f>
        <v>#NAME?</v>
      </c>
      <c r="AZ44" s="10">
        <v>1</v>
      </c>
      <c r="BA44" s="10">
        <v>0</v>
      </c>
      <c r="BB44" s="10">
        <v>1</v>
      </c>
      <c r="BC44" s="10">
        <v>0</v>
      </c>
      <c r="BD44" s="10">
        <v>1</v>
      </c>
      <c r="BE44" s="10">
        <v>0</v>
      </c>
      <c r="BF44" s="10">
        <v>0</v>
      </c>
      <c r="BG44" s="10">
        <v>1</v>
      </c>
      <c r="BH44" s="10">
        <v>0</v>
      </c>
      <c r="BI44" s="10">
        <v>0</v>
      </c>
      <c r="BJ44" s="41" t="s">
        <v>22</v>
      </c>
      <c r="BK44" s="42" t="s">
        <v>22</v>
      </c>
      <c r="BL44" s="43">
        <f>YEAR(A44)</f>
        <v>2017</v>
      </c>
      <c r="BM44" s="44">
        <f>SUM(K44:N44)</f>
        <v>1</v>
      </c>
      <c r="BN44" s="50">
        <v>3</v>
      </c>
      <c r="BO44" s="50">
        <v>3</v>
      </c>
      <c r="BP44">
        <f>SUM(AE44:AF44)</f>
        <v>0</v>
      </c>
    </row>
    <row r="45" spans="1:68" x14ac:dyDescent="0.3">
      <c r="A45" s="2">
        <v>42921</v>
      </c>
      <c r="B45" s="39" t="s">
        <v>327</v>
      </c>
      <c r="C45" s="3" t="s">
        <v>0</v>
      </c>
      <c r="D45" s="36" t="s">
        <v>328</v>
      </c>
      <c r="E45" s="62" t="s">
        <v>329</v>
      </c>
      <c r="F45" s="37" t="s">
        <v>330</v>
      </c>
      <c r="G45" s="37" t="s">
        <v>331</v>
      </c>
      <c r="H45" s="37" t="s">
        <v>332</v>
      </c>
      <c r="I45" s="37" t="e">
        <f ca="1">LEFT(J45, LEN(J45)-2)</f>
        <v>#NAME?</v>
      </c>
      <c r="J45" s="8" t="e">
        <f ca="1">_xlfn.CONCAT(IF(K45, _xlfn.CONCAT($K$1, ", "), ""), IF(L45, _xlfn.CONCAT($L$1, ", "), ""),IF(M45, _xlfn.CONCAT($M$1, ", "), ""),IF(N45, _xlfn.CONCAT($N$1, ", "), ""),IF(O45, _xlfn.CONCAT($O$1, ", "), ""),IF(P45, _xlfn.CONCAT($P$1, ", "), ""),IF(Q45, _xlfn.CONCAT($Q$1, ", "), ""))</f>
        <v>#NAME?</v>
      </c>
      <c r="K45" s="38">
        <v>0</v>
      </c>
      <c r="L45" s="38">
        <v>0</v>
      </c>
      <c r="M45" s="38">
        <v>1</v>
      </c>
      <c r="N45" s="38">
        <v>0</v>
      </c>
      <c r="O45" s="38">
        <v>0</v>
      </c>
      <c r="P45" s="38">
        <v>0</v>
      </c>
      <c r="Q45" s="38">
        <v>0</v>
      </c>
      <c r="R45" s="9" t="e">
        <f ca="1">LEFT(S45,LEN(S45)-2)</f>
        <v>#NAME?</v>
      </c>
      <c r="S45" s="8" t="e">
        <f ca="1">_xlfn.CONCAT(IF(T45,_xlfn.CONCAT($T$1,"; "),""),IF(U45,_xlfn.CONCAT($U$1,"; "),""),IF(V45,_xlfn.CONCAT($V$1,"; "),""),IF(W45,_xlfn.CONCAT($W$1,"; "),""),IF(X45,_xlfn.CONCAT($X$1,"; "),""),IF(Y45,_xlfn.CONCAT($Y$1,"; "),""),IF(Z45,_xlfn.CONCAT($Z$1,"; "),""))</f>
        <v>#NAME?</v>
      </c>
      <c r="T45" s="10">
        <v>0</v>
      </c>
      <c r="U45" s="10">
        <v>0</v>
      </c>
      <c r="V45" s="10">
        <v>0</v>
      </c>
      <c r="W45" s="10">
        <v>1</v>
      </c>
      <c r="X45" s="10">
        <v>0</v>
      </c>
      <c r="Y45" s="10">
        <v>0</v>
      </c>
      <c r="Z45" s="10">
        <v>0</v>
      </c>
      <c r="AA45" s="9" t="e">
        <f ca="1">LEFT(AB45,LEN(AB45)-2)</f>
        <v>#NAME?</v>
      </c>
      <c r="AB45" s="6" t="e">
        <f ca="1">_xlfn.CONCAT(IF(AC45,_xlfn.CONCAT($AC$1,"; "),""),IF(AD45,_xlfn.CONCAT($AD$1,"; "),""),IF(AE45,_xlfn.CONCAT($AE$1,"; "),""),IF(AF45,_xlfn.CONCAT($AF$1,"; "),""),IF(AG45,_xlfn.CONCAT($AG$1,"; "),""),IF(AH45,_xlfn.CONCAT($AH$1,"; "),""),IF(AI45,_xlfn.CONCAT($AI$1,"; "),""), IF(AJ45,_xlfn.CONCAT($AJ$1,"; "),""), IF(AK45,_xlfn.CONCAT($AK$1,"; "),""), IF(AL45,_xlfn.CONCAT($AL$1,"; "),""), IF(AM45,_xlfn.CONCAT($AM$1,"; "),""), IF(AN45,_xlfn.CONCAT($AN$1,"; "),""))</f>
        <v>#NAME?</v>
      </c>
      <c r="AC45" s="5">
        <v>0</v>
      </c>
      <c r="AD45" s="5">
        <v>1</v>
      </c>
      <c r="AE45" s="5">
        <v>0</v>
      </c>
      <c r="AF45" s="5">
        <v>0</v>
      </c>
      <c r="AG45" s="5">
        <v>0</v>
      </c>
      <c r="AH45" s="5">
        <v>1</v>
      </c>
      <c r="AI45" s="5">
        <v>0</v>
      </c>
      <c r="AJ45" s="5">
        <v>0</v>
      </c>
      <c r="AK45" s="5">
        <v>0</v>
      </c>
      <c r="AL45" s="5">
        <v>0</v>
      </c>
      <c r="AM45" s="5">
        <v>0</v>
      </c>
      <c r="AN45" s="5">
        <v>0</v>
      </c>
      <c r="AO45" s="6" t="e">
        <f ca="1">LEFT(AP45,LEN(AP45)-2)</f>
        <v>#NAME?</v>
      </c>
      <c r="AP45" s="39" t="e">
        <f ca="1">_xlfn.CONCAT(IF(AQ45,_xlfn.CONCAT($AQ$1,"; "),""),IF(AR45,_xlfn.CONCAT($AR$1,"; "),""),IF(AS45,_xlfn.CONCAT($AS$1,"; "),""),IF(AT45,_xlfn.CONCAT($AT$1,"; "),""),IF(AU45,_xlfn.CONCAT($AU$1,"; "),""),IF(AV45,_xlfn.CONCAT($AV$1,"; "),""),IF(AW45,_xlfn.CONCAT($AW$1,"; "),""))</f>
        <v>#NAME?</v>
      </c>
      <c r="AQ45" s="40">
        <v>0</v>
      </c>
      <c r="AR45" s="40">
        <v>0</v>
      </c>
      <c r="AS45" s="40">
        <v>0</v>
      </c>
      <c r="AT45" s="40">
        <v>0</v>
      </c>
      <c r="AU45" s="40">
        <v>0</v>
      </c>
      <c r="AV45" s="40">
        <v>0</v>
      </c>
      <c r="AW45" s="40">
        <v>1</v>
      </c>
      <c r="AX45" s="8" t="e">
        <f ca="1">LEFT(AY45,LEN(AY45)-2)</f>
        <v>#NAME?</v>
      </c>
      <c r="AY45" s="9" t="e">
        <f ca="1">_xlfn.CONCAT(IF(AZ45,_xlfn.CONCAT($AZ$1,"; "),""),IF(BA45,_xlfn.CONCAT($BA$1,"; "),""),IF(BB45,_xlfn.CONCAT($BB$1,"; "),""),IF(BC45,_xlfn.CONCAT($BC$1,"; "),""),IF(BD45,_xlfn.CONCAT($BD$1,"; "),""),IF(BE45,_xlfn.CONCAT($BE$1,"; "),""),IF(BF45,_xlfn.CONCAT($BF$1,"; "),""), IF(BG45, _xlfn.CONCAT($BG$1, "; "), ""),  IF(BH45,_xlfn.CONCAT($BH$1,"; "),""), IF(BI45,_xlfn.CONCAT($BI$1,"; "),""))</f>
        <v>#NAME?</v>
      </c>
      <c r="AZ45" s="10">
        <v>1</v>
      </c>
      <c r="BA45" s="10">
        <v>0</v>
      </c>
      <c r="BB45" s="10">
        <v>1</v>
      </c>
      <c r="BC45" s="10">
        <v>0</v>
      </c>
      <c r="BD45" s="10">
        <v>1</v>
      </c>
      <c r="BE45" s="10">
        <v>0</v>
      </c>
      <c r="BF45" s="10">
        <v>0</v>
      </c>
      <c r="BG45" s="10">
        <v>0</v>
      </c>
      <c r="BH45" s="10">
        <v>1</v>
      </c>
      <c r="BI45" s="10">
        <v>0</v>
      </c>
      <c r="BJ45" s="41" t="s">
        <v>333</v>
      </c>
      <c r="BK45" s="42" t="s">
        <v>18</v>
      </c>
      <c r="BL45" s="43">
        <f>YEAR(A45)</f>
        <v>2017</v>
      </c>
      <c r="BM45" s="44">
        <f>SUM(K45:N45)</f>
        <v>1</v>
      </c>
      <c r="BN45" s="50">
        <v>4</v>
      </c>
      <c r="BO45" s="50">
        <v>1</v>
      </c>
      <c r="BP45">
        <f>SUM(AE45:AF45)</f>
        <v>0</v>
      </c>
    </row>
    <row r="46" spans="1:68" x14ac:dyDescent="0.3">
      <c r="A46" s="2">
        <v>42932</v>
      </c>
      <c r="B46" s="39" t="s">
        <v>638</v>
      </c>
      <c r="C46" s="3" t="s">
        <v>0</v>
      </c>
      <c r="D46" s="36" t="s">
        <v>639</v>
      </c>
      <c r="E46" s="62" t="s">
        <v>640</v>
      </c>
      <c r="F46" s="37" t="s">
        <v>641</v>
      </c>
      <c r="G46" s="37" t="s">
        <v>642</v>
      </c>
      <c r="H46" s="37" t="s">
        <v>464</v>
      </c>
      <c r="I46" s="37" t="e">
        <f ca="1">LEFT(J46, LEN(J46)-2)</f>
        <v>#NAME?</v>
      </c>
      <c r="J46" s="8" t="e">
        <f ca="1">_xlfn.CONCAT(IF(K46, _xlfn.CONCAT($K$1, ", "), ""), IF(L46, _xlfn.CONCAT($L$1, ", "), ""),IF(M46, _xlfn.CONCAT($M$1, ", "), ""),IF(N46, _xlfn.CONCAT($N$1, ", "), ""),IF(O46, _xlfn.CONCAT($O$1, ", "), ""),IF(P46, _xlfn.CONCAT($P$1, ", "), ""),IF(Q46, _xlfn.CONCAT($Q$1, ", "), ""))</f>
        <v>#NAME?</v>
      </c>
      <c r="K46" s="38">
        <v>0</v>
      </c>
      <c r="L46" s="38">
        <v>0</v>
      </c>
      <c r="M46" s="38">
        <v>0</v>
      </c>
      <c r="N46" s="38">
        <v>0</v>
      </c>
      <c r="O46" s="38">
        <v>1</v>
      </c>
      <c r="P46" s="38">
        <v>1</v>
      </c>
      <c r="Q46" s="38">
        <v>0</v>
      </c>
      <c r="R46" s="9" t="e">
        <f ca="1">LEFT(S46,LEN(S46)-2)</f>
        <v>#NAME?</v>
      </c>
      <c r="S46" s="8" t="e">
        <f ca="1">_xlfn.CONCAT(IF(T46,_xlfn.CONCAT($T$1,"; "),""),IF(U46,_xlfn.CONCAT($U$1,"; "),""),IF(V46,_xlfn.CONCAT($V$1,"; "),""),IF(W46,_xlfn.CONCAT($W$1,"; "),""),IF(X46,_xlfn.CONCAT($X$1,"; "),""),IF(Y46,_xlfn.CONCAT($Y$1,"; "),""),IF(Z46,_xlfn.CONCAT($Z$1,"; "),""))</f>
        <v>#NAME?</v>
      </c>
      <c r="T46" s="10">
        <v>0</v>
      </c>
      <c r="U46" s="10">
        <v>0</v>
      </c>
      <c r="V46" s="10">
        <v>0</v>
      </c>
      <c r="W46" s="10">
        <v>0</v>
      </c>
      <c r="X46" s="10">
        <v>1</v>
      </c>
      <c r="Y46" s="10">
        <v>0</v>
      </c>
      <c r="Z46" s="10">
        <v>0</v>
      </c>
      <c r="AA46" s="9" t="e">
        <f ca="1">LEFT(AB46,LEN(AB46)-2)</f>
        <v>#NAME?</v>
      </c>
      <c r="AB46" s="6" t="e">
        <f ca="1">_xlfn.CONCAT(IF(AC46,_xlfn.CONCAT($AC$1,"; "),""),IF(AD46,_xlfn.CONCAT($AD$1,"; "),""),IF(AE46,_xlfn.CONCAT($AE$1,"; "),""),IF(AF46,_xlfn.CONCAT($AF$1,"; "),""),IF(AG46,_xlfn.CONCAT($AG$1,"; "),""),IF(AH46,_xlfn.CONCAT($AH$1,"; "),""),IF(AI46,_xlfn.CONCAT($AI$1,"; "),""), IF(AJ46,_xlfn.CONCAT($AJ$1,"; "),""), IF(AK46,_xlfn.CONCAT($AK$1,"; "),""), IF(AL46,_xlfn.CONCAT($AL$1,"; "),""), IF(AM46,_xlfn.CONCAT($AM$1,"; "),""), IF(AN46,_xlfn.CONCAT($AN$1,"; "),""))</f>
        <v>#NAME?</v>
      </c>
      <c r="AC46" s="5">
        <v>1</v>
      </c>
      <c r="AD46" s="5">
        <v>0</v>
      </c>
      <c r="AE46" s="5">
        <v>0</v>
      </c>
      <c r="AF46" s="5">
        <v>0</v>
      </c>
      <c r="AG46" s="5">
        <v>1</v>
      </c>
      <c r="AH46" s="5">
        <v>0</v>
      </c>
      <c r="AI46" s="5">
        <v>0</v>
      </c>
      <c r="AJ46" s="5">
        <v>0</v>
      </c>
      <c r="AK46" s="5">
        <v>0</v>
      </c>
      <c r="AL46" s="5">
        <v>0</v>
      </c>
      <c r="AM46" s="5">
        <v>0</v>
      </c>
      <c r="AN46" s="5">
        <v>0</v>
      </c>
      <c r="AO46" s="6" t="e">
        <f ca="1">LEFT(AP46,LEN(AP46)-2)</f>
        <v>#NAME?</v>
      </c>
      <c r="AP46" s="39" t="e">
        <f ca="1">_xlfn.CONCAT(IF(AQ46,_xlfn.CONCAT($AQ$1,"; "),""),IF(AR46,_xlfn.CONCAT($AR$1,"; "),""),IF(AS46,_xlfn.CONCAT($AS$1,"; "),""),IF(AT46,_xlfn.CONCAT($AT$1,"; "),""),IF(AU46,_xlfn.CONCAT($AU$1,"; "),""),IF(AV46,_xlfn.CONCAT($AV$1,"; "),""),IF(AW46,_xlfn.CONCAT($AW$1,"; "),""))</f>
        <v>#NAME?</v>
      </c>
      <c r="AQ46" s="40">
        <v>0</v>
      </c>
      <c r="AR46" s="40">
        <v>0</v>
      </c>
      <c r="AS46" s="40">
        <v>0</v>
      </c>
      <c r="AT46" s="40">
        <v>0</v>
      </c>
      <c r="AU46" s="40">
        <v>0</v>
      </c>
      <c r="AV46" s="40">
        <v>0</v>
      </c>
      <c r="AW46" s="40">
        <v>1</v>
      </c>
      <c r="AX46" s="8" t="e">
        <f ca="1">LEFT(AY46,LEN(AY46)-2)</f>
        <v>#NAME?</v>
      </c>
      <c r="AY46" s="9" t="e">
        <f ca="1">_xlfn.CONCAT(IF(AZ46,_xlfn.CONCAT($AZ$1,"; "),""),IF(BA46,_xlfn.CONCAT($BA$1,"; "),""),IF(BB46,_xlfn.CONCAT($BB$1,"; "),""),IF(BC46,_xlfn.CONCAT($BC$1,"; "),""),IF(BD46,_xlfn.CONCAT($BD$1,"; "),""),IF(BE46,_xlfn.CONCAT($BE$1,"; "),""),IF(BF46,_xlfn.CONCAT($BF$1,"; "),""), IF(BG46, _xlfn.CONCAT($BG$1, "; "), ""),  IF(BH46,_xlfn.CONCAT($BH$1,"; "),""), IF(BI46,_xlfn.CONCAT($BI$1,"; "),""))</f>
        <v>#NAME?</v>
      </c>
      <c r="AZ46" s="10">
        <v>1</v>
      </c>
      <c r="BA46" s="10">
        <v>0</v>
      </c>
      <c r="BB46" s="10">
        <v>0</v>
      </c>
      <c r="BC46" s="10">
        <v>0</v>
      </c>
      <c r="BD46" s="10">
        <v>0</v>
      </c>
      <c r="BE46" s="10">
        <v>0</v>
      </c>
      <c r="BF46" s="10">
        <v>0</v>
      </c>
      <c r="BG46" s="10">
        <v>0</v>
      </c>
      <c r="BH46" s="10">
        <v>0</v>
      </c>
      <c r="BI46" s="10">
        <v>0</v>
      </c>
      <c r="BJ46" s="41" t="s">
        <v>643</v>
      </c>
      <c r="BK46" s="42" t="s">
        <v>19</v>
      </c>
      <c r="BL46" s="43">
        <f>YEAR(A46)</f>
        <v>2017</v>
      </c>
      <c r="BM46" s="44">
        <f>SUM(K46:N46)</f>
        <v>0</v>
      </c>
      <c r="BN46" s="50">
        <v>2</v>
      </c>
      <c r="BO46" s="50">
        <v>1</v>
      </c>
      <c r="BP46">
        <f>SUM(AE46:AF46)</f>
        <v>0</v>
      </c>
    </row>
    <row r="47" spans="1:68" x14ac:dyDescent="0.3">
      <c r="A47" s="2">
        <v>42960</v>
      </c>
      <c r="B47" s="39" t="s">
        <v>260</v>
      </c>
      <c r="C47" s="3" t="s">
        <v>0</v>
      </c>
      <c r="D47" s="36" t="s">
        <v>261</v>
      </c>
      <c r="E47" s="62" t="s">
        <v>262</v>
      </c>
      <c r="F47" s="37" t="s">
        <v>263</v>
      </c>
      <c r="G47" s="37" t="s">
        <v>253</v>
      </c>
      <c r="H47" s="37" t="s">
        <v>264</v>
      </c>
      <c r="I47" s="37" t="e">
        <f ca="1">LEFT(J47, LEN(J47)-2)</f>
        <v>#NAME?</v>
      </c>
      <c r="J47" s="8" t="e">
        <f ca="1">_xlfn.CONCAT(IF(K47, _xlfn.CONCAT($K$1, ", "), ""), IF(L47, _xlfn.CONCAT($L$1, ", "), ""),IF(M47, _xlfn.CONCAT($M$1, ", "), ""),IF(N47, _xlfn.CONCAT($N$1, ", "), ""),IF(O47, _xlfn.CONCAT($O$1, ", "), ""),IF(P47, _xlfn.CONCAT($P$1, ", "), ""),IF(Q47, _xlfn.CONCAT($Q$1, ", "), ""))</f>
        <v>#NAME?</v>
      </c>
      <c r="K47" s="38">
        <v>0</v>
      </c>
      <c r="L47" s="38">
        <v>0</v>
      </c>
      <c r="M47" s="38">
        <v>1</v>
      </c>
      <c r="N47" s="38">
        <v>0</v>
      </c>
      <c r="O47" s="38">
        <v>0</v>
      </c>
      <c r="P47" s="38">
        <v>0</v>
      </c>
      <c r="Q47" s="38">
        <v>0</v>
      </c>
      <c r="R47" s="9" t="e">
        <f ca="1">LEFT(S47,LEN(S47)-2)</f>
        <v>#NAME?</v>
      </c>
      <c r="S47" s="8" t="e">
        <f ca="1">_xlfn.CONCAT(IF(T47,_xlfn.CONCAT($T$1,"; "),""),IF(U47,_xlfn.CONCAT($U$1,"; "),""),IF(V47,_xlfn.CONCAT($V$1,"; "),""),IF(W47,_xlfn.CONCAT($W$1,"; "),""),IF(X47,_xlfn.CONCAT($X$1,"; "),""),IF(Y47,_xlfn.CONCAT($Y$1,"; "),""),IF(Z47,_xlfn.CONCAT($Z$1,"; "),""))</f>
        <v>#NAME?</v>
      </c>
      <c r="T47" s="10">
        <v>0</v>
      </c>
      <c r="U47" s="10">
        <v>1</v>
      </c>
      <c r="V47" s="10">
        <v>0</v>
      </c>
      <c r="W47" s="10">
        <v>1</v>
      </c>
      <c r="X47" s="10">
        <v>0</v>
      </c>
      <c r="Y47" s="10">
        <v>0</v>
      </c>
      <c r="Z47" s="10">
        <v>0</v>
      </c>
      <c r="AA47" s="9" t="e">
        <f ca="1">LEFT(AB47,LEN(AB47)-2)</f>
        <v>#NAME?</v>
      </c>
      <c r="AB47" s="6" t="e">
        <f ca="1">_xlfn.CONCAT(IF(AC47,_xlfn.CONCAT($AC$1,"; "),""),IF(AD47,_xlfn.CONCAT($AD$1,"; "),""),IF(AE47,_xlfn.CONCAT($AE$1,"; "),""),IF(AF47,_xlfn.CONCAT($AF$1,"; "),""),IF(AG47,_xlfn.CONCAT($AG$1,"; "),""),IF(AH47,_xlfn.CONCAT($AH$1,"; "),""),IF(AI47,_xlfn.CONCAT($AI$1,"; "),""), IF(AJ47,_xlfn.CONCAT($AJ$1,"; "),""), IF(AK47,_xlfn.CONCAT($AK$1,"; "),""), IF(AL47,_xlfn.CONCAT($AL$1,"; "),""), IF(AM47,_xlfn.CONCAT($AM$1,"; "),""), IF(AN47,_xlfn.CONCAT($AN$1,"; "),""))</f>
        <v>#NAME?</v>
      </c>
      <c r="AC47" s="5">
        <v>0</v>
      </c>
      <c r="AD47" s="5">
        <v>1</v>
      </c>
      <c r="AE47" s="5">
        <v>0</v>
      </c>
      <c r="AF47" s="5">
        <v>0</v>
      </c>
      <c r="AG47" s="5">
        <v>0</v>
      </c>
      <c r="AH47" s="5">
        <v>0</v>
      </c>
      <c r="AI47" s="5">
        <v>0</v>
      </c>
      <c r="AJ47" s="5">
        <v>0</v>
      </c>
      <c r="AK47" s="5">
        <v>0</v>
      </c>
      <c r="AL47" s="5">
        <v>0</v>
      </c>
      <c r="AM47" s="5">
        <v>0</v>
      </c>
      <c r="AN47" s="5">
        <v>0</v>
      </c>
      <c r="AO47" s="6" t="e">
        <f ca="1">LEFT(AP47,LEN(AP47)-2)</f>
        <v>#NAME?</v>
      </c>
      <c r="AP47" s="39" t="e">
        <f ca="1">_xlfn.CONCAT(IF(AQ47,_xlfn.CONCAT($AQ$1,"; "),""),IF(AR47,_xlfn.CONCAT($AR$1,"; "),""),IF(AS47,_xlfn.CONCAT($AS$1,"; "),""),IF(AT47,_xlfn.CONCAT($AT$1,"; "),""),IF(AU47,_xlfn.CONCAT($AU$1,"; "),""),IF(AV47,_xlfn.CONCAT($AV$1,"; "),""),IF(AW47,_xlfn.CONCAT($AW$1,"; "),""))</f>
        <v>#NAME?</v>
      </c>
      <c r="AQ47" s="40">
        <v>0</v>
      </c>
      <c r="AR47" s="40">
        <v>0</v>
      </c>
      <c r="AS47" s="40">
        <v>0</v>
      </c>
      <c r="AT47" s="40">
        <v>0</v>
      </c>
      <c r="AU47" s="40">
        <v>0</v>
      </c>
      <c r="AV47" s="40">
        <v>0</v>
      </c>
      <c r="AW47" s="40">
        <v>1</v>
      </c>
      <c r="AX47" s="8" t="e">
        <f ca="1">LEFT(AY47,LEN(AY47)-2)</f>
        <v>#NAME?</v>
      </c>
      <c r="AY47" s="9" t="e">
        <f ca="1">_xlfn.CONCAT(IF(AZ47,_xlfn.CONCAT($AZ$1,"; "),""),IF(BA47,_xlfn.CONCAT($BA$1,"; "),""),IF(BB47,_xlfn.CONCAT($BB$1,"; "),""),IF(BC47,_xlfn.CONCAT($BC$1,"; "),""),IF(BD47,_xlfn.CONCAT($BD$1,"; "),""),IF(BE47,_xlfn.CONCAT($BE$1,"; "),""),IF(BF47,_xlfn.CONCAT($BF$1,"; "),""), IF(BG47, _xlfn.CONCAT($BG$1, "; "), ""),  IF(BH47,_xlfn.CONCAT($BH$1,"; "),""), IF(BI47,_xlfn.CONCAT($BI$1,"; "),""))</f>
        <v>#NAME?</v>
      </c>
      <c r="AZ47" s="10">
        <v>1</v>
      </c>
      <c r="BA47" s="10">
        <v>0</v>
      </c>
      <c r="BB47" s="10">
        <v>1</v>
      </c>
      <c r="BC47" s="10">
        <v>0</v>
      </c>
      <c r="BD47" s="10">
        <v>1</v>
      </c>
      <c r="BE47" s="10">
        <v>0</v>
      </c>
      <c r="BF47" s="10">
        <v>0</v>
      </c>
      <c r="BG47" s="10">
        <v>0</v>
      </c>
      <c r="BH47" s="10">
        <v>0</v>
      </c>
      <c r="BI47" s="10">
        <v>0</v>
      </c>
      <c r="BJ47" s="41" t="s">
        <v>265</v>
      </c>
      <c r="BK47" s="42" t="s">
        <v>18</v>
      </c>
      <c r="BL47" s="43">
        <f>YEAR(A47)</f>
        <v>2017</v>
      </c>
      <c r="BM47" s="44">
        <f>SUM(K47:N47)</f>
        <v>1</v>
      </c>
      <c r="BN47" s="50">
        <v>3</v>
      </c>
      <c r="BO47" s="50">
        <v>2</v>
      </c>
      <c r="BP47">
        <f>SUM(AE47:AF47)</f>
        <v>0</v>
      </c>
    </row>
    <row r="48" spans="1:68" x14ac:dyDescent="0.3">
      <c r="A48" s="12">
        <v>42989</v>
      </c>
      <c r="B48" s="39" t="s">
        <v>597</v>
      </c>
      <c r="C48" s="13" t="s">
        <v>0</v>
      </c>
      <c r="D48" s="36" t="s">
        <v>598</v>
      </c>
      <c r="E48" s="70" t="s">
        <v>599</v>
      </c>
      <c r="F48" s="37" t="s">
        <v>600</v>
      </c>
      <c r="G48" s="37" t="s">
        <v>601</v>
      </c>
      <c r="H48" s="37" t="s">
        <v>602</v>
      </c>
      <c r="I48" s="37" t="e">
        <f ca="1">LEFT(J48, LEN(J48)-2)</f>
        <v>#NAME?</v>
      </c>
      <c r="J48" s="8" t="e">
        <f ca="1">_xlfn.CONCAT(IF(K48, _xlfn.CONCAT($K$1, ", "), ""), IF(L48, _xlfn.CONCAT($L$1, ", "), ""),IF(M48, _xlfn.CONCAT($M$1, ", "), ""),IF(N48, _xlfn.CONCAT($N$1, ", "), ""),IF(O48, _xlfn.CONCAT($O$1, ", "), ""),IF(P48, _xlfn.CONCAT($P$1, ", "), ""),IF(Q48, _xlfn.CONCAT($Q$1, ", "), ""))</f>
        <v>#NAME?</v>
      </c>
      <c r="K48" s="38">
        <v>0</v>
      </c>
      <c r="L48" s="38">
        <v>0</v>
      </c>
      <c r="M48" s="38">
        <v>0</v>
      </c>
      <c r="N48" s="38">
        <v>0</v>
      </c>
      <c r="O48" s="38">
        <v>1</v>
      </c>
      <c r="P48" s="38">
        <v>0</v>
      </c>
      <c r="Q48" s="38">
        <v>0</v>
      </c>
      <c r="R48" s="9" t="e">
        <f ca="1">LEFT(S48,LEN(S48)-2)</f>
        <v>#NAME?</v>
      </c>
      <c r="S48" s="8" t="e">
        <f ca="1">_xlfn.CONCAT(IF(T48,_xlfn.CONCAT($T$1,"; "),""),IF(U48,_xlfn.CONCAT($U$1,"; "),""),IF(V48,_xlfn.CONCAT($V$1,"; "),""),IF(W48,_xlfn.CONCAT($W$1,"; "),""),IF(X48,_xlfn.CONCAT($X$1,"; "),""),IF(Y48,_xlfn.CONCAT($Y$1,"; "),""),IF(Z48,_xlfn.CONCAT($Z$1,"; "),""))</f>
        <v>#NAME?</v>
      </c>
      <c r="T48" s="10">
        <v>0</v>
      </c>
      <c r="U48" s="10">
        <v>0</v>
      </c>
      <c r="V48" s="10">
        <v>0</v>
      </c>
      <c r="W48" s="10">
        <v>0</v>
      </c>
      <c r="X48" s="10">
        <v>0</v>
      </c>
      <c r="Y48" s="10">
        <v>0</v>
      </c>
      <c r="Z48" s="10">
        <v>1</v>
      </c>
      <c r="AA48" s="9" t="e">
        <f ca="1">LEFT(AB48,LEN(AB48)-2)</f>
        <v>#NAME?</v>
      </c>
      <c r="AB48" s="6" t="e">
        <f ca="1">_xlfn.CONCAT(IF(AC48,_xlfn.CONCAT($AC$1,"; "),""),IF(AD48,_xlfn.CONCAT($AD$1,"; "),""),IF(AE48,_xlfn.CONCAT($AE$1,"; "),""),IF(AF48,_xlfn.CONCAT($AF$1,"; "),""),IF(AG48,_xlfn.CONCAT($AG$1,"; "),""),IF(AH48,_xlfn.CONCAT($AH$1,"; "),""),IF(AI48,_xlfn.CONCAT($AI$1,"; "),""), IF(AJ48,_xlfn.CONCAT($AJ$1,"; "),""), IF(AK48,_xlfn.CONCAT($AK$1,"; "),""), IF(AL48,_xlfn.CONCAT($AL$1,"; "),""), IF(AM48,_xlfn.CONCAT($AM$1,"; "),""), IF(AN48,_xlfn.CONCAT($AN$1,"; "),""))</f>
        <v>#NAME?</v>
      </c>
      <c r="AC48" s="5">
        <v>0</v>
      </c>
      <c r="AD48" s="5">
        <v>0</v>
      </c>
      <c r="AE48" s="5">
        <v>0</v>
      </c>
      <c r="AF48" s="5">
        <v>0</v>
      </c>
      <c r="AG48" s="5">
        <v>0</v>
      </c>
      <c r="AH48" s="5">
        <v>0</v>
      </c>
      <c r="AI48" s="5">
        <v>0</v>
      </c>
      <c r="AJ48" s="5">
        <v>0</v>
      </c>
      <c r="AK48" s="5">
        <v>0</v>
      </c>
      <c r="AL48" s="5">
        <v>0</v>
      </c>
      <c r="AM48" s="5">
        <v>1</v>
      </c>
      <c r="AN48" s="5">
        <v>0</v>
      </c>
      <c r="AO48" s="6" t="e">
        <f ca="1">LEFT(AP48,LEN(AP48)-2)</f>
        <v>#NAME?</v>
      </c>
      <c r="AP48" s="39" t="e">
        <f ca="1">_xlfn.CONCAT(IF(AQ48,_xlfn.CONCAT($AQ$1,"; "),""),IF(AR48,_xlfn.CONCAT($AR$1,"; "),""),IF(AS48,_xlfn.CONCAT($AS$1,"; "),""),IF(AT48,_xlfn.CONCAT($AT$1,"; "),""),IF(AU48,_xlfn.CONCAT($AU$1,"; "),""),IF(AV48,_xlfn.CONCAT($AV$1,"; "),""),IF(AW48,_xlfn.CONCAT($AW$1,"; "),""))</f>
        <v>#NAME?</v>
      </c>
      <c r="AQ48" s="40">
        <v>0</v>
      </c>
      <c r="AR48" s="40">
        <v>0</v>
      </c>
      <c r="AS48" s="40">
        <v>0</v>
      </c>
      <c r="AT48" s="40">
        <v>0</v>
      </c>
      <c r="AU48" s="40">
        <v>0</v>
      </c>
      <c r="AV48" s="40">
        <v>0</v>
      </c>
      <c r="AW48" s="40">
        <v>1</v>
      </c>
      <c r="AX48" s="8" t="e">
        <f ca="1">LEFT(AY48,LEN(AY48)-2)</f>
        <v>#NAME?</v>
      </c>
      <c r="AY48" s="9" t="e">
        <f ca="1">_xlfn.CONCAT(IF(AZ48,_xlfn.CONCAT($AZ$1,"; "),""),IF(BA48,_xlfn.CONCAT($BA$1,"; "),""),IF(BB48,_xlfn.CONCAT($BB$1,"; "),""),IF(BC48,_xlfn.CONCAT($BC$1,"; "),""),IF(BD48,_xlfn.CONCAT($BD$1,"; "),""),IF(BE48,_xlfn.CONCAT($BE$1,"; "),""),IF(BF48,_xlfn.CONCAT($BF$1,"; "),""), IF(BG48, _xlfn.CONCAT($BG$1, "; "), ""),  IF(BH48,_xlfn.CONCAT($BH$1,"; "),""), IF(BI48,_xlfn.CONCAT($BI$1,"; "),""))</f>
        <v>#NAME?</v>
      </c>
      <c r="AZ48" s="10">
        <v>1</v>
      </c>
      <c r="BA48" s="10">
        <v>0</v>
      </c>
      <c r="BB48" s="10">
        <v>0</v>
      </c>
      <c r="BC48" s="10">
        <v>0</v>
      </c>
      <c r="BD48" s="10">
        <v>0</v>
      </c>
      <c r="BE48" s="10">
        <v>0</v>
      </c>
      <c r="BF48" s="10">
        <v>0</v>
      </c>
      <c r="BG48" s="10">
        <v>0</v>
      </c>
      <c r="BH48" s="10">
        <v>0</v>
      </c>
      <c r="BI48" s="10">
        <v>0</v>
      </c>
      <c r="BJ48" s="41" t="s">
        <v>603</v>
      </c>
      <c r="BK48" s="42" t="s">
        <v>18</v>
      </c>
      <c r="BL48" s="43">
        <f>YEAR(A48)</f>
        <v>2017</v>
      </c>
      <c r="BM48" s="44">
        <f>SUM(K48:N48)</f>
        <v>0</v>
      </c>
      <c r="BN48" s="50">
        <v>3</v>
      </c>
      <c r="BO48" s="50">
        <v>1</v>
      </c>
      <c r="BP48">
        <f>SUM(AE48:AF48)</f>
        <v>0</v>
      </c>
    </row>
    <row r="49" spans="1:69" x14ac:dyDescent="0.3">
      <c r="A49" s="2">
        <v>42992</v>
      </c>
      <c r="B49" s="39" t="s">
        <v>514</v>
      </c>
      <c r="C49" s="3" t="s">
        <v>0</v>
      </c>
      <c r="D49" s="36" t="s">
        <v>515</v>
      </c>
      <c r="E49" s="62" t="s">
        <v>516</v>
      </c>
      <c r="F49" s="37" t="s">
        <v>517</v>
      </c>
      <c r="G49" s="37" t="s">
        <v>349</v>
      </c>
      <c r="H49" s="37" t="s">
        <v>164</v>
      </c>
      <c r="I49" s="37" t="e">
        <f ca="1">LEFT(J49, LEN(J49)-2)</f>
        <v>#NAME?</v>
      </c>
      <c r="J49" s="8" t="e">
        <f ca="1">_xlfn.CONCAT(IF(K49, _xlfn.CONCAT($K$1, ", "), ""), IF(L49, _xlfn.CONCAT($L$1, ", "), ""),IF(M49, _xlfn.CONCAT($M$1, ", "), ""),IF(N49, _xlfn.CONCAT($N$1, ", "), ""),IF(O49, _xlfn.CONCAT($O$1, ", "), ""),IF(P49, _xlfn.CONCAT($P$1, ", "), ""),IF(Q49, _xlfn.CONCAT($Q$1, ", "), ""))</f>
        <v>#NAME?</v>
      </c>
      <c r="K49" s="38">
        <v>0</v>
      </c>
      <c r="L49" s="38">
        <v>0</v>
      </c>
      <c r="M49" s="38">
        <v>0</v>
      </c>
      <c r="N49" s="38">
        <v>0</v>
      </c>
      <c r="O49" s="38">
        <v>0</v>
      </c>
      <c r="P49" s="38">
        <v>1</v>
      </c>
      <c r="Q49" s="38">
        <v>0</v>
      </c>
      <c r="R49" s="9" t="e">
        <f ca="1">LEFT(S49,LEN(S49)-2)</f>
        <v>#NAME?</v>
      </c>
      <c r="S49" s="8" t="e">
        <f ca="1">_xlfn.CONCAT(IF(T49,_xlfn.CONCAT($T$1,"; "),""),IF(U49,_xlfn.CONCAT($U$1,"; "),""),IF(V49,_xlfn.CONCAT($V$1,"; "),""),IF(W49,_xlfn.CONCAT($W$1,"; "),""),IF(X49,_xlfn.CONCAT($X$1,"; "),""),IF(Y49,_xlfn.CONCAT($Y$1,"; "),""),IF(Z49,_xlfn.CONCAT($Z$1,"; "),""))</f>
        <v>#NAME?</v>
      </c>
      <c r="T49" s="10">
        <v>0</v>
      </c>
      <c r="U49" s="10">
        <v>0</v>
      </c>
      <c r="V49" s="10">
        <v>0</v>
      </c>
      <c r="W49" s="10">
        <v>0</v>
      </c>
      <c r="X49" s="10">
        <v>1</v>
      </c>
      <c r="Y49" s="10">
        <v>0</v>
      </c>
      <c r="Z49" s="10">
        <v>0</v>
      </c>
      <c r="AA49" s="9" t="e">
        <f ca="1">LEFT(AB49,LEN(AB49)-2)</f>
        <v>#NAME?</v>
      </c>
      <c r="AB49" s="6" t="e">
        <f ca="1">_xlfn.CONCAT(IF(AC49,_xlfn.CONCAT($AC$1,"; "),""),IF(AD49,_xlfn.CONCAT($AD$1,"; "),""),IF(AE49,_xlfn.CONCAT($AE$1,"; "),""),IF(AF49,_xlfn.CONCAT($AF$1,"; "),""),IF(AG49,_xlfn.CONCAT($AG$1,"; "),""),IF(AH49,_xlfn.CONCAT($AH$1,"; "),""),IF(AI49,_xlfn.CONCAT($AI$1,"; "),""), IF(AJ49,_xlfn.CONCAT($AJ$1,"; "),""), IF(AK49,_xlfn.CONCAT($AK$1,"; "),""), IF(AL49,_xlfn.CONCAT($AL$1,"; "),""), IF(AM49,_xlfn.CONCAT($AM$1,"; "),""), IF(AN49,_xlfn.CONCAT($AN$1,"; "),""))</f>
        <v>#NAME?</v>
      </c>
      <c r="AC49" s="5">
        <v>0</v>
      </c>
      <c r="AD49" s="5">
        <v>0</v>
      </c>
      <c r="AE49" s="5">
        <v>1</v>
      </c>
      <c r="AF49" s="5">
        <v>1</v>
      </c>
      <c r="AG49" s="5">
        <v>0</v>
      </c>
      <c r="AH49" s="5">
        <v>0</v>
      </c>
      <c r="AI49" s="5">
        <v>0</v>
      </c>
      <c r="AJ49" s="5">
        <v>0</v>
      </c>
      <c r="AK49" s="5">
        <v>0</v>
      </c>
      <c r="AL49" s="5">
        <v>0</v>
      </c>
      <c r="AM49" s="5">
        <v>0</v>
      </c>
      <c r="AN49" s="5">
        <v>0</v>
      </c>
      <c r="AO49" s="6" t="e">
        <f ca="1">LEFT(AP49,LEN(AP49)-2)</f>
        <v>#NAME?</v>
      </c>
      <c r="AP49" s="39" t="e">
        <f ca="1">_xlfn.CONCAT(IF(AQ49,_xlfn.CONCAT($AQ$1,"; "),""),IF(AR49,_xlfn.CONCAT($AR$1,"; "),""),IF(AS49,_xlfn.CONCAT($AS$1,"; "),""),IF(AT49,_xlfn.CONCAT($AT$1,"; "),""),IF(AU49,_xlfn.CONCAT($AU$1,"; "),""),IF(AV49,_xlfn.CONCAT($AV$1,"; "),""),IF(AW49,_xlfn.CONCAT($AW$1,"; "),""))</f>
        <v>#NAME?</v>
      </c>
      <c r="AQ49" s="40">
        <v>0</v>
      </c>
      <c r="AR49" s="40">
        <v>0</v>
      </c>
      <c r="AS49" s="40">
        <v>0</v>
      </c>
      <c r="AT49" s="40">
        <v>0</v>
      </c>
      <c r="AU49" s="40">
        <v>0</v>
      </c>
      <c r="AV49" s="40">
        <v>0</v>
      </c>
      <c r="AW49" s="40">
        <v>1</v>
      </c>
      <c r="AX49" s="8" t="e">
        <f ca="1">LEFT(AY49,LEN(AY49)-2)</f>
        <v>#NAME?</v>
      </c>
      <c r="AY49" s="9" t="e">
        <f ca="1">_xlfn.CONCAT(IF(AZ49,_xlfn.CONCAT($AZ$1,"; "),""),IF(BA49,_xlfn.CONCAT($BA$1,"; "),""),IF(BB49,_xlfn.CONCAT($BB$1,"; "),""),IF(BC49,_xlfn.CONCAT($BC$1,"; "),""),IF(BD49,_xlfn.CONCAT($BD$1,"; "),""),IF(BE49,_xlfn.CONCAT($BE$1,"; "),""),IF(BF49,_xlfn.CONCAT($BF$1,"; "),""), IF(BG49, _xlfn.CONCAT($BG$1, "; "), ""),  IF(BH49,_xlfn.CONCAT($BH$1,"; "),""), IF(BI49,_xlfn.CONCAT($BI$1,"; "),""))</f>
        <v>#NAME?</v>
      </c>
      <c r="AZ49" s="10">
        <v>1</v>
      </c>
      <c r="BA49" s="10">
        <v>0</v>
      </c>
      <c r="BB49" s="10">
        <v>0</v>
      </c>
      <c r="BC49" s="10">
        <v>0</v>
      </c>
      <c r="BD49" s="10">
        <v>1</v>
      </c>
      <c r="BE49" s="10">
        <v>0</v>
      </c>
      <c r="BF49" s="10">
        <v>1</v>
      </c>
      <c r="BG49" s="10">
        <v>0</v>
      </c>
      <c r="BH49" s="10">
        <v>0</v>
      </c>
      <c r="BI49" s="10">
        <v>0</v>
      </c>
      <c r="BJ49" s="41" t="s">
        <v>20</v>
      </c>
      <c r="BK49" s="42" t="s">
        <v>19</v>
      </c>
      <c r="BL49" s="43">
        <f>YEAR(A49)</f>
        <v>2017</v>
      </c>
      <c r="BM49" s="44">
        <f>SUM(K49:N49)</f>
        <v>0</v>
      </c>
      <c r="BN49" s="50">
        <v>2</v>
      </c>
      <c r="BO49" s="50">
        <v>1</v>
      </c>
      <c r="BP49">
        <f>SUM(AE49:AF49)</f>
        <v>2</v>
      </c>
      <c r="BQ49">
        <f>SUM(BP:BP)</f>
        <v>32</v>
      </c>
    </row>
    <row r="50" spans="1:69" x14ac:dyDescent="0.3">
      <c r="A50" s="2">
        <v>42994</v>
      </c>
      <c r="B50" s="39" t="s">
        <v>648</v>
      </c>
      <c r="C50" s="14" t="s">
        <v>0</v>
      </c>
      <c r="D50" s="36" t="s">
        <v>649</v>
      </c>
      <c r="E50" s="73" t="s">
        <v>650</v>
      </c>
      <c r="F50" s="37" t="s">
        <v>641</v>
      </c>
      <c r="G50" s="37" t="s">
        <v>647</v>
      </c>
      <c r="H50" s="37" t="s">
        <v>464</v>
      </c>
      <c r="I50" s="37" t="e">
        <f ca="1">LEFT(J50, LEN(J50)-2)</f>
        <v>#NAME?</v>
      </c>
      <c r="J50" s="8" t="e">
        <f ca="1">_xlfn.CONCAT(IF(K50, _xlfn.CONCAT($K$1, ", "), ""), IF(L50, _xlfn.CONCAT($L$1, ", "), ""),IF(M50, _xlfn.CONCAT($M$1, ", "), ""),IF(N50, _xlfn.CONCAT($N$1, ", "), ""),IF(O50, _xlfn.CONCAT($O$1, ", "), ""),IF(P50, _xlfn.CONCAT($P$1, ", "), ""),IF(Q50, _xlfn.CONCAT($Q$1, ", "), ""))</f>
        <v>#NAME?</v>
      </c>
      <c r="K50" s="38">
        <v>0</v>
      </c>
      <c r="L50" s="38">
        <v>0</v>
      </c>
      <c r="M50" s="38">
        <v>0</v>
      </c>
      <c r="N50" s="38">
        <v>0</v>
      </c>
      <c r="O50" s="38">
        <v>1</v>
      </c>
      <c r="P50" s="38">
        <v>1</v>
      </c>
      <c r="Q50" s="38">
        <v>0</v>
      </c>
      <c r="R50" s="9" t="e">
        <f ca="1">LEFT(S50,LEN(S50)-2)</f>
        <v>#NAME?</v>
      </c>
      <c r="S50" s="8" t="e">
        <f ca="1">_xlfn.CONCAT(IF(T50,_xlfn.CONCAT($T$1,"; "),""),IF(U50,_xlfn.CONCAT($U$1,"; "),""),IF(V50,_xlfn.CONCAT($V$1,"; "),""),IF(W50,_xlfn.CONCAT($W$1,"; "),""),IF(X50,_xlfn.CONCAT($X$1,"; "),""),IF(Y50,_xlfn.CONCAT($Y$1,"; "),""),IF(Z50,_xlfn.CONCAT($Z$1,"; "),""))</f>
        <v>#NAME?</v>
      </c>
      <c r="T50" s="10">
        <v>0</v>
      </c>
      <c r="U50" s="10">
        <v>0</v>
      </c>
      <c r="V50" s="10">
        <v>0</v>
      </c>
      <c r="W50" s="10">
        <v>0</v>
      </c>
      <c r="X50" s="10">
        <v>4</v>
      </c>
      <c r="Y50" s="10">
        <v>0</v>
      </c>
      <c r="Z50" s="10">
        <v>0</v>
      </c>
      <c r="AA50" s="9" t="e">
        <f ca="1">LEFT(AB50,LEN(AB50)-2)</f>
        <v>#NAME?</v>
      </c>
      <c r="AB50" s="6" t="e">
        <f ca="1">_xlfn.CONCAT(IF(AC50,_xlfn.CONCAT($AC$1,"; "),""),IF(AD50,_xlfn.CONCAT($AD$1,"; "),""),IF(AE50,_xlfn.CONCAT($AE$1,"; "),""),IF(AF50,_xlfn.CONCAT($AF$1,"; "),""),IF(AG50,_xlfn.CONCAT($AG$1,"; "),""),IF(AH50,_xlfn.CONCAT($AH$1,"; "),""),IF(AI50,_xlfn.CONCAT($AI$1,"; "),""), IF(AJ50,_xlfn.CONCAT($AJ$1,"; "),""), IF(AK50,_xlfn.CONCAT($AK$1,"; "),""), IF(AL50,_xlfn.CONCAT($AL$1,"; "),""), IF(AM50,_xlfn.CONCAT($AM$1,"; "),""), IF(AN50,_xlfn.CONCAT($AN$1,"; "),""))</f>
        <v>#NAME?</v>
      </c>
      <c r="AC50" s="5">
        <v>1</v>
      </c>
      <c r="AD50" s="5">
        <v>0</v>
      </c>
      <c r="AE50" s="5">
        <v>0</v>
      </c>
      <c r="AF50" s="5">
        <v>0</v>
      </c>
      <c r="AG50" s="5">
        <v>1</v>
      </c>
      <c r="AH50" s="5">
        <v>0</v>
      </c>
      <c r="AI50" s="5">
        <v>0</v>
      </c>
      <c r="AJ50" s="5">
        <v>0</v>
      </c>
      <c r="AK50" s="5">
        <v>0</v>
      </c>
      <c r="AL50" s="5">
        <v>0</v>
      </c>
      <c r="AM50" s="5">
        <v>0</v>
      </c>
      <c r="AN50" s="5">
        <v>0</v>
      </c>
      <c r="AO50" s="6" t="e">
        <f ca="1">LEFT(AP50,LEN(AP50)-2)</f>
        <v>#NAME?</v>
      </c>
      <c r="AP50" s="39" t="e">
        <f ca="1">_xlfn.CONCAT(IF(AQ50,_xlfn.CONCAT($AQ$1,"; "),""),IF(AR50,_xlfn.CONCAT($AR$1,"; "),""),IF(AS50,_xlfn.CONCAT($AS$1,"; "),""),IF(AT50,_xlfn.CONCAT($AT$1,"; "),""),IF(AU50,_xlfn.CONCAT($AU$1,"; "),""),IF(AV50,_xlfn.CONCAT($AV$1,"; "),""),IF(AW50,_xlfn.CONCAT($AW$1,"; "),""))</f>
        <v>#NAME?</v>
      </c>
      <c r="AQ50" s="40">
        <v>0</v>
      </c>
      <c r="AR50" s="40">
        <v>0</v>
      </c>
      <c r="AS50" s="40">
        <v>0</v>
      </c>
      <c r="AT50" s="40">
        <v>0</v>
      </c>
      <c r="AU50" s="40">
        <v>0</v>
      </c>
      <c r="AV50" s="40">
        <v>0</v>
      </c>
      <c r="AW50" s="40">
        <v>1</v>
      </c>
      <c r="AX50" s="8" t="e">
        <f ca="1">LEFT(AY50,LEN(AY50)-2)</f>
        <v>#NAME?</v>
      </c>
      <c r="AY50" s="9" t="e">
        <f ca="1">_xlfn.CONCAT(IF(AZ50,_xlfn.CONCAT($AZ$1,"; "),""),IF(BA50,_xlfn.CONCAT($BA$1,"; "),""),IF(BB50,_xlfn.CONCAT($BB$1,"; "),""),IF(BC50,_xlfn.CONCAT($BC$1,"; "),""),IF(BD50,_xlfn.CONCAT($BD$1,"; "),""),IF(BE50,_xlfn.CONCAT($BE$1,"; "),""),IF(BF50,_xlfn.CONCAT($BF$1,"; "),""), IF(BG50, _xlfn.CONCAT($BG$1, "; "), ""),  IF(BH50,_xlfn.CONCAT($BH$1,"; "),""), IF(BI50,_xlfn.CONCAT($BI$1,"; "),""))</f>
        <v>#NAME?</v>
      </c>
      <c r="AZ50" s="10">
        <v>1</v>
      </c>
      <c r="BA50" s="10">
        <v>0</v>
      </c>
      <c r="BB50" s="10">
        <v>0</v>
      </c>
      <c r="BC50" s="10">
        <v>0</v>
      </c>
      <c r="BD50" s="10">
        <v>0</v>
      </c>
      <c r="BE50" s="10">
        <v>0</v>
      </c>
      <c r="BF50" s="10">
        <v>0</v>
      </c>
      <c r="BG50" s="10">
        <v>0</v>
      </c>
      <c r="BH50" s="10">
        <v>0</v>
      </c>
      <c r="BI50" s="10">
        <v>0</v>
      </c>
      <c r="BJ50" s="41" t="s">
        <v>20</v>
      </c>
      <c r="BK50" s="42" t="s">
        <v>20</v>
      </c>
      <c r="BL50" s="43">
        <f>YEAR(A50)</f>
        <v>2017</v>
      </c>
      <c r="BM50" s="44">
        <f>SUM(K50:N50)</f>
        <v>0</v>
      </c>
      <c r="BN50" s="50">
        <v>2</v>
      </c>
      <c r="BO50" s="50">
        <v>1</v>
      </c>
      <c r="BP50">
        <f>SUM(AE50:AF50)</f>
        <v>0</v>
      </c>
    </row>
    <row r="51" spans="1:69" x14ac:dyDescent="0.3">
      <c r="A51" s="2">
        <v>42999</v>
      </c>
      <c r="B51" s="39" t="s">
        <v>225</v>
      </c>
      <c r="C51" s="3" t="s">
        <v>0</v>
      </c>
      <c r="D51" s="36" t="s">
        <v>226</v>
      </c>
      <c r="E51" s="62" t="s">
        <v>227</v>
      </c>
      <c r="F51" s="37" t="s">
        <v>225</v>
      </c>
      <c r="G51" s="37" t="s">
        <v>228</v>
      </c>
      <c r="H51" s="37" t="s">
        <v>229</v>
      </c>
      <c r="I51" s="37" t="e">
        <f ca="1">LEFT(J51, LEN(J51)-2)</f>
        <v>#NAME?</v>
      </c>
      <c r="J51" s="8" t="e">
        <f ca="1">_xlfn.CONCAT(IF(K51, _xlfn.CONCAT($K$1, ", "), ""), IF(L51, _xlfn.CONCAT($L$1, ", "), ""),IF(M51, _xlfn.CONCAT($M$1, ", "), ""),IF(N51, _xlfn.CONCAT($N$1, ", "), ""),IF(O51, _xlfn.CONCAT($O$1, ", "), ""),IF(P51, _xlfn.CONCAT($P$1, ", "), ""),IF(Q51, _xlfn.CONCAT($Q$1, ", "), ""))</f>
        <v>#NAME?</v>
      </c>
      <c r="K51" s="38">
        <v>0</v>
      </c>
      <c r="L51" s="38">
        <v>0</v>
      </c>
      <c r="M51" s="38">
        <v>1</v>
      </c>
      <c r="N51" s="38">
        <v>0</v>
      </c>
      <c r="O51" s="38">
        <v>0</v>
      </c>
      <c r="P51" s="38">
        <v>0</v>
      </c>
      <c r="Q51" s="38">
        <v>0</v>
      </c>
      <c r="R51" s="9" t="e">
        <f ca="1">LEFT(S51,LEN(S51)-2)</f>
        <v>#NAME?</v>
      </c>
      <c r="S51" s="8" t="e">
        <f ca="1">_xlfn.CONCAT(IF(T51,_xlfn.CONCAT($T$1,"; "),""),IF(U51,_xlfn.CONCAT($U$1,"; "),""),IF(V51,_xlfn.CONCAT($V$1,"; "),""),IF(W51,_xlfn.CONCAT($W$1,"; "),""),IF(X51,_xlfn.CONCAT($X$1,"; "),""),IF(Y51,_xlfn.CONCAT($Y$1,"; "),""),IF(Z51,_xlfn.CONCAT($Z$1,"; "),""))</f>
        <v>#NAME?</v>
      </c>
      <c r="T51" s="10">
        <v>1</v>
      </c>
      <c r="U51" s="10">
        <v>0</v>
      </c>
      <c r="V51" s="10">
        <v>0</v>
      </c>
      <c r="W51" s="10">
        <v>1</v>
      </c>
      <c r="X51" s="10">
        <v>0</v>
      </c>
      <c r="Y51" s="10">
        <v>0</v>
      </c>
      <c r="Z51" s="10">
        <v>0</v>
      </c>
      <c r="AA51" s="9" t="e">
        <f ca="1">LEFT(AB51,LEN(AB51)-2)</f>
        <v>#NAME?</v>
      </c>
      <c r="AB51" s="6" t="e">
        <f ca="1">_xlfn.CONCAT(IF(AC51,_xlfn.CONCAT($AC$1,"; "),""),IF(AD51,_xlfn.CONCAT($AD$1,"; "),""),IF(AE51,_xlfn.CONCAT($AE$1,"; "),""),IF(AF51,_xlfn.CONCAT($AF$1,"; "),""),IF(AG51,_xlfn.CONCAT($AG$1,"; "),""),IF(AH51,_xlfn.CONCAT($AH$1,"; "),""),IF(AI51,_xlfn.CONCAT($AI$1,"; "),""), IF(AJ51,_xlfn.CONCAT($AJ$1,"; "),""), IF(AK51,_xlfn.CONCAT($AK$1,"; "),""), IF(AL51,_xlfn.CONCAT($AL$1,"; "),""), IF(AM51,_xlfn.CONCAT($AM$1,"; "),""), IF(AN51,_xlfn.CONCAT($AN$1,"; "),""))</f>
        <v>#NAME?</v>
      </c>
      <c r="AC51" s="5">
        <v>0</v>
      </c>
      <c r="AD51" s="5">
        <v>1</v>
      </c>
      <c r="AE51" s="5">
        <v>0</v>
      </c>
      <c r="AF51" s="5">
        <v>0</v>
      </c>
      <c r="AG51" s="5">
        <v>0</v>
      </c>
      <c r="AH51" s="5">
        <v>0</v>
      </c>
      <c r="AI51" s="5">
        <v>0</v>
      </c>
      <c r="AJ51" s="5">
        <v>0</v>
      </c>
      <c r="AK51" s="5">
        <v>0</v>
      </c>
      <c r="AL51" s="5">
        <v>0</v>
      </c>
      <c r="AM51" s="5">
        <v>0</v>
      </c>
      <c r="AN51" s="5">
        <v>0</v>
      </c>
      <c r="AO51" s="6" t="e">
        <f ca="1">LEFT(AP51,LEN(AP51)-2)</f>
        <v>#NAME?</v>
      </c>
      <c r="AP51" s="39" t="e">
        <f ca="1">_xlfn.CONCAT(IF(AQ51,_xlfn.CONCAT($AQ$1,"; "),""),IF(AR51,_xlfn.CONCAT($AR$1,"; "),""),IF(AS51,_xlfn.CONCAT($AS$1,"; "),""),IF(AT51,_xlfn.CONCAT($AT$1,"; "),""),IF(AU51,_xlfn.CONCAT($AU$1,"; "),""),IF(AV51,_xlfn.CONCAT($AV$1,"; "),""),IF(AW51,_xlfn.CONCAT($AW$1,"; "),""))</f>
        <v>#NAME?</v>
      </c>
      <c r="AQ51" s="40">
        <v>0</v>
      </c>
      <c r="AR51" s="40">
        <v>0</v>
      </c>
      <c r="AS51" s="40">
        <v>0</v>
      </c>
      <c r="AT51" s="40">
        <v>0</v>
      </c>
      <c r="AU51" s="40">
        <v>0</v>
      </c>
      <c r="AV51" s="40">
        <v>0</v>
      </c>
      <c r="AW51" s="40">
        <v>1</v>
      </c>
      <c r="AX51" s="8" t="e">
        <f ca="1">LEFT(AY51,LEN(AY51)-2)</f>
        <v>#NAME?</v>
      </c>
      <c r="AY51" s="9" t="e">
        <f ca="1">_xlfn.CONCAT(IF(AZ51,_xlfn.CONCAT($AZ$1,"; "),""),IF(BA51,_xlfn.CONCAT($BA$1,"; "),""),IF(BB51,_xlfn.CONCAT($BB$1,"; "),""),IF(BC51,_xlfn.CONCAT($BC$1,"; "),""),IF(BD51,_xlfn.CONCAT($BD$1,"; "),""),IF(BE51,_xlfn.CONCAT($BE$1,"; "),""),IF(BF51,_xlfn.CONCAT($BF$1,"; "),""), IF(BG51, _xlfn.CONCAT($BG$1, "; "), ""),  IF(BH51,_xlfn.CONCAT($BH$1,"; "),""), IF(BI51,_xlfn.CONCAT($BI$1,"; "),""))</f>
        <v>#NAME?</v>
      </c>
      <c r="AZ51" s="10">
        <v>1</v>
      </c>
      <c r="BA51" s="10">
        <v>0</v>
      </c>
      <c r="BB51" s="10">
        <v>1</v>
      </c>
      <c r="BC51" s="10">
        <v>0</v>
      </c>
      <c r="BD51" s="10">
        <v>1</v>
      </c>
      <c r="BE51" s="10">
        <v>0</v>
      </c>
      <c r="BF51" s="10">
        <v>0</v>
      </c>
      <c r="BG51" s="10">
        <v>0</v>
      </c>
      <c r="BH51" s="10">
        <v>0</v>
      </c>
      <c r="BI51" s="10">
        <v>1</v>
      </c>
      <c r="BJ51" s="41" t="s">
        <v>230</v>
      </c>
      <c r="BK51" s="42" t="s">
        <v>18</v>
      </c>
      <c r="BL51" s="43">
        <f>YEAR(A51)</f>
        <v>2017</v>
      </c>
      <c r="BM51" s="44">
        <f>SUM(K51:N51)</f>
        <v>1</v>
      </c>
      <c r="BN51" s="50">
        <v>3</v>
      </c>
      <c r="BO51" s="50">
        <v>2</v>
      </c>
      <c r="BP51">
        <f>SUM(AE51:AF51)</f>
        <v>0</v>
      </c>
    </row>
    <row r="52" spans="1:69" x14ac:dyDescent="0.3">
      <c r="A52" s="12">
        <v>43045</v>
      </c>
      <c r="B52" s="39" t="s">
        <v>525</v>
      </c>
      <c r="C52" s="13" t="s">
        <v>0</v>
      </c>
      <c r="D52" s="36" t="s">
        <v>526</v>
      </c>
      <c r="E52" s="70" t="s">
        <v>527</v>
      </c>
      <c r="F52" s="37" t="s">
        <v>348</v>
      </c>
      <c r="G52" s="37" t="s">
        <v>349</v>
      </c>
      <c r="H52" s="37" t="s">
        <v>164</v>
      </c>
      <c r="I52" s="37" t="e">
        <f ca="1">LEFT(J52, LEN(J52)-2)</f>
        <v>#NAME?</v>
      </c>
      <c r="J52" s="8" t="e">
        <f ca="1">_xlfn.CONCAT(IF(K52, _xlfn.CONCAT($K$1, ", "), ""), IF(L52, _xlfn.CONCAT($L$1, ", "), ""),IF(M52, _xlfn.CONCAT($M$1, ", "), ""),IF(N52, _xlfn.CONCAT($N$1, ", "), ""),IF(O52, _xlfn.CONCAT($O$1, ", "), ""),IF(P52, _xlfn.CONCAT($P$1, ", "), ""),IF(Q52, _xlfn.CONCAT($Q$1, ", "), ""))</f>
        <v>#NAME?</v>
      </c>
      <c r="K52" s="38">
        <v>0</v>
      </c>
      <c r="L52" s="38">
        <v>0</v>
      </c>
      <c r="M52" s="38">
        <v>0</v>
      </c>
      <c r="N52" s="38">
        <v>0</v>
      </c>
      <c r="O52" s="38">
        <v>0</v>
      </c>
      <c r="P52" s="38">
        <v>1</v>
      </c>
      <c r="Q52" s="38">
        <v>0</v>
      </c>
      <c r="R52" s="9" t="e">
        <f ca="1">LEFT(S52,LEN(S52)-2)</f>
        <v>#NAME?</v>
      </c>
      <c r="S52" s="8" t="e">
        <f ca="1">_xlfn.CONCAT(IF(T52,_xlfn.CONCAT($T$1,"; "),""),IF(U52,_xlfn.CONCAT($U$1,"; "),""),IF(V52,_xlfn.CONCAT($V$1,"; "),""),IF(W52,_xlfn.CONCAT($W$1,"; "),""),IF(X52,_xlfn.CONCAT($X$1,"; "),""),IF(Y52,_xlfn.CONCAT($Y$1,"; "),""),IF(Z52,_xlfn.CONCAT($Z$1,"; "),""))</f>
        <v>#NAME?</v>
      </c>
      <c r="T52" s="10">
        <v>0</v>
      </c>
      <c r="U52" s="10">
        <v>0</v>
      </c>
      <c r="V52" s="10">
        <v>0</v>
      </c>
      <c r="W52" s="10">
        <v>0</v>
      </c>
      <c r="X52" s="10">
        <v>1</v>
      </c>
      <c r="Y52" s="10">
        <v>0</v>
      </c>
      <c r="Z52" s="10">
        <v>0</v>
      </c>
      <c r="AA52" s="9" t="e">
        <f ca="1">LEFT(AB52,LEN(AB52)-2)</f>
        <v>#NAME?</v>
      </c>
      <c r="AB52" s="6" t="e">
        <f ca="1">_xlfn.CONCAT(IF(AC52,_xlfn.CONCAT($AC$1,"; "),""),IF(AD52,_xlfn.CONCAT($AD$1,"; "),""),IF(AE52,_xlfn.CONCAT($AE$1,"; "),""),IF(AF52,_xlfn.CONCAT($AF$1,"; "),""),IF(AG52,_xlfn.CONCAT($AG$1,"; "),""),IF(AH52,_xlfn.CONCAT($AH$1,"; "),""),IF(AI52,_xlfn.CONCAT($AI$1,"; "),""), IF(AJ52,_xlfn.CONCAT($AJ$1,"; "),""), IF(AK52,_xlfn.CONCAT($AK$1,"; "),""), IF(AL52,_xlfn.CONCAT($AL$1,"; "),""), IF(AM52,_xlfn.CONCAT($AM$1,"; "),""), IF(AN52,_xlfn.CONCAT($AN$1,"; "),""))</f>
        <v>#NAME?</v>
      </c>
      <c r="AC52" s="5">
        <v>1</v>
      </c>
      <c r="AD52" s="5">
        <v>0</v>
      </c>
      <c r="AE52" s="5">
        <v>1</v>
      </c>
      <c r="AF52" s="5">
        <v>0</v>
      </c>
      <c r="AG52" s="5">
        <v>0</v>
      </c>
      <c r="AH52" s="5">
        <v>0</v>
      </c>
      <c r="AI52" s="5">
        <v>0</v>
      </c>
      <c r="AJ52" s="5">
        <v>0</v>
      </c>
      <c r="AK52" s="5">
        <v>0</v>
      </c>
      <c r="AL52" s="5">
        <v>0</v>
      </c>
      <c r="AM52" s="5">
        <v>0</v>
      </c>
      <c r="AN52" s="5">
        <v>0</v>
      </c>
      <c r="AO52" s="6" t="e">
        <f ca="1">LEFT(AP52,LEN(AP52)-2)</f>
        <v>#NAME?</v>
      </c>
      <c r="AP52" s="39" t="e">
        <f ca="1">_xlfn.CONCAT(IF(AQ52,_xlfn.CONCAT($AQ$1,"; "),""),IF(AR52,_xlfn.CONCAT($AR$1,"; "),""),IF(AS52,_xlfn.CONCAT($AS$1,"; "),""),IF(AT52,_xlfn.CONCAT($AT$1,"; "),""),IF(AU52,_xlfn.CONCAT($AU$1,"; "),""),IF(AV52,_xlfn.CONCAT($AV$1,"; "),""),IF(AW52,_xlfn.CONCAT($AW$1,"; "),""))</f>
        <v>#NAME?</v>
      </c>
      <c r="AQ52" s="40">
        <v>0</v>
      </c>
      <c r="AR52" s="40">
        <v>0</v>
      </c>
      <c r="AS52" s="40">
        <v>0</v>
      </c>
      <c r="AT52" s="40">
        <v>0</v>
      </c>
      <c r="AU52" s="40">
        <v>0</v>
      </c>
      <c r="AV52" s="40">
        <v>0</v>
      </c>
      <c r="AW52" s="40">
        <v>1</v>
      </c>
      <c r="AX52" s="8" t="e">
        <f ca="1">LEFT(AY52,LEN(AY52)-2)</f>
        <v>#NAME?</v>
      </c>
      <c r="AY52" s="9" t="e">
        <f ca="1">_xlfn.CONCAT(IF(AZ52,_xlfn.CONCAT($AZ$1,"; "),""),IF(BA52,_xlfn.CONCAT($BA$1,"; "),""),IF(BB52,_xlfn.CONCAT($BB$1,"; "),""),IF(BC52,_xlfn.CONCAT($BC$1,"; "),""),IF(BD52,_xlfn.CONCAT($BD$1,"; "),""),IF(BE52,_xlfn.CONCAT($BE$1,"; "),""),IF(BF52,_xlfn.CONCAT($BF$1,"; "),""), IF(BG52, _xlfn.CONCAT($BG$1, "; "), ""),  IF(BH52,_xlfn.CONCAT($BH$1,"; "),""), IF(BI52,_xlfn.CONCAT($BI$1,"; "),""))</f>
        <v>#NAME?</v>
      </c>
      <c r="AZ52" s="10">
        <v>1</v>
      </c>
      <c r="BA52" s="10">
        <v>0</v>
      </c>
      <c r="BB52" s="10">
        <v>0</v>
      </c>
      <c r="BC52" s="10">
        <v>0</v>
      </c>
      <c r="BD52" s="10">
        <v>0</v>
      </c>
      <c r="BE52" s="10">
        <v>1</v>
      </c>
      <c r="BF52" s="10">
        <v>0</v>
      </c>
      <c r="BG52" s="10">
        <v>0</v>
      </c>
      <c r="BH52" s="10">
        <v>0</v>
      </c>
      <c r="BI52" s="10">
        <v>0</v>
      </c>
      <c r="BJ52" s="41" t="s">
        <v>20</v>
      </c>
      <c r="BK52" s="42" t="s">
        <v>19</v>
      </c>
      <c r="BL52" s="43">
        <f>YEAR(A52)</f>
        <v>2017</v>
      </c>
      <c r="BM52" s="44">
        <f>SUM(K52:N52)</f>
        <v>0</v>
      </c>
      <c r="BN52" s="50">
        <v>2</v>
      </c>
      <c r="BO52" s="50">
        <v>1</v>
      </c>
      <c r="BP52">
        <f>SUM(AE52:AF52)</f>
        <v>1</v>
      </c>
    </row>
    <row r="53" spans="1:69" x14ac:dyDescent="0.3">
      <c r="A53" s="2">
        <v>43048</v>
      </c>
      <c r="B53" s="39" t="s">
        <v>499</v>
      </c>
      <c r="C53" s="3" t="s">
        <v>0</v>
      </c>
      <c r="D53" s="36" t="s">
        <v>500</v>
      </c>
      <c r="E53" s="62" t="s">
        <v>501</v>
      </c>
      <c r="F53" s="37" t="s">
        <v>348</v>
      </c>
      <c r="G53" s="37" t="s">
        <v>349</v>
      </c>
      <c r="H53" s="37" t="s">
        <v>164</v>
      </c>
      <c r="I53" s="37" t="e">
        <f ca="1">LEFT(J53, LEN(J53)-2)</f>
        <v>#NAME?</v>
      </c>
      <c r="J53" s="8" t="e">
        <f ca="1">_xlfn.CONCAT(IF(K53, _xlfn.CONCAT($K$1, ", "), ""), IF(L53, _xlfn.CONCAT($L$1, ", "), ""),IF(M53, _xlfn.CONCAT($M$1, ", "), ""),IF(N53, _xlfn.CONCAT($N$1, ", "), ""),IF(O53, _xlfn.CONCAT($O$1, ", "), ""),IF(P53, _xlfn.CONCAT($P$1, ", "), ""),IF(Q53, _xlfn.CONCAT($Q$1, ", "), ""))</f>
        <v>#NAME?</v>
      </c>
      <c r="K53" s="38">
        <v>0</v>
      </c>
      <c r="L53" s="38">
        <v>0</v>
      </c>
      <c r="M53" s="38">
        <v>0</v>
      </c>
      <c r="N53" s="38">
        <v>0</v>
      </c>
      <c r="O53" s="38">
        <v>0</v>
      </c>
      <c r="P53" s="38">
        <v>1</v>
      </c>
      <c r="Q53" s="38">
        <v>0</v>
      </c>
      <c r="R53" s="9" t="e">
        <f ca="1">LEFT(S53,LEN(S53)-2)</f>
        <v>#NAME?</v>
      </c>
      <c r="S53" s="8" t="e">
        <f ca="1">_xlfn.CONCAT(IF(T53,_xlfn.CONCAT($T$1,"; "),""),IF(U53,_xlfn.CONCAT($U$1,"; "),""),IF(V53,_xlfn.CONCAT($V$1,"; "),""),IF(W53,_xlfn.CONCAT($W$1,"; "),""),IF(X53,_xlfn.CONCAT($X$1,"; "),""),IF(Y53,_xlfn.CONCAT($Y$1,"; "),""),IF(Z53,_xlfn.CONCAT($Z$1,"; "),""))</f>
        <v>#NAME?</v>
      </c>
      <c r="T53" s="10">
        <v>0</v>
      </c>
      <c r="U53" s="10">
        <v>0</v>
      </c>
      <c r="V53" s="10">
        <v>0</v>
      </c>
      <c r="W53" s="10">
        <v>0</v>
      </c>
      <c r="X53" s="10">
        <v>1</v>
      </c>
      <c r="Y53" s="10">
        <v>0</v>
      </c>
      <c r="Z53" s="10">
        <v>0</v>
      </c>
      <c r="AA53" s="9" t="e">
        <f ca="1">LEFT(AB53,LEN(AB53)-2)</f>
        <v>#NAME?</v>
      </c>
      <c r="AB53" s="6" t="e">
        <f ca="1">_xlfn.CONCAT(IF(AC53,_xlfn.CONCAT($AC$1,"; "),""),IF(AD53,_xlfn.CONCAT($AD$1,"; "),""),IF(AE53,_xlfn.CONCAT($AE$1,"; "),""),IF(AF53,_xlfn.CONCAT($AF$1,"; "),""),IF(AG53,_xlfn.CONCAT($AG$1,"; "),""),IF(AH53,_xlfn.CONCAT($AH$1,"; "),""),IF(AI53,_xlfn.CONCAT($AI$1,"; "),""), IF(AJ53,_xlfn.CONCAT($AJ$1,"; "),""), IF(AK53,_xlfn.CONCAT($AK$1,"; "),""), IF(AL53,_xlfn.CONCAT($AL$1,"; "),""), IF(AM53,_xlfn.CONCAT($AM$1,"; "),""), IF(AN53,_xlfn.CONCAT($AN$1,"; "),""))</f>
        <v>#NAME?</v>
      </c>
      <c r="AC53" s="5">
        <v>0</v>
      </c>
      <c r="AD53" s="5">
        <v>0</v>
      </c>
      <c r="AE53" s="5">
        <v>1</v>
      </c>
      <c r="AF53" s="5">
        <v>0</v>
      </c>
      <c r="AG53" s="5">
        <v>0</v>
      </c>
      <c r="AH53" s="5">
        <v>0</v>
      </c>
      <c r="AI53" s="5">
        <v>0</v>
      </c>
      <c r="AJ53" s="5">
        <v>0</v>
      </c>
      <c r="AK53" s="5">
        <v>0</v>
      </c>
      <c r="AL53" s="5">
        <v>0</v>
      </c>
      <c r="AM53" s="5">
        <v>0</v>
      </c>
      <c r="AN53" s="5">
        <v>0</v>
      </c>
      <c r="AO53" s="6" t="e">
        <f ca="1">LEFT(AP53,LEN(AP53)-2)</f>
        <v>#NAME?</v>
      </c>
      <c r="AP53" s="39" t="e">
        <f ca="1">_xlfn.CONCAT(IF(AQ53,_xlfn.CONCAT($AQ$1,"; "),""),IF(AR53,_xlfn.CONCAT($AR$1,"; "),""),IF(AS53,_xlfn.CONCAT($AS$1,"; "),""),IF(AT53,_xlfn.CONCAT($AT$1,"; "),""),IF(AU53,_xlfn.CONCAT($AU$1,"; "),""),IF(AV53,_xlfn.CONCAT($AV$1,"; "),""),IF(AW53,_xlfn.CONCAT($AW$1,"; "),""))</f>
        <v>#NAME?</v>
      </c>
      <c r="AQ53" s="40">
        <v>0</v>
      </c>
      <c r="AR53" s="40">
        <v>0</v>
      </c>
      <c r="AS53" s="40">
        <v>0</v>
      </c>
      <c r="AT53" s="40">
        <v>0</v>
      </c>
      <c r="AU53" s="40">
        <v>0</v>
      </c>
      <c r="AV53" s="40">
        <v>0</v>
      </c>
      <c r="AW53" s="40">
        <v>1</v>
      </c>
      <c r="AX53" s="8" t="e">
        <f ca="1">LEFT(AY53,LEN(AY53)-2)</f>
        <v>#NAME?</v>
      </c>
      <c r="AY53" s="9" t="e">
        <f ca="1">_xlfn.CONCAT(IF(AZ53,_xlfn.CONCAT($AZ$1,"; "),""),IF(BA53,_xlfn.CONCAT($BA$1,"; "),""),IF(BB53,_xlfn.CONCAT($BB$1,"; "),""),IF(BC53,_xlfn.CONCAT($BC$1,"; "),""),IF(BD53,_xlfn.CONCAT($BD$1,"; "),""),IF(BE53,_xlfn.CONCAT($BE$1,"; "),""),IF(BF53,_xlfn.CONCAT($BF$1,"; "),""), IF(BG53, _xlfn.CONCAT($BG$1, "; "), ""),  IF(BH53,_xlfn.CONCAT($BH$1,"; "),""), IF(BI53,_xlfn.CONCAT($BI$1,"; "),""))</f>
        <v>#NAME?</v>
      </c>
      <c r="AZ53" s="10">
        <v>1</v>
      </c>
      <c r="BA53" s="10">
        <v>0</v>
      </c>
      <c r="BB53" s="10">
        <v>0</v>
      </c>
      <c r="BC53" s="10">
        <v>0</v>
      </c>
      <c r="BD53" s="10">
        <v>1</v>
      </c>
      <c r="BE53" s="10">
        <v>0</v>
      </c>
      <c r="BF53" s="10">
        <v>1</v>
      </c>
      <c r="BG53" s="10">
        <v>0</v>
      </c>
      <c r="BH53" s="10">
        <v>0</v>
      </c>
      <c r="BI53" s="10">
        <v>0</v>
      </c>
      <c r="BJ53" s="41" t="s">
        <v>20</v>
      </c>
      <c r="BK53" s="42" t="s">
        <v>19</v>
      </c>
      <c r="BL53" s="43">
        <f>YEAR(A53)</f>
        <v>2017</v>
      </c>
      <c r="BM53" s="44">
        <f>SUM(K53:N53)</f>
        <v>0</v>
      </c>
      <c r="BN53" s="50">
        <v>2</v>
      </c>
      <c r="BO53" s="50">
        <v>1</v>
      </c>
      <c r="BP53">
        <f>SUM(AE53:AF53)</f>
        <v>1</v>
      </c>
    </row>
    <row r="54" spans="1:69" x14ac:dyDescent="0.3">
      <c r="A54" s="2">
        <v>43111</v>
      </c>
      <c r="B54" s="39" t="s">
        <v>341</v>
      </c>
      <c r="C54" s="3" t="s">
        <v>1</v>
      </c>
      <c r="D54" s="36" t="s">
        <v>342</v>
      </c>
      <c r="E54" s="62" t="s">
        <v>343</v>
      </c>
      <c r="F54" s="37" t="s">
        <v>344</v>
      </c>
      <c r="G54" s="37" t="s">
        <v>22</v>
      </c>
      <c r="H54" s="37" t="s">
        <v>199</v>
      </c>
      <c r="I54" s="37" t="e">
        <f ca="1">LEFT(J54, LEN(J54)-2)</f>
        <v>#NAME?</v>
      </c>
      <c r="J54" s="8" t="e">
        <f ca="1">_xlfn.CONCAT(IF(K54, _xlfn.CONCAT($K$1, ", "), ""), IF(L54, _xlfn.CONCAT($L$1, ", "), ""),IF(M54, _xlfn.CONCAT($M$1, ", "), ""),IF(N54, _xlfn.CONCAT($N$1, ", "), ""),IF(O54, _xlfn.CONCAT($O$1, ", "), ""),IF(P54, _xlfn.CONCAT($P$1, ", "), ""),IF(Q54, _xlfn.CONCAT($Q$1, ", "), ""))</f>
        <v>#NAME?</v>
      </c>
      <c r="K54" s="38">
        <v>0</v>
      </c>
      <c r="L54" s="38">
        <v>0</v>
      </c>
      <c r="M54" s="38">
        <v>1</v>
      </c>
      <c r="N54" s="38">
        <v>0</v>
      </c>
      <c r="O54" s="38">
        <v>0</v>
      </c>
      <c r="P54" s="38">
        <v>0</v>
      </c>
      <c r="Q54" s="38">
        <v>0</v>
      </c>
      <c r="R54" s="9" t="e">
        <f ca="1">LEFT(S54,LEN(S54)-2)</f>
        <v>#NAME?</v>
      </c>
      <c r="S54" s="8" t="e">
        <f ca="1">_xlfn.CONCAT(IF(T54,_xlfn.CONCAT($T$1,"; "),""),IF(U54,_xlfn.CONCAT($U$1,"; "),""),IF(V54,_xlfn.CONCAT($V$1,"; "),""),IF(W54,_xlfn.CONCAT($W$1,"; "),""),IF(X54,_xlfn.CONCAT($X$1,"; "),""),IF(Y54,_xlfn.CONCAT($Y$1,"; "),""),IF(Z54,_xlfn.CONCAT($Z$1,"; "),""))</f>
        <v>#NAME?</v>
      </c>
      <c r="T54" s="10">
        <v>0</v>
      </c>
      <c r="U54" s="10">
        <v>0</v>
      </c>
      <c r="V54" s="10">
        <v>0</v>
      </c>
      <c r="W54" s="10">
        <v>0</v>
      </c>
      <c r="X54" s="10">
        <v>0</v>
      </c>
      <c r="Y54" s="10">
        <v>1</v>
      </c>
      <c r="Z54" s="10">
        <v>0</v>
      </c>
      <c r="AA54" s="9" t="e">
        <f ca="1">LEFT(AB54,LEN(AB54)-2)</f>
        <v>#NAME?</v>
      </c>
      <c r="AB54" s="6" t="e">
        <f ca="1">_xlfn.CONCAT(IF(AC54,_xlfn.CONCAT($AC$1,"; "),""),IF(AD54,_xlfn.CONCAT($AD$1,"; "),""),IF(AE54,_xlfn.CONCAT($AE$1,"; "),""),IF(AF54,_xlfn.CONCAT($AF$1,"; "),""),IF(AG54,_xlfn.CONCAT($AG$1,"; "),""),IF(AH54,_xlfn.CONCAT($AH$1,"; "),""),IF(AI54,_xlfn.CONCAT($AI$1,"; "),""), IF(AJ54,_xlfn.CONCAT($AJ$1,"; "),""), IF(AK54,_xlfn.CONCAT($AK$1,"; "),""), IF(AL54,_xlfn.CONCAT($AL$1,"; "),""), IF(AM54,_xlfn.CONCAT($AM$1,"; "),""), IF(AN54,_xlfn.CONCAT($AN$1,"; "),""))</f>
        <v>#NAME?</v>
      </c>
      <c r="AC54" s="5">
        <v>0</v>
      </c>
      <c r="AD54" s="5">
        <v>0</v>
      </c>
      <c r="AE54" s="5">
        <v>1</v>
      </c>
      <c r="AF54" s="5">
        <v>1</v>
      </c>
      <c r="AG54" s="5">
        <v>0</v>
      </c>
      <c r="AH54" s="5">
        <v>0</v>
      </c>
      <c r="AI54" s="5">
        <v>0</v>
      </c>
      <c r="AJ54" s="5">
        <v>0</v>
      </c>
      <c r="AK54" s="5">
        <v>0</v>
      </c>
      <c r="AL54" s="5">
        <v>0</v>
      </c>
      <c r="AM54" s="5">
        <v>1</v>
      </c>
      <c r="AN54" s="5">
        <v>0</v>
      </c>
      <c r="AO54" s="6" t="e">
        <f ca="1">LEFT(AP54,LEN(AP54)-2)</f>
        <v>#NAME?</v>
      </c>
      <c r="AP54" s="39" t="e">
        <f ca="1">_xlfn.CONCAT(IF(AQ54,_xlfn.CONCAT($AQ$1,"; "),""),IF(AR54,_xlfn.CONCAT($AR$1,"; "),""),IF(AS54,_xlfn.CONCAT($AS$1,"; "),""),IF(AT54,_xlfn.CONCAT($AT$1,"; "),""),IF(AU54,_xlfn.CONCAT($AU$1,"; "),""),IF(AV54,_xlfn.CONCAT($AV$1,"; "),""),IF(AW54,_xlfn.CONCAT($AW$1,"; "),""))</f>
        <v>#NAME?</v>
      </c>
      <c r="AQ54" s="40">
        <v>1</v>
      </c>
      <c r="AR54" s="40">
        <v>1</v>
      </c>
      <c r="AS54" s="40">
        <v>1</v>
      </c>
      <c r="AT54" s="40">
        <v>1</v>
      </c>
      <c r="AU54" s="40">
        <v>0</v>
      </c>
      <c r="AV54" s="40">
        <v>1</v>
      </c>
      <c r="AW54" s="40">
        <v>0</v>
      </c>
      <c r="AX54" s="8" t="e">
        <f ca="1">LEFT(AY54,LEN(AY54)-2)</f>
        <v>#NAME?</v>
      </c>
      <c r="AY54" s="9" t="e">
        <f ca="1">_xlfn.CONCAT(IF(AZ54,_xlfn.CONCAT($AZ$1,"; "),""),IF(BA54,_xlfn.CONCAT($BA$1,"; "),""),IF(BB54,_xlfn.CONCAT($BB$1,"; "),""),IF(BC54,_xlfn.CONCAT($BC$1,"; "),""),IF(BD54,_xlfn.CONCAT($BD$1,"; "),""),IF(BE54,_xlfn.CONCAT($BE$1,"; "),""),IF(BF54,_xlfn.CONCAT($BF$1,"; "),""), IF(BG54, _xlfn.CONCAT($BG$1, "; "), ""),  IF(BH54,_xlfn.CONCAT($BH$1,"; "),""), IF(BI54,_xlfn.CONCAT($BI$1,"; "),""))</f>
        <v>#NAME?</v>
      </c>
      <c r="AZ54" s="10">
        <v>1</v>
      </c>
      <c r="BA54" s="10">
        <v>1</v>
      </c>
      <c r="BB54" s="10">
        <v>1</v>
      </c>
      <c r="BC54" s="10">
        <v>0</v>
      </c>
      <c r="BD54" s="10">
        <v>1</v>
      </c>
      <c r="BE54" s="10">
        <v>0</v>
      </c>
      <c r="BF54" s="10">
        <v>0</v>
      </c>
      <c r="BG54" s="10">
        <v>0</v>
      </c>
      <c r="BH54" s="10">
        <v>1</v>
      </c>
      <c r="BI54" s="10">
        <v>0</v>
      </c>
      <c r="BJ54" s="41" t="s">
        <v>22</v>
      </c>
      <c r="BK54" s="42" t="s">
        <v>22</v>
      </c>
      <c r="BL54" s="43">
        <f>YEAR(A54)</f>
        <v>2018</v>
      </c>
      <c r="BM54" s="44">
        <f>SUM(K54:N54)</f>
        <v>1</v>
      </c>
      <c r="BN54" s="50">
        <v>2</v>
      </c>
      <c r="BO54" s="50">
        <v>5</v>
      </c>
      <c r="BP54">
        <f>SUM(AE54:AF54)</f>
        <v>2</v>
      </c>
    </row>
    <row r="55" spans="1:69" x14ac:dyDescent="0.3">
      <c r="A55" s="2">
        <v>43118</v>
      </c>
      <c r="B55" s="39" t="s">
        <v>107</v>
      </c>
      <c r="C55" s="3" t="s">
        <v>0</v>
      </c>
      <c r="D55" s="36" t="s">
        <v>108</v>
      </c>
      <c r="E55" s="62" t="s">
        <v>109</v>
      </c>
      <c r="F55" s="37" t="s">
        <v>110</v>
      </c>
      <c r="G55" s="37" t="s">
        <v>111</v>
      </c>
      <c r="H55" s="37" t="s">
        <v>112</v>
      </c>
      <c r="I55" s="37" t="e">
        <f ca="1">LEFT(J55, LEN(J55)-2)</f>
        <v>#NAME?</v>
      </c>
      <c r="J55" s="8" t="e">
        <f ca="1">_xlfn.CONCAT(IF(K55, _xlfn.CONCAT($K$1, ", "), ""), IF(L55, _xlfn.CONCAT($L$1, ", "), ""),IF(M55, _xlfn.CONCAT($M$1, ", "), ""),IF(N55, _xlfn.CONCAT($N$1, ", "), ""),IF(O55, _xlfn.CONCAT($O$1, ", "), ""),IF(P55, _xlfn.CONCAT($P$1, ", "), ""),IF(Q55, _xlfn.CONCAT($Q$1, ", "), ""))</f>
        <v>#NAME?</v>
      </c>
      <c r="K55" s="38">
        <v>0</v>
      </c>
      <c r="L55" s="38">
        <v>1</v>
      </c>
      <c r="M55" s="38">
        <v>0</v>
      </c>
      <c r="N55" s="38">
        <v>0</v>
      </c>
      <c r="O55" s="38">
        <v>0</v>
      </c>
      <c r="P55" s="38">
        <v>0</v>
      </c>
      <c r="Q55" s="38">
        <v>1</v>
      </c>
      <c r="R55" s="9" t="e">
        <f ca="1">LEFT(S55,LEN(S55)-2)</f>
        <v>#NAME?</v>
      </c>
      <c r="S55" s="8" t="e">
        <f ca="1">_xlfn.CONCAT(IF(T55,_xlfn.CONCAT($T$1,"; "),""),IF(U55,_xlfn.CONCAT($U$1,"; "),""),IF(V55,_xlfn.CONCAT($V$1,"; "),""),IF(W55,_xlfn.CONCAT($W$1,"; "),""),IF(X55,_xlfn.CONCAT($X$1,"; "),""),IF(Y55,_xlfn.CONCAT($Y$1,"; "),""),IF(Z55,_xlfn.CONCAT($Z$1,"; "),""))</f>
        <v>#NAME?</v>
      </c>
      <c r="T55" s="10">
        <v>0</v>
      </c>
      <c r="U55" s="10">
        <v>0</v>
      </c>
      <c r="V55" s="10">
        <v>0</v>
      </c>
      <c r="W55" s="10">
        <v>0</v>
      </c>
      <c r="X55" s="10">
        <v>0</v>
      </c>
      <c r="Y55" s="10">
        <v>0</v>
      </c>
      <c r="Z55" s="10">
        <v>1</v>
      </c>
      <c r="AA55" s="9" t="e">
        <f ca="1">LEFT(AB55,LEN(AB55)-2)</f>
        <v>#NAME?</v>
      </c>
      <c r="AB55" s="6" t="e">
        <f ca="1">_xlfn.CONCAT(IF(AC55,_xlfn.CONCAT($AC$1,"; "),""),IF(AD55,_xlfn.CONCAT($AD$1,"; "),""),IF(AE55,_xlfn.CONCAT($AE$1,"; "),""),IF(AF55,_xlfn.CONCAT($AF$1,"; "),""),IF(AG55,_xlfn.CONCAT($AG$1,"; "),""),IF(AH55,_xlfn.CONCAT($AH$1,"; "),""),IF(AI55,_xlfn.CONCAT($AI$1,"; "),""), IF(AJ55,_xlfn.CONCAT($AJ$1,"; "),""), IF(AK55,_xlfn.CONCAT($AK$1,"; "),""), IF(AL55,_xlfn.CONCAT($AL$1,"; "),""), IF(AM55,_xlfn.CONCAT($AM$1,"; "),""), IF(AN55,_xlfn.CONCAT($AN$1,"; "),""))</f>
        <v>#NAME?</v>
      </c>
      <c r="AC55" s="5">
        <v>0</v>
      </c>
      <c r="AD55" s="5">
        <v>0</v>
      </c>
      <c r="AE55" s="5">
        <v>0</v>
      </c>
      <c r="AF55" s="5">
        <v>0</v>
      </c>
      <c r="AG55" s="5">
        <v>0</v>
      </c>
      <c r="AH55" s="5">
        <v>1</v>
      </c>
      <c r="AI55" s="5">
        <v>1</v>
      </c>
      <c r="AJ55" s="5">
        <v>0</v>
      </c>
      <c r="AK55" s="5">
        <v>0</v>
      </c>
      <c r="AL55" s="5">
        <v>0</v>
      </c>
      <c r="AM55" s="5">
        <v>0</v>
      </c>
      <c r="AN55" s="5">
        <v>0</v>
      </c>
      <c r="AO55" s="6" t="e">
        <f ca="1">LEFT(AP55,LEN(AP55)-2)</f>
        <v>#NAME?</v>
      </c>
      <c r="AP55" s="39" t="e">
        <f ca="1">_xlfn.CONCAT(IF(AQ55,_xlfn.CONCAT($AQ$1,"; "),""),IF(AR55,_xlfn.CONCAT($AR$1,"; "),""),IF(AS55,_xlfn.CONCAT($AS$1,"; "),""),IF(AT55,_xlfn.CONCAT($AT$1,"; "),""),IF(AU55,_xlfn.CONCAT($AU$1,"; "),""),IF(AV55,_xlfn.CONCAT($AV$1,"; "),""),IF(AW55,_xlfn.CONCAT($AW$1,"; "),""))</f>
        <v>#NAME?</v>
      </c>
      <c r="AQ55" s="40">
        <v>0</v>
      </c>
      <c r="AR55" s="40">
        <v>0</v>
      </c>
      <c r="AS55" s="40">
        <v>0</v>
      </c>
      <c r="AT55" s="40">
        <v>0</v>
      </c>
      <c r="AU55" s="40">
        <v>0</v>
      </c>
      <c r="AV55" s="40">
        <v>0</v>
      </c>
      <c r="AW55" s="40">
        <v>1</v>
      </c>
      <c r="AX55" s="8" t="e">
        <f ca="1">LEFT(AY55,LEN(AY55)-2)</f>
        <v>#NAME?</v>
      </c>
      <c r="AY55" s="9" t="e">
        <f ca="1">_xlfn.CONCAT(IF(AZ55,_xlfn.CONCAT($AZ$1,"; "),""),IF(BA55,_xlfn.CONCAT($BA$1,"; "),""),IF(BB55,_xlfn.CONCAT($BB$1,"; "),""),IF(BC55,_xlfn.CONCAT($BC$1,"; "),""),IF(BD55,_xlfn.CONCAT($BD$1,"; "),""),IF(BE55,_xlfn.CONCAT($BE$1,"; "),""),IF(BF55,_xlfn.CONCAT($BF$1,"; "),""), IF(BG55, _xlfn.CONCAT($BG$1, "; "), ""),  IF(BH55,_xlfn.CONCAT($BH$1,"; "),""), IF(BI55,_xlfn.CONCAT($BI$1,"; "),""))</f>
        <v>#NAME?</v>
      </c>
      <c r="AZ55" s="10">
        <v>1</v>
      </c>
      <c r="BA55" s="10">
        <v>1</v>
      </c>
      <c r="BB55" s="10">
        <v>1</v>
      </c>
      <c r="BC55" s="10">
        <v>0</v>
      </c>
      <c r="BD55" s="10">
        <v>1</v>
      </c>
      <c r="BE55" s="10">
        <v>0</v>
      </c>
      <c r="BF55" s="10">
        <v>0</v>
      </c>
      <c r="BG55" s="10">
        <v>0</v>
      </c>
      <c r="BH55" s="10">
        <v>0</v>
      </c>
      <c r="BI55" s="10">
        <v>0</v>
      </c>
      <c r="BJ55" s="41" t="s">
        <v>20</v>
      </c>
      <c r="BK55" s="42" t="s">
        <v>18</v>
      </c>
      <c r="BL55" s="43">
        <f>YEAR(A55)</f>
        <v>2018</v>
      </c>
      <c r="BM55" s="44">
        <f>SUM(K55:N55)</f>
        <v>1</v>
      </c>
      <c r="BN55" s="50">
        <v>4</v>
      </c>
      <c r="BO55" s="50">
        <v>5</v>
      </c>
      <c r="BP55">
        <f>SUM(AE55:AF55)</f>
        <v>0</v>
      </c>
    </row>
    <row r="56" spans="1:69" x14ac:dyDescent="0.3">
      <c r="A56" s="2">
        <v>43187</v>
      </c>
      <c r="B56" s="39" t="s">
        <v>355</v>
      </c>
      <c r="C56" s="3" t="s">
        <v>1</v>
      </c>
      <c r="D56" s="36" t="s">
        <v>356</v>
      </c>
      <c r="E56" s="62" t="s">
        <v>357</v>
      </c>
      <c r="F56" s="37" t="s">
        <v>358</v>
      </c>
      <c r="G56" s="37" t="s">
        <v>359</v>
      </c>
      <c r="H56" s="37" t="s">
        <v>360</v>
      </c>
      <c r="I56" s="37" t="e">
        <f ca="1">LEFT(J56, LEN(J56)-2)</f>
        <v>#NAME?</v>
      </c>
      <c r="J56" s="8" t="e">
        <f ca="1">_xlfn.CONCAT(IF(K56, _xlfn.CONCAT($K$1, ", "), ""), IF(L56, _xlfn.CONCAT($L$1, ", "), ""),IF(M56, _xlfn.CONCAT($M$1, ", "), ""),IF(N56, _xlfn.CONCAT($N$1, ", "), ""),IF(O56, _xlfn.CONCAT($O$1, ", "), ""),IF(P56, _xlfn.CONCAT($P$1, ", "), ""),IF(Q56, _xlfn.CONCAT($Q$1, ", "), ""))</f>
        <v>#NAME?</v>
      </c>
      <c r="K56" s="38">
        <v>0</v>
      </c>
      <c r="L56" s="38">
        <v>0</v>
      </c>
      <c r="M56" s="38">
        <v>1</v>
      </c>
      <c r="N56" s="38">
        <v>0</v>
      </c>
      <c r="O56" s="38">
        <v>0</v>
      </c>
      <c r="P56" s="38">
        <v>0</v>
      </c>
      <c r="Q56" s="38">
        <v>0</v>
      </c>
      <c r="R56" s="9" t="e">
        <f ca="1">LEFT(S56,LEN(S56)-2)</f>
        <v>#NAME?</v>
      </c>
      <c r="S56" s="8" t="e">
        <f ca="1">_xlfn.CONCAT(IF(T56,_xlfn.CONCAT($T$1,"; "),""),IF(U56,_xlfn.CONCAT($U$1,"; "),""),IF(V56,_xlfn.CONCAT($V$1,"; "),""),IF(W56,_xlfn.CONCAT($W$1,"; "),""),IF(X56,_xlfn.CONCAT($X$1,"; "),""),IF(Y56,_xlfn.CONCAT($Y$1,"; "),""),IF(Z56,_xlfn.CONCAT($Z$1,"; "),""))</f>
        <v>#NAME?</v>
      </c>
      <c r="T56" s="10">
        <v>0</v>
      </c>
      <c r="U56" s="10">
        <v>0</v>
      </c>
      <c r="V56" s="10">
        <v>0</v>
      </c>
      <c r="W56" s="10">
        <v>0</v>
      </c>
      <c r="X56" s="10">
        <v>0</v>
      </c>
      <c r="Y56" s="10">
        <v>0</v>
      </c>
      <c r="Z56" s="10">
        <v>1</v>
      </c>
      <c r="AA56" s="9" t="e">
        <f ca="1">LEFT(AB56,LEN(AB56)-2)</f>
        <v>#NAME?</v>
      </c>
      <c r="AB56" s="6" t="e">
        <f ca="1">_xlfn.CONCAT(IF(AC56,_xlfn.CONCAT($AC$1,"; "),""),IF(AD56,_xlfn.CONCAT($AD$1,"; "),""),IF(AE56,_xlfn.CONCAT($AE$1,"; "),""),IF(AF56,_xlfn.CONCAT($AF$1,"; "),""),IF(AG56,_xlfn.CONCAT($AG$1,"; "),""),IF(AH56,_xlfn.CONCAT($AH$1,"; "),""),IF(AI56,_xlfn.CONCAT($AI$1,"; "),""), IF(AJ56,_xlfn.CONCAT($AJ$1,"; "),""), IF(AK56,_xlfn.CONCAT($AK$1,"; "),""), IF(AL56,_xlfn.CONCAT($AL$1,"; "),""), IF(AM56,_xlfn.CONCAT($AM$1,"; "),""), IF(AN56,_xlfn.CONCAT($AN$1,"; "),""))</f>
        <v>#NAME?</v>
      </c>
      <c r="AC56" s="5">
        <v>0</v>
      </c>
      <c r="AD56" s="5">
        <v>0</v>
      </c>
      <c r="AE56" s="5">
        <v>0</v>
      </c>
      <c r="AF56" s="5">
        <v>0</v>
      </c>
      <c r="AG56" s="5">
        <v>0</v>
      </c>
      <c r="AH56" s="5">
        <v>0</v>
      </c>
      <c r="AI56" s="5">
        <v>0</v>
      </c>
      <c r="AJ56" s="5">
        <v>0</v>
      </c>
      <c r="AK56" s="5">
        <v>0</v>
      </c>
      <c r="AL56" s="5">
        <v>0</v>
      </c>
      <c r="AM56" s="5">
        <v>1</v>
      </c>
      <c r="AN56" s="5">
        <v>0</v>
      </c>
      <c r="AO56" s="6" t="e">
        <f ca="1">LEFT(AP56,LEN(AP56)-2)</f>
        <v>#NAME?</v>
      </c>
      <c r="AP56" s="39" t="e">
        <f ca="1">_xlfn.CONCAT(IF(AQ56,_xlfn.CONCAT($AQ$1,"; "),""),IF(AR56,_xlfn.CONCAT($AR$1,"; "),""),IF(AS56,_xlfn.CONCAT($AS$1,"; "),""),IF(AT56,_xlfn.CONCAT($AT$1,"; "),""),IF(AU56,_xlfn.CONCAT($AU$1,"; "),""),IF(AV56,_xlfn.CONCAT($AV$1,"; "),""),IF(AW56,_xlfn.CONCAT($AW$1,"; "),""))</f>
        <v>#NAME?</v>
      </c>
      <c r="AQ56" s="40">
        <v>1</v>
      </c>
      <c r="AR56" s="40">
        <v>0</v>
      </c>
      <c r="AS56" s="40">
        <v>0</v>
      </c>
      <c r="AT56" s="40">
        <v>0</v>
      </c>
      <c r="AU56" s="40">
        <v>0</v>
      </c>
      <c r="AV56" s="40">
        <v>0</v>
      </c>
      <c r="AW56" s="40">
        <v>0</v>
      </c>
      <c r="AX56" s="8" t="e">
        <f ca="1">LEFT(AY56,LEN(AY56)-2)</f>
        <v>#NAME?</v>
      </c>
      <c r="AY56" s="9" t="e">
        <f ca="1">_xlfn.CONCAT(IF(AZ56,_xlfn.CONCAT($AZ$1,"; "),""),IF(BA56,_xlfn.CONCAT($BA$1,"; "),""),IF(BB56,_xlfn.CONCAT($BB$1,"; "),""),IF(BC56,_xlfn.CONCAT($BC$1,"; "),""),IF(BD56,_xlfn.CONCAT($BD$1,"; "),""),IF(BE56,_xlfn.CONCAT($BE$1,"; "),""),IF(BF56,_xlfn.CONCAT($BF$1,"; "),""), IF(BG56, _xlfn.CONCAT($BG$1, "; "), ""),  IF(BH56,_xlfn.CONCAT($BH$1,"; "),""), IF(BI56,_xlfn.CONCAT($BI$1,"; "),""))</f>
        <v>#NAME?</v>
      </c>
      <c r="AZ56" s="10">
        <v>1</v>
      </c>
      <c r="BA56" s="10">
        <v>0</v>
      </c>
      <c r="BB56" s="10">
        <v>0</v>
      </c>
      <c r="BC56" s="10">
        <v>0</v>
      </c>
      <c r="BD56" s="10">
        <v>0</v>
      </c>
      <c r="BE56" s="10">
        <v>0</v>
      </c>
      <c r="BF56" s="10">
        <v>0</v>
      </c>
      <c r="BG56" s="10">
        <v>0</v>
      </c>
      <c r="BH56" s="10">
        <v>1</v>
      </c>
      <c r="BI56" s="10">
        <v>0</v>
      </c>
      <c r="BJ56" s="41" t="s">
        <v>20</v>
      </c>
      <c r="BK56" s="42" t="s">
        <v>22</v>
      </c>
      <c r="BL56" s="43">
        <f>YEAR(A56)</f>
        <v>2018</v>
      </c>
      <c r="BM56" s="44">
        <f>SUM(K56:N56)</f>
        <v>1</v>
      </c>
      <c r="BN56" s="50">
        <v>3</v>
      </c>
      <c r="BO56" s="50">
        <v>1</v>
      </c>
      <c r="BP56">
        <f>SUM(AE56:AF56)</f>
        <v>0</v>
      </c>
    </row>
    <row r="57" spans="1:69" x14ac:dyDescent="0.3">
      <c r="A57" s="45">
        <v>43189</v>
      </c>
      <c r="B57" s="39" t="s">
        <v>579</v>
      </c>
      <c r="C57" s="13" t="s">
        <v>0</v>
      </c>
      <c r="D57" s="46" t="s">
        <v>580</v>
      </c>
      <c r="E57" s="69" t="s">
        <v>581</v>
      </c>
      <c r="F57" s="37" t="s">
        <v>582</v>
      </c>
      <c r="G57" s="37" t="s">
        <v>583</v>
      </c>
      <c r="H57" s="37" t="s">
        <v>584</v>
      </c>
      <c r="I57" s="37" t="e">
        <f ca="1">LEFT(J57, LEN(J57)-2)</f>
        <v>#NAME?</v>
      </c>
      <c r="J57" s="8" t="e">
        <f ca="1">_xlfn.CONCAT(IF(K57, _xlfn.CONCAT($K$1, ", "), ""), IF(L57, _xlfn.CONCAT($L$1, ", "), ""),IF(M57, _xlfn.CONCAT($M$1, ", "), ""),IF(N57, _xlfn.CONCAT($N$1, ", "), ""),IF(O57, _xlfn.CONCAT($O$1, ", "), ""),IF(P57, _xlfn.CONCAT($P$1, ", "), ""),IF(Q57, _xlfn.CONCAT($Q$1, ", "), ""))</f>
        <v>#NAME?</v>
      </c>
      <c r="K57" s="38">
        <v>0</v>
      </c>
      <c r="L57" s="38">
        <v>0</v>
      </c>
      <c r="M57" s="38">
        <v>0</v>
      </c>
      <c r="N57" s="38">
        <v>0</v>
      </c>
      <c r="O57" s="38">
        <v>1</v>
      </c>
      <c r="P57" s="38">
        <v>0</v>
      </c>
      <c r="Q57" s="38">
        <v>0</v>
      </c>
      <c r="R57" s="9" t="e">
        <f ca="1">LEFT(S57,LEN(S57)-2)</f>
        <v>#NAME?</v>
      </c>
      <c r="S57" s="8" t="e">
        <f ca="1">_xlfn.CONCAT(IF(T57,_xlfn.CONCAT($T$1,"; "),""),IF(U57,_xlfn.CONCAT($U$1,"; "),""),IF(V57,_xlfn.CONCAT($V$1,"; "),""),IF(W57,_xlfn.CONCAT($W$1,"; "),""),IF(X57,_xlfn.CONCAT($X$1,"; "),""),IF(Y57,_xlfn.CONCAT($Y$1,"; "),""),IF(Z57,_xlfn.CONCAT($Z$1,"; "),""))</f>
        <v>#NAME?</v>
      </c>
      <c r="T57" s="10">
        <v>0</v>
      </c>
      <c r="U57" s="10">
        <v>1</v>
      </c>
      <c r="V57" s="10">
        <v>0</v>
      </c>
      <c r="W57" s="10">
        <v>0</v>
      </c>
      <c r="X57" s="10">
        <v>1</v>
      </c>
      <c r="Y57" s="10">
        <v>0</v>
      </c>
      <c r="Z57" s="10">
        <v>0</v>
      </c>
      <c r="AA57" s="9" t="e">
        <f ca="1">LEFT(AB57,LEN(AB57)-2)</f>
        <v>#NAME?</v>
      </c>
      <c r="AB57" s="6" t="e">
        <f ca="1">_xlfn.CONCAT(IF(AC57,_xlfn.CONCAT($AC$1,"; "),""),IF(AD57,_xlfn.CONCAT($AD$1,"; "),""),IF(AE57,_xlfn.CONCAT($AE$1,"; "),""),IF(AF57,_xlfn.CONCAT($AF$1,"; "),""),IF(AG57,_xlfn.CONCAT($AG$1,"; "),""),IF(AH57,_xlfn.CONCAT($AH$1,"; "),""),IF(AI57,_xlfn.CONCAT($AI$1,"; "),""), IF(AJ57,_xlfn.CONCAT($AJ$1,"; "),""), IF(AK57,_xlfn.CONCAT($AK$1,"; "),""), IF(AL57,_xlfn.CONCAT($AL$1,"; "),""), IF(AM57,_xlfn.CONCAT($AM$1,"; "),""), IF(AN57,_xlfn.CONCAT($AN$1,"; "),""))</f>
        <v>#NAME?</v>
      </c>
      <c r="AC57" s="5">
        <v>0</v>
      </c>
      <c r="AD57" s="5">
        <v>0</v>
      </c>
      <c r="AE57" s="5">
        <v>0</v>
      </c>
      <c r="AF57" s="5">
        <v>0</v>
      </c>
      <c r="AG57" s="5">
        <v>1</v>
      </c>
      <c r="AH57" s="5">
        <v>0</v>
      </c>
      <c r="AI57" s="5">
        <v>0</v>
      </c>
      <c r="AJ57" s="5">
        <v>0</v>
      </c>
      <c r="AK57" s="5">
        <v>0</v>
      </c>
      <c r="AL57" s="5">
        <v>1</v>
      </c>
      <c r="AM57" s="5">
        <v>0</v>
      </c>
      <c r="AN57" s="5">
        <v>0</v>
      </c>
      <c r="AO57" s="6" t="e">
        <f ca="1">LEFT(AP57,LEN(AP57)-2)</f>
        <v>#NAME?</v>
      </c>
      <c r="AP57" s="39" t="e">
        <f ca="1">_xlfn.CONCAT(IF(AQ57,_xlfn.CONCAT($AQ$1,"; "),""),IF(AR57,_xlfn.CONCAT($AR$1,"; "),""),IF(AS57,_xlfn.CONCAT($AS$1,"; "),""),IF(AT57,_xlfn.CONCAT($AT$1,"; "),""),IF(AU57,_xlfn.CONCAT($AU$1,"; "),""),IF(AV57,_xlfn.CONCAT($AV$1,"; "),""),IF(AW57,_xlfn.CONCAT($AW$1,"; "),""))</f>
        <v>#NAME?</v>
      </c>
      <c r="AQ57" s="40">
        <v>0</v>
      </c>
      <c r="AR57" s="40">
        <v>0</v>
      </c>
      <c r="AS57" s="40">
        <v>0</v>
      </c>
      <c r="AT57" s="40">
        <v>0</v>
      </c>
      <c r="AU57" s="40">
        <v>0</v>
      </c>
      <c r="AV57" s="40">
        <v>0</v>
      </c>
      <c r="AW57" s="40">
        <v>1</v>
      </c>
      <c r="AX57" s="8" t="e">
        <f ca="1">LEFT(AY57,LEN(AY57)-2)</f>
        <v>#NAME?</v>
      </c>
      <c r="AY57" s="9" t="e">
        <f ca="1">_xlfn.CONCAT(IF(AZ57,_xlfn.CONCAT($AZ$1,"; "),""),IF(BA57,_xlfn.CONCAT($BA$1,"; "),""),IF(BB57,_xlfn.CONCAT($BB$1,"; "),""),IF(BC57,_xlfn.CONCAT($BC$1,"; "),""),IF(BD57,_xlfn.CONCAT($BD$1,"; "),""),IF(BE57,_xlfn.CONCAT($BE$1,"; "),""),IF(BF57,_xlfn.CONCAT($BF$1,"; "),""), IF(BG57, _xlfn.CONCAT($BG$1, "; "), ""),  IF(BH57,_xlfn.CONCAT($BH$1,"; "),""), IF(BI57,_xlfn.CONCAT($BI$1,"; "),""))</f>
        <v>#NAME?</v>
      </c>
      <c r="AZ57" s="10">
        <v>1</v>
      </c>
      <c r="BA57" s="10">
        <v>0</v>
      </c>
      <c r="BB57" s="10">
        <v>1</v>
      </c>
      <c r="BC57" s="10">
        <v>0</v>
      </c>
      <c r="BD57" s="10">
        <v>1</v>
      </c>
      <c r="BE57" s="10">
        <v>0</v>
      </c>
      <c r="BF57" s="10">
        <v>0</v>
      </c>
      <c r="BG57" s="10">
        <v>0</v>
      </c>
      <c r="BH57" s="10">
        <v>0</v>
      </c>
      <c r="BI57" s="10">
        <v>0</v>
      </c>
      <c r="BJ57" s="41" t="s">
        <v>20</v>
      </c>
      <c r="BK57" s="42" t="s">
        <v>20</v>
      </c>
      <c r="BL57" s="50">
        <v>2018</v>
      </c>
      <c r="BM57" s="44">
        <f>SUM(K57:N57)</f>
        <v>0</v>
      </c>
      <c r="BN57" s="50">
        <v>3</v>
      </c>
      <c r="BO57" s="50">
        <v>3</v>
      </c>
      <c r="BP57">
        <f>SUM(AE57:AF57)</f>
        <v>0</v>
      </c>
    </row>
    <row r="58" spans="1:69" x14ac:dyDescent="0.3">
      <c r="A58" s="2">
        <v>43191</v>
      </c>
      <c r="B58" s="39" t="s">
        <v>553</v>
      </c>
      <c r="C58" s="14" t="s">
        <v>0</v>
      </c>
      <c r="D58" s="36" t="s">
        <v>554</v>
      </c>
      <c r="E58" s="73" t="s">
        <v>555</v>
      </c>
      <c r="F58" s="37" t="s">
        <v>556</v>
      </c>
      <c r="G58" s="37" t="s">
        <v>557</v>
      </c>
      <c r="H58" s="37" t="s">
        <v>548</v>
      </c>
      <c r="I58" s="37" t="e">
        <f ca="1">LEFT(J58, LEN(J58)-2)</f>
        <v>#NAME?</v>
      </c>
      <c r="J58" s="8" t="e">
        <f ca="1">_xlfn.CONCAT(IF(K58, _xlfn.CONCAT($K$1, ", "), ""), IF(L58, _xlfn.CONCAT($L$1, ", "), ""),IF(M58, _xlfn.CONCAT($M$1, ", "), ""),IF(N58, _xlfn.CONCAT($N$1, ", "), ""),IF(O58, _xlfn.CONCAT($O$1, ", "), ""),IF(P58, _xlfn.CONCAT($P$1, ", "), ""),IF(Q58, _xlfn.CONCAT($Q$1, ", "), ""))</f>
        <v>#NAME?</v>
      </c>
      <c r="K58" s="38">
        <v>0</v>
      </c>
      <c r="L58" s="38">
        <v>0</v>
      </c>
      <c r="M58" s="38">
        <v>0</v>
      </c>
      <c r="N58" s="38">
        <v>0</v>
      </c>
      <c r="O58" s="38">
        <v>1</v>
      </c>
      <c r="P58" s="38">
        <v>0</v>
      </c>
      <c r="Q58" s="38">
        <v>0</v>
      </c>
      <c r="R58" s="9" t="e">
        <f ca="1">LEFT(S58,LEN(S58)-2)</f>
        <v>#NAME?</v>
      </c>
      <c r="S58" s="8" t="e">
        <f ca="1">_xlfn.CONCAT(IF(T58,_xlfn.CONCAT($T$1,"; "),""),IF(U58,_xlfn.CONCAT($U$1,"; "),""),IF(V58,_xlfn.CONCAT($V$1,"; "),""),IF(W58,_xlfn.CONCAT($W$1,"; "),""),IF(X58,_xlfn.CONCAT($X$1,"; "),""),IF(Y58,_xlfn.CONCAT($Y$1,"; "),""),IF(Z58,_xlfn.CONCAT($Z$1,"; "),""))</f>
        <v>#NAME?</v>
      </c>
      <c r="T58" s="10">
        <v>0</v>
      </c>
      <c r="U58" s="10">
        <v>0</v>
      </c>
      <c r="V58" s="10">
        <v>0</v>
      </c>
      <c r="W58" s="10">
        <v>0</v>
      </c>
      <c r="X58" s="10">
        <v>0</v>
      </c>
      <c r="Y58" s="10">
        <v>0</v>
      </c>
      <c r="Z58" s="10">
        <v>1</v>
      </c>
      <c r="AA58" s="9" t="e">
        <f ca="1">LEFT(AB58,LEN(AB58)-2)</f>
        <v>#NAME?</v>
      </c>
      <c r="AB58" s="6" t="e">
        <f ca="1">_xlfn.CONCAT(IF(AC58,_xlfn.CONCAT($AC$1,"; "),""),IF(AD58,_xlfn.CONCAT($AD$1,"; "),""),IF(AE58,_xlfn.CONCAT($AE$1,"; "),""),IF(AF58,_xlfn.CONCAT($AF$1,"; "),""),IF(AG58,_xlfn.CONCAT($AG$1,"; "),""),IF(AH58,_xlfn.CONCAT($AH$1,"; "),""),IF(AI58,_xlfn.CONCAT($AI$1,"; "),""), IF(AJ58,_xlfn.CONCAT($AJ$1,"; "),""), IF(AK58,_xlfn.CONCAT($AK$1,"; "),""), IF(AL58,_xlfn.CONCAT($AL$1,"; "),""), IF(AM58,_xlfn.CONCAT($AM$1,"; "),""), IF(AN58,_xlfn.CONCAT($AN$1,"; "),""))</f>
        <v>#NAME?</v>
      </c>
      <c r="AC58" s="5">
        <v>0</v>
      </c>
      <c r="AD58" s="5">
        <v>1</v>
      </c>
      <c r="AE58" s="5">
        <v>0</v>
      </c>
      <c r="AF58" s="5">
        <v>0</v>
      </c>
      <c r="AG58" s="5">
        <v>1</v>
      </c>
      <c r="AH58" s="5">
        <v>0</v>
      </c>
      <c r="AI58" s="5">
        <v>0</v>
      </c>
      <c r="AJ58" s="5">
        <v>0</v>
      </c>
      <c r="AK58" s="5">
        <v>0</v>
      </c>
      <c r="AL58" s="5">
        <v>0</v>
      </c>
      <c r="AM58" s="5">
        <v>0</v>
      </c>
      <c r="AN58" s="5">
        <v>0</v>
      </c>
      <c r="AO58" s="6" t="e">
        <f ca="1">LEFT(AP58,LEN(AP58)-2)</f>
        <v>#NAME?</v>
      </c>
      <c r="AP58" s="39" t="e">
        <f ca="1">_xlfn.CONCAT(IF(AQ58,_xlfn.CONCAT($AQ$1,"; "),""),IF(AR58,_xlfn.CONCAT($AR$1,"; "),""),IF(AS58,_xlfn.CONCAT($AS$1,"; "),""),IF(AT58,_xlfn.CONCAT($AT$1,"; "),""),IF(AU58,_xlfn.CONCAT($AU$1,"; "),""),IF(AV58,_xlfn.CONCAT($AV$1,"; "),""),IF(AW58,_xlfn.CONCAT($AW$1,"; "),""))</f>
        <v>#NAME?</v>
      </c>
      <c r="AQ58" s="40">
        <v>0</v>
      </c>
      <c r="AR58" s="40">
        <v>0</v>
      </c>
      <c r="AS58" s="40">
        <v>0</v>
      </c>
      <c r="AT58" s="40">
        <v>0</v>
      </c>
      <c r="AU58" s="40">
        <v>0</v>
      </c>
      <c r="AV58" s="40">
        <v>0</v>
      </c>
      <c r="AW58" s="40">
        <v>1</v>
      </c>
      <c r="AX58" s="8" t="e">
        <f ca="1">LEFT(AY58,LEN(AY58)-2)</f>
        <v>#NAME?</v>
      </c>
      <c r="AY58" s="9" t="e">
        <f ca="1">_xlfn.CONCAT(IF(AZ58,_xlfn.CONCAT($AZ$1,"; "),""),IF(BA58,_xlfn.CONCAT($BA$1,"; "),""),IF(BB58,_xlfn.CONCAT($BB$1,"; "),""),IF(BC58,_xlfn.CONCAT($BC$1,"; "),""),IF(BD58,_xlfn.CONCAT($BD$1,"; "),""),IF(BE58,_xlfn.CONCAT($BE$1,"; "),""),IF(BF58,_xlfn.CONCAT($BF$1,"; "),""), IF(BG58, _xlfn.CONCAT($BG$1, "; "), ""),  IF(BH58,_xlfn.CONCAT($BH$1,"; "),""), IF(BI58,_xlfn.CONCAT($BI$1,"; "),""))</f>
        <v>#NAME?</v>
      </c>
      <c r="AZ58" s="10">
        <v>1</v>
      </c>
      <c r="BA58" s="10">
        <v>0</v>
      </c>
      <c r="BB58" s="10">
        <v>0</v>
      </c>
      <c r="BC58" s="10">
        <v>0</v>
      </c>
      <c r="BD58" s="10">
        <v>1</v>
      </c>
      <c r="BE58" s="10">
        <v>0</v>
      </c>
      <c r="BF58" s="10">
        <v>0</v>
      </c>
      <c r="BG58" s="10">
        <v>0</v>
      </c>
      <c r="BH58" s="10">
        <v>0</v>
      </c>
      <c r="BI58" s="10">
        <v>0</v>
      </c>
      <c r="BJ58" s="41" t="s">
        <v>20</v>
      </c>
      <c r="BK58" s="42" t="s">
        <v>20</v>
      </c>
      <c r="BL58" s="43">
        <f>YEAR(A58)</f>
        <v>2018</v>
      </c>
      <c r="BM58" s="44">
        <f>SUM(K58:N58)</f>
        <v>0</v>
      </c>
      <c r="BN58" s="50">
        <v>2</v>
      </c>
      <c r="BO58" s="50">
        <v>2</v>
      </c>
      <c r="BP58">
        <f>SUM(AE58:AF58)</f>
        <v>0</v>
      </c>
    </row>
    <row r="59" spans="1:69" x14ac:dyDescent="0.3">
      <c r="A59" s="2">
        <v>43194</v>
      </c>
      <c r="B59" s="39" t="s">
        <v>131</v>
      </c>
      <c r="C59" s="3" t="s">
        <v>1</v>
      </c>
      <c r="D59" s="36" t="s">
        <v>132</v>
      </c>
      <c r="E59" s="62" t="s">
        <v>133</v>
      </c>
      <c r="F59" s="37" t="s">
        <v>134</v>
      </c>
      <c r="G59" s="37" t="s">
        <v>129</v>
      </c>
      <c r="H59" s="37" t="s">
        <v>94</v>
      </c>
      <c r="I59" s="37" t="e">
        <f ca="1">LEFT(J59, LEN(J59)-2)</f>
        <v>#NAME?</v>
      </c>
      <c r="J59" s="8" t="e">
        <f ca="1">_xlfn.CONCAT(IF(K59, _xlfn.CONCAT($K$1, ", "), ""), IF(L59, _xlfn.CONCAT($L$1, ", "), ""),IF(M59, _xlfn.CONCAT($M$1, ", "), ""),IF(N59, _xlfn.CONCAT($N$1, ", "), ""),IF(O59, _xlfn.CONCAT($O$1, ", "), ""),IF(P59, _xlfn.CONCAT($P$1, ", "), ""),IF(Q59, _xlfn.CONCAT($Q$1, ", "), ""))</f>
        <v>#NAME?</v>
      </c>
      <c r="K59" s="38">
        <v>1</v>
      </c>
      <c r="L59" s="38">
        <v>0</v>
      </c>
      <c r="M59" s="38">
        <v>0</v>
      </c>
      <c r="N59" s="38">
        <v>0</v>
      </c>
      <c r="O59" s="38">
        <v>0</v>
      </c>
      <c r="P59" s="38">
        <v>0</v>
      </c>
      <c r="Q59" s="38">
        <v>0</v>
      </c>
      <c r="R59" s="9" t="e">
        <f ca="1">LEFT(S59,LEN(S59)-2)</f>
        <v>#NAME?</v>
      </c>
      <c r="S59" s="8" t="e">
        <f ca="1">_xlfn.CONCAT(IF(T59,_xlfn.CONCAT($T$1,"; "),""),IF(U59,_xlfn.CONCAT($U$1,"; "),""),IF(V59,_xlfn.CONCAT($V$1,"; "),""),IF(W59,_xlfn.CONCAT($W$1,"; "),""),IF(X59,_xlfn.CONCAT($X$1,"; "),""),IF(Y59,_xlfn.CONCAT($Y$1,"; "),""),IF(Z59,_xlfn.CONCAT($Z$1,"; "),""))</f>
        <v>#NAME?</v>
      </c>
      <c r="T59" s="10">
        <v>0</v>
      </c>
      <c r="U59" s="10">
        <v>0</v>
      </c>
      <c r="V59" s="10">
        <v>0</v>
      </c>
      <c r="W59" s="10">
        <v>0</v>
      </c>
      <c r="X59" s="10">
        <v>0</v>
      </c>
      <c r="Y59" s="10">
        <v>0</v>
      </c>
      <c r="Z59" s="10">
        <v>1</v>
      </c>
      <c r="AA59" s="9" t="e">
        <f ca="1">LEFT(AB59,LEN(AB59)-2)</f>
        <v>#NAME?</v>
      </c>
      <c r="AB59" s="6" t="e">
        <f ca="1">_xlfn.CONCAT(IF(AC59,_xlfn.CONCAT($AC$1,"; "),""),IF(AD59,_xlfn.CONCAT($AD$1,"; "),""),IF(AE59,_xlfn.CONCAT($AE$1,"; "),""),IF(AF59,_xlfn.CONCAT($AF$1,"; "),""),IF(AG59,_xlfn.CONCAT($AG$1,"; "),""),IF(AH59,_xlfn.CONCAT($AH$1,"; "),""),IF(AI59,_xlfn.CONCAT($AI$1,"; "),""), IF(AJ59,_xlfn.CONCAT($AJ$1,"; "),""), IF(AK59,_xlfn.CONCAT($AK$1,"; "),""), IF(AL59,_xlfn.CONCAT($AL$1,"; "),""), IF(AM59,_xlfn.CONCAT($AM$1,"; "),""), IF(AN59,_xlfn.CONCAT($AN$1,"; "),""))</f>
        <v>#NAME?</v>
      </c>
      <c r="AC59" s="5">
        <v>0</v>
      </c>
      <c r="AD59" s="5">
        <v>0</v>
      </c>
      <c r="AE59" s="5">
        <v>0</v>
      </c>
      <c r="AF59" s="5">
        <v>0</v>
      </c>
      <c r="AG59" s="5">
        <v>0</v>
      </c>
      <c r="AH59" s="5">
        <v>0</v>
      </c>
      <c r="AI59" s="5">
        <v>0</v>
      </c>
      <c r="AJ59" s="5">
        <v>0</v>
      </c>
      <c r="AK59" s="5">
        <v>1</v>
      </c>
      <c r="AL59" s="5">
        <v>0</v>
      </c>
      <c r="AM59" s="5">
        <v>0</v>
      </c>
      <c r="AN59" s="5">
        <v>0</v>
      </c>
      <c r="AO59" s="6" t="e">
        <f ca="1">LEFT(AP59,LEN(AP59)-2)</f>
        <v>#NAME?</v>
      </c>
      <c r="AP59" s="39" t="e">
        <f ca="1">_xlfn.CONCAT(IF(AQ59,_xlfn.CONCAT($AQ$1,"; "),""),IF(AR59,_xlfn.CONCAT($AR$1,"; "),""),IF(AS59,_xlfn.CONCAT($AS$1,"; "),""),IF(AT59,_xlfn.CONCAT($AT$1,"; "),""),IF(AU59,_xlfn.CONCAT($AU$1,"; "),""),IF(AV59,_xlfn.CONCAT($AV$1,"; "),""),IF(AW59,_xlfn.CONCAT($AW$1,"; "),""))</f>
        <v>#NAME?</v>
      </c>
      <c r="AQ59" s="40">
        <v>0</v>
      </c>
      <c r="AR59" s="40">
        <v>0</v>
      </c>
      <c r="AS59" s="40">
        <v>0</v>
      </c>
      <c r="AT59" s="40">
        <v>0</v>
      </c>
      <c r="AU59" s="40">
        <v>0</v>
      </c>
      <c r="AV59" s="40">
        <v>1</v>
      </c>
      <c r="AW59" s="40">
        <v>0</v>
      </c>
      <c r="AX59" s="8" t="e">
        <f ca="1">LEFT(AY59,LEN(AY59)-2)</f>
        <v>#NAME?</v>
      </c>
      <c r="AY59" s="9" t="e">
        <f ca="1">_xlfn.CONCAT(IF(AZ59,_xlfn.CONCAT($AZ$1,"; "),""),IF(BA59,_xlfn.CONCAT($BA$1,"; "),""),IF(BB59,_xlfn.CONCAT($BB$1,"; "),""),IF(BC59,_xlfn.CONCAT($BC$1,"; "),""),IF(BD59,_xlfn.CONCAT($BD$1,"; "),""),IF(BE59,_xlfn.CONCAT($BE$1,"; "),""),IF(BF59,_xlfn.CONCAT($BF$1,"; "),""), IF(BG59, _xlfn.CONCAT($BG$1, "; "), ""),  IF(BH59,_xlfn.CONCAT($BH$1,"; "),""), IF(BI59,_xlfn.CONCAT($BI$1,"; "),""))</f>
        <v>#NAME?</v>
      </c>
      <c r="AZ59" s="10">
        <v>0</v>
      </c>
      <c r="BA59" s="10">
        <v>0</v>
      </c>
      <c r="BB59" s="10">
        <v>0</v>
      </c>
      <c r="BC59" s="10">
        <v>0</v>
      </c>
      <c r="BD59" s="10">
        <v>1</v>
      </c>
      <c r="BE59" s="10">
        <v>0</v>
      </c>
      <c r="BF59" s="10">
        <v>0</v>
      </c>
      <c r="BG59" s="10">
        <v>0</v>
      </c>
      <c r="BH59" s="10">
        <v>0</v>
      </c>
      <c r="BI59" s="10">
        <v>0</v>
      </c>
      <c r="BJ59" s="41" t="s">
        <v>22</v>
      </c>
      <c r="BK59" s="42" t="s">
        <v>22</v>
      </c>
      <c r="BL59" s="43">
        <f>YEAR(A59)</f>
        <v>2018</v>
      </c>
      <c r="BM59" s="44">
        <f>SUM(K59:N59)</f>
        <v>1</v>
      </c>
      <c r="BN59" s="50">
        <v>2</v>
      </c>
      <c r="BO59" s="50">
        <v>3</v>
      </c>
      <c r="BP59">
        <f>SUM(AE59:AF59)</f>
        <v>0</v>
      </c>
    </row>
    <row r="60" spans="1:69" x14ac:dyDescent="0.3">
      <c r="A60" s="2">
        <v>43222</v>
      </c>
      <c r="B60" s="39" t="s">
        <v>616</v>
      </c>
      <c r="C60" s="3" t="s">
        <v>0</v>
      </c>
      <c r="D60" s="36" t="s">
        <v>617</v>
      </c>
      <c r="E60" s="62" t="s">
        <v>618</v>
      </c>
      <c r="F60" s="37" t="s">
        <v>619</v>
      </c>
      <c r="G60" s="37" t="s">
        <v>577</v>
      </c>
      <c r="H60" s="37" t="s">
        <v>464</v>
      </c>
      <c r="I60" s="37" t="e">
        <f ca="1">LEFT(J60, LEN(J60)-2)</f>
        <v>#NAME?</v>
      </c>
      <c r="J60" s="8" t="e">
        <f ca="1">_xlfn.CONCAT(IF(K60, _xlfn.CONCAT($K$1, ", "), ""), IF(L60, _xlfn.CONCAT($L$1, ", "), ""),IF(M60, _xlfn.CONCAT($M$1, ", "), ""),IF(N60, _xlfn.CONCAT($N$1, ", "), ""),IF(O60, _xlfn.CONCAT($O$1, ", "), ""),IF(P60, _xlfn.CONCAT($P$1, ", "), ""),IF(Q60, _xlfn.CONCAT($Q$1, ", "), ""))</f>
        <v>#NAME?</v>
      </c>
      <c r="K60" s="38">
        <v>0</v>
      </c>
      <c r="L60" s="38">
        <v>0</v>
      </c>
      <c r="M60" s="38">
        <v>0</v>
      </c>
      <c r="N60" s="38">
        <v>0</v>
      </c>
      <c r="O60" s="38">
        <v>1</v>
      </c>
      <c r="P60" s="38">
        <v>1</v>
      </c>
      <c r="Q60" s="38">
        <v>0</v>
      </c>
      <c r="R60" s="9" t="e">
        <f ca="1">LEFT(S60,LEN(S60)-2)</f>
        <v>#NAME?</v>
      </c>
      <c r="S60" s="8" t="e">
        <f ca="1">_xlfn.CONCAT(IF(T60,_xlfn.CONCAT($T$1,"; "),""),IF(U60,_xlfn.CONCAT($U$1,"; "),""),IF(V60,_xlfn.CONCAT($V$1,"; "),""),IF(W60,_xlfn.CONCAT($W$1,"; "),""),IF(X60,_xlfn.CONCAT($X$1,"; "),""),IF(Y60,_xlfn.CONCAT($Y$1,"; "),""),IF(Z60,_xlfn.CONCAT($Z$1,"; "),""))</f>
        <v>#NAME?</v>
      </c>
      <c r="T60" s="10">
        <v>0</v>
      </c>
      <c r="U60" s="10">
        <v>0</v>
      </c>
      <c r="V60" s="10">
        <v>0</v>
      </c>
      <c r="W60" s="10">
        <v>0</v>
      </c>
      <c r="X60" s="10">
        <v>1</v>
      </c>
      <c r="Y60" s="10">
        <v>0</v>
      </c>
      <c r="Z60" s="10">
        <v>0</v>
      </c>
      <c r="AA60" s="9" t="e">
        <f ca="1">LEFT(AB60,LEN(AB60)-2)</f>
        <v>#NAME?</v>
      </c>
      <c r="AB60" s="6" t="e">
        <f ca="1">_xlfn.CONCAT(IF(AC60,_xlfn.CONCAT($AC$1,"; "),""),IF(AD60,_xlfn.CONCAT($AD$1,"; "),""),IF(AE60,_xlfn.CONCAT($AE$1,"; "),""),IF(AF60,_xlfn.CONCAT($AF$1,"; "),""),IF(AG60,_xlfn.CONCAT($AG$1,"; "),""),IF(AH60,_xlfn.CONCAT($AH$1,"; "),""),IF(AI60,_xlfn.CONCAT($AI$1,"; "),""), IF(AJ60,_xlfn.CONCAT($AJ$1,"; "),""), IF(AK60,_xlfn.CONCAT($AK$1,"; "),""), IF(AL60,_xlfn.CONCAT($AL$1,"; "),""), IF(AM60,_xlfn.CONCAT($AM$1,"; "),""), IF(AN60,_xlfn.CONCAT($AN$1,"; "),""))</f>
        <v>#NAME?</v>
      </c>
      <c r="AC60" s="5">
        <v>0</v>
      </c>
      <c r="AD60" s="5">
        <v>0</v>
      </c>
      <c r="AE60" s="5">
        <v>0</v>
      </c>
      <c r="AF60" s="5">
        <v>0</v>
      </c>
      <c r="AG60" s="5">
        <v>1</v>
      </c>
      <c r="AH60" s="5">
        <v>0</v>
      </c>
      <c r="AI60" s="5">
        <v>0</v>
      </c>
      <c r="AJ60" s="5">
        <v>0</v>
      </c>
      <c r="AK60" s="5">
        <v>0</v>
      </c>
      <c r="AL60" s="5">
        <v>0</v>
      </c>
      <c r="AM60" s="5">
        <v>0</v>
      </c>
      <c r="AN60" s="5">
        <v>0</v>
      </c>
      <c r="AO60" s="6" t="e">
        <f ca="1">LEFT(AP60,LEN(AP60)-2)</f>
        <v>#NAME?</v>
      </c>
      <c r="AP60" s="39" t="e">
        <f ca="1">_xlfn.CONCAT(IF(AQ60,_xlfn.CONCAT($AQ$1,"; "),""),IF(AR60,_xlfn.CONCAT($AR$1,"; "),""),IF(AS60,_xlfn.CONCAT($AS$1,"; "),""),IF(AT60,_xlfn.CONCAT($AT$1,"; "),""),IF(AU60,_xlfn.CONCAT($AU$1,"; "),""),IF(AV60,_xlfn.CONCAT($AV$1,"; "),""),IF(AW60,_xlfn.CONCAT($AW$1,"; "),""))</f>
        <v>#NAME?</v>
      </c>
      <c r="AQ60" s="40">
        <v>0</v>
      </c>
      <c r="AR60" s="40">
        <v>0</v>
      </c>
      <c r="AS60" s="40">
        <v>0</v>
      </c>
      <c r="AT60" s="40">
        <v>0</v>
      </c>
      <c r="AU60" s="40">
        <v>0</v>
      </c>
      <c r="AV60" s="40">
        <v>0</v>
      </c>
      <c r="AW60" s="40">
        <v>1</v>
      </c>
      <c r="AX60" s="8" t="e">
        <f ca="1">LEFT(AY60,LEN(AY60)-2)</f>
        <v>#NAME?</v>
      </c>
      <c r="AY60" s="9" t="e">
        <f ca="1">_xlfn.CONCAT(IF(AZ60,_xlfn.CONCAT($AZ$1,"; "),""),IF(BA60,_xlfn.CONCAT($BA$1,"; "),""),IF(BB60,_xlfn.CONCAT($BB$1,"; "),""),IF(BC60,_xlfn.CONCAT($BC$1,"; "),""),IF(BD60,_xlfn.CONCAT($BD$1,"; "),""),IF(BE60,_xlfn.CONCAT($BE$1,"; "),""),IF(BF60,_xlfn.CONCAT($BF$1,"; "),""), IF(BG60, _xlfn.CONCAT($BG$1, "; "), ""),  IF(BH60,_xlfn.CONCAT($BH$1,"; "),""), IF(BI60,_xlfn.CONCAT($BI$1,"; "),""))</f>
        <v>#NAME?</v>
      </c>
      <c r="AZ60" s="10">
        <v>1</v>
      </c>
      <c r="BA60" s="10">
        <v>0</v>
      </c>
      <c r="BB60" s="10">
        <v>0</v>
      </c>
      <c r="BC60" s="10">
        <v>0</v>
      </c>
      <c r="BD60" s="10">
        <v>1</v>
      </c>
      <c r="BE60" s="10">
        <v>0</v>
      </c>
      <c r="BF60" s="10">
        <v>0</v>
      </c>
      <c r="BG60" s="10">
        <v>0</v>
      </c>
      <c r="BH60" s="10">
        <v>0</v>
      </c>
      <c r="BI60" s="10">
        <v>0</v>
      </c>
      <c r="BJ60" s="41" t="s">
        <v>620</v>
      </c>
      <c r="BK60" s="42" t="s">
        <v>19</v>
      </c>
      <c r="BL60" s="43">
        <f>YEAR(A60)</f>
        <v>2018</v>
      </c>
      <c r="BM60" s="44">
        <f>SUM(K60:N60)</f>
        <v>0</v>
      </c>
      <c r="BN60" s="50">
        <v>3</v>
      </c>
      <c r="BO60" s="50">
        <v>1</v>
      </c>
      <c r="BP60">
        <f>SUM(AE60:AF60)</f>
        <v>0</v>
      </c>
    </row>
    <row r="61" spans="1:69" x14ac:dyDescent="0.3">
      <c r="A61" s="2">
        <v>43232</v>
      </c>
      <c r="B61" s="39" t="s">
        <v>532</v>
      </c>
      <c r="C61" s="3" t="s">
        <v>0</v>
      </c>
      <c r="D61" s="36" t="s">
        <v>533</v>
      </c>
      <c r="E61" s="62" t="s">
        <v>534</v>
      </c>
      <c r="F61" s="37" t="s">
        <v>535</v>
      </c>
      <c r="G61" s="37" t="s">
        <v>536</v>
      </c>
      <c r="H61" s="37" t="s">
        <v>464</v>
      </c>
      <c r="I61" s="37" t="e">
        <f ca="1">LEFT(J61, LEN(J61)-2)</f>
        <v>#NAME?</v>
      </c>
      <c r="J61" s="8" t="e">
        <f ca="1">_xlfn.CONCAT(IF(K61, _xlfn.CONCAT($K$1, ", "), ""), IF(L61, _xlfn.CONCAT($L$1, ", "), ""),IF(M61, _xlfn.CONCAT($M$1, ", "), ""),IF(N61, _xlfn.CONCAT($N$1, ", "), ""),IF(O61, _xlfn.CONCAT($O$1, ", "), ""),IF(P61, _xlfn.CONCAT($P$1, ", "), ""),IF(Q61, _xlfn.CONCAT($Q$1, ", "), ""))</f>
        <v>#NAME?</v>
      </c>
      <c r="K61" s="38">
        <v>0</v>
      </c>
      <c r="L61" s="38">
        <v>0</v>
      </c>
      <c r="M61" s="38">
        <v>0</v>
      </c>
      <c r="N61" s="38">
        <v>0</v>
      </c>
      <c r="O61" s="38">
        <v>1</v>
      </c>
      <c r="P61" s="38">
        <v>0</v>
      </c>
      <c r="Q61" s="38">
        <v>0</v>
      </c>
      <c r="R61" s="9" t="e">
        <f ca="1">LEFT(S61,LEN(S61)-2)</f>
        <v>#NAME?</v>
      </c>
      <c r="S61" s="8" t="e">
        <f ca="1">_xlfn.CONCAT(IF(T61,_xlfn.CONCAT($T$1,"; "),""),IF(U61,_xlfn.CONCAT($U$1,"; "),""),IF(V61,_xlfn.CONCAT($V$1,"; "),""),IF(W61,_xlfn.CONCAT($W$1,"; "),""),IF(X61,_xlfn.CONCAT($X$1,"; "),""),IF(Y61,_xlfn.CONCAT($Y$1,"; "),""),IF(Z61,_xlfn.CONCAT($Z$1,"; "),""))</f>
        <v>#NAME?</v>
      </c>
      <c r="T61" s="10">
        <v>0</v>
      </c>
      <c r="U61" s="10">
        <v>0</v>
      </c>
      <c r="V61" s="10">
        <v>0</v>
      </c>
      <c r="W61" s="10">
        <v>1</v>
      </c>
      <c r="X61" s="10">
        <v>0</v>
      </c>
      <c r="Y61" s="10">
        <v>0</v>
      </c>
      <c r="Z61" s="10">
        <v>0</v>
      </c>
      <c r="AA61" s="9" t="e">
        <f ca="1">LEFT(AB61,LEN(AB61)-2)</f>
        <v>#NAME?</v>
      </c>
      <c r="AB61" s="6" t="e">
        <f ca="1">_xlfn.CONCAT(IF(AC61,_xlfn.CONCAT($AC$1,"; "),""),IF(AD61,_xlfn.CONCAT($AD$1,"; "),""),IF(AE61,_xlfn.CONCAT($AE$1,"; "),""),IF(AF61,_xlfn.CONCAT($AF$1,"; "),""),IF(AG61,_xlfn.CONCAT($AG$1,"; "),""),IF(AH61,_xlfn.CONCAT($AH$1,"; "),""),IF(AI61,_xlfn.CONCAT($AI$1,"; "),""), IF(AJ61,_xlfn.CONCAT($AJ$1,"; "),""), IF(AK61,_xlfn.CONCAT($AK$1,"; "),""), IF(AL61,_xlfn.CONCAT($AL$1,"; "),""), IF(AM61,_xlfn.CONCAT($AM$1,"; "),""), IF(AN61,_xlfn.CONCAT($AN$1,"; "),""))</f>
        <v>#NAME?</v>
      </c>
      <c r="AC61" s="5">
        <v>0</v>
      </c>
      <c r="AD61" s="5">
        <v>1</v>
      </c>
      <c r="AE61" s="5">
        <v>0</v>
      </c>
      <c r="AF61" s="5">
        <v>0</v>
      </c>
      <c r="AG61" s="5">
        <v>1</v>
      </c>
      <c r="AH61" s="5">
        <v>0</v>
      </c>
      <c r="AI61" s="5">
        <v>0</v>
      </c>
      <c r="AJ61" s="5">
        <v>0</v>
      </c>
      <c r="AK61" s="5">
        <v>0</v>
      </c>
      <c r="AL61" s="5">
        <v>0</v>
      </c>
      <c r="AM61" s="5">
        <v>0</v>
      </c>
      <c r="AN61" s="5">
        <v>0</v>
      </c>
      <c r="AO61" s="6" t="e">
        <f ca="1">LEFT(AP61,LEN(AP61)-2)</f>
        <v>#NAME?</v>
      </c>
      <c r="AP61" s="39" t="e">
        <f ca="1">_xlfn.CONCAT(IF(AQ61,_xlfn.CONCAT($AQ$1,"; "),""),IF(AR61,_xlfn.CONCAT($AR$1,"; "),""),IF(AS61,_xlfn.CONCAT($AS$1,"; "),""),IF(AT61,_xlfn.CONCAT($AT$1,"; "),""),IF(AU61,_xlfn.CONCAT($AU$1,"; "),""),IF(AV61,_xlfn.CONCAT($AV$1,"; "),""),IF(AW61,_xlfn.CONCAT($AW$1,"; "),""))</f>
        <v>#NAME?</v>
      </c>
      <c r="AQ61" s="40">
        <v>0</v>
      </c>
      <c r="AR61" s="40">
        <v>0</v>
      </c>
      <c r="AS61" s="40">
        <v>0</v>
      </c>
      <c r="AT61" s="40">
        <v>0</v>
      </c>
      <c r="AU61" s="40">
        <v>0</v>
      </c>
      <c r="AV61" s="40">
        <v>0</v>
      </c>
      <c r="AW61" s="40">
        <v>1</v>
      </c>
      <c r="AX61" s="8" t="e">
        <f ca="1">LEFT(AY61,LEN(AY61)-2)</f>
        <v>#NAME?</v>
      </c>
      <c r="AY61" s="9" t="e">
        <f ca="1">_xlfn.CONCAT(IF(AZ61,_xlfn.CONCAT($AZ$1,"; "),""),IF(BA61,_xlfn.CONCAT($BA$1,"; "),""),IF(BB61,_xlfn.CONCAT($BB$1,"; "),""),IF(BC61,_xlfn.CONCAT($BC$1,"; "),""),IF(BD61,_xlfn.CONCAT($BD$1,"; "),""),IF(BE61,_xlfn.CONCAT($BE$1,"; "),""),IF(BF61,_xlfn.CONCAT($BF$1,"; "),""), IF(BG61, _xlfn.CONCAT($BG$1, "; "), ""),  IF(BH61,_xlfn.CONCAT($BH$1,"; "),""), IF(BI61,_xlfn.CONCAT($BI$1,"; "),""))</f>
        <v>#NAME?</v>
      </c>
      <c r="AZ61" s="10">
        <v>1</v>
      </c>
      <c r="BA61" s="10">
        <v>0</v>
      </c>
      <c r="BB61" s="10">
        <v>0</v>
      </c>
      <c r="BC61" s="10">
        <v>0</v>
      </c>
      <c r="BD61" s="10">
        <v>0</v>
      </c>
      <c r="BE61" s="10">
        <v>0</v>
      </c>
      <c r="BF61" s="10">
        <v>0</v>
      </c>
      <c r="BG61" s="10">
        <v>0</v>
      </c>
      <c r="BH61" s="10">
        <v>0</v>
      </c>
      <c r="BI61" s="10">
        <v>0</v>
      </c>
      <c r="BJ61" s="41" t="s">
        <v>22</v>
      </c>
      <c r="BK61" s="42" t="s">
        <v>20</v>
      </c>
      <c r="BL61" s="43">
        <f>YEAR(A61)</f>
        <v>2018</v>
      </c>
      <c r="BM61" s="44">
        <f>SUM(K61:N61)</f>
        <v>0</v>
      </c>
      <c r="BN61" s="50">
        <v>2</v>
      </c>
      <c r="BO61" s="50">
        <v>1</v>
      </c>
      <c r="BP61">
        <f>SUM(AE61:AF61)</f>
        <v>0</v>
      </c>
    </row>
    <row r="62" spans="1:69" x14ac:dyDescent="0.3">
      <c r="A62" s="2">
        <v>43246</v>
      </c>
      <c r="B62" s="39" t="s">
        <v>316</v>
      </c>
      <c r="C62" s="3" t="s">
        <v>0</v>
      </c>
      <c r="D62" s="36" t="s">
        <v>317</v>
      </c>
      <c r="E62" s="62" t="s">
        <v>318</v>
      </c>
      <c r="F62" s="42" t="s">
        <v>319</v>
      </c>
      <c r="G62" s="37" t="s">
        <v>253</v>
      </c>
      <c r="H62" s="37" t="s">
        <v>320</v>
      </c>
      <c r="I62" s="37" t="e">
        <f ca="1">LEFT(J62, LEN(J62)-2)</f>
        <v>#NAME?</v>
      </c>
      <c r="J62" s="8" t="e">
        <f ca="1">_xlfn.CONCAT(IF(K62, _xlfn.CONCAT($K$1, ", "), ""), IF(L62, _xlfn.CONCAT($L$1, ", "), ""),IF(M62, _xlfn.CONCAT($M$1, ", "), ""),IF(N62, _xlfn.CONCAT($N$1, ", "), ""),IF(O62, _xlfn.CONCAT($O$1, ", "), ""),IF(P62, _xlfn.CONCAT($P$1, ", "), ""),IF(Q62, _xlfn.CONCAT($Q$1, ", "), ""))</f>
        <v>#NAME?</v>
      </c>
      <c r="K62" s="38">
        <v>0</v>
      </c>
      <c r="L62" s="38">
        <v>0</v>
      </c>
      <c r="M62" s="38">
        <v>1</v>
      </c>
      <c r="N62" s="38">
        <v>0</v>
      </c>
      <c r="O62" s="38">
        <v>0</v>
      </c>
      <c r="P62" s="38">
        <v>0</v>
      </c>
      <c r="Q62" s="38">
        <v>0</v>
      </c>
      <c r="R62" s="9" t="e">
        <f ca="1">LEFT(S62,LEN(S62)-2)</f>
        <v>#NAME?</v>
      </c>
      <c r="S62" s="8" t="e">
        <f ca="1">_xlfn.CONCAT(IF(T62,_xlfn.CONCAT($T$1,"; "),""),IF(U62,_xlfn.CONCAT($U$1,"; "),""),IF(V62,_xlfn.CONCAT($V$1,"; "),""),IF(W62,_xlfn.CONCAT($W$1,"; "),""),IF(X62,_xlfn.CONCAT($X$1,"; "),""),IF(Y62,_xlfn.CONCAT($Y$1,"; "),""),IF(Z62,_xlfn.CONCAT($Z$1,"; "),""))</f>
        <v>#NAME?</v>
      </c>
      <c r="T62" s="10">
        <v>0</v>
      </c>
      <c r="U62" s="10">
        <v>0</v>
      </c>
      <c r="V62" s="10">
        <v>0</v>
      </c>
      <c r="W62" s="10">
        <v>0</v>
      </c>
      <c r="X62" s="10">
        <v>0</v>
      </c>
      <c r="Y62" s="10">
        <v>1</v>
      </c>
      <c r="Z62" s="10">
        <v>0</v>
      </c>
      <c r="AA62" s="9" t="e">
        <f ca="1">LEFT(AB62,LEN(AB62)-2)</f>
        <v>#NAME?</v>
      </c>
      <c r="AB62" s="6" t="e">
        <f ca="1">_xlfn.CONCAT(IF(AC62,_xlfn.CONCAT($AC$1,"; "),""),IF(AD62,_xlfn.CONCAT($AD$1,"; "),""),IF(AE62,_xlfn.CONCAT($AE$1,"; "),""),IF(AF62,_xlfn.CONCAT($AF$1,"; "),""),IF(AG62,_xlfn.CONCAT($AG$1,"; "),""),IF(AH62,_xlfn.CONCAT($AH$1,"; "),""),IF(AI62,_xlfn.CONCAT($AI$1,"; "),""), IF(AJ62,_xlfn.CONCAT($AJ$1,"; "),""), IF(AK62,_xlfn.CONCAT($AK$1,"; "),""), IF(AL62,_xlfn.CONCAT($AL$1,"; "),""), IF(AM62,_xlfn.CONCAT($AM$1,"; "),""), IF(AN62,_xlfn.CONCAT($AN$1,"; "),""))</f>
        <v>#NAME?</v>
      </c>
      <c r="AC62" s="5">
        <v>0</v>
      </c>
      <c r="AD62" s="5">
        <v>1</v>
      </c>
      <c r="AE62" s="5">
        <v>0</v>
      </c>
      <c r="AF62" s="5">
        <v>0</v>
      </c>
      <c r="AG62" s="5">
        <v>0</v>
      </c>
      <c r="AH62" s="5">
        <v>0</v>
      </c>
      <c r="AI62" s="5">
        <v>0</v>
      </c>
      <c r="AJ62" s="5">
        <v>0</v>
      </c>
      <c r="AK62" s="5">
        <v>0</v>
      </c>
      <c r="AL62" s="5">
        <v>0</v>
      </c>
      <c r="AM62" s="5">
        <v>1</v>
      </c>
      <c r="AN62" s="5">
        <v>0</v>
      </c>
      <c r="AO62" s="6" t="e">
        <f ca="1">LEFT(AP62,LEN(AP62)-2)</f>
        <v>#NAME?</v>
      </c>
      <c r="AP62" s="39" t="e">
        <f ca="1">_xlfn.CONCAT(IF(AQ62,_xlfn.CONCAT($AQ$1,"; "),""),IF(AR62,_xlfn.CONCAT($AR$1,"; "),""),IF(AS62,_xlfn.CONCAT($AS$1,"; "),""),IF(AT62,_xlfn.CONCAT($AT$1,"; "),""),IF(AU62,_xlfn.CONCAT($AU$1,"; "),""),IF(AV62,_xlfn.CONCAT($AV$1,"; "),""),IF(AW62,_xlfn.CONCAT($AW$1,"; "),""))</f>
        <v>#NAME?</v>
      </c>
      <c r="AQ62" s="40">
        <v>0</v>
      </c>
      <c r="AR62" s="40">
        <v>0</v>
      </c>
      <c r="AS62" s="40">
        <v>0</v>
      </c>
      <c r="AT62" s="40">
        <v>0</v>
      </c>
      <c r="AU62" s="40">
        <v>0</v>
      </c>
      <c r="AV62" s="40">
        <v>0</v>
      </c>
      <c r="AW62" s="40">
        <v>1</v>
      </c>
      <c r="AX62" s="8" t="e">
        <f ca="1">LEFT(AY62,LEN(AY62)-2)</f>
        <v>#NAME?</v>
      </c>
      <c r="AY62" s="9" t="e">
        <f ca="1">_xlfn.CONCAT(IF(AZ62,_xlfn.CONCAT($AZ$1,"; "),""),IF(BA62,_xlfn.CONCAT($BA$1,"; "),""),IF(BB62,_xlfn.CONCAT($BB$1,"; "),""),IF(BC62,_xlfn.CONCAT($BC$1,"; "),""),IF(BD62,_xlfn.CONCAT($BD$1,"; "),""),IF(BE62,_xlfn.CONCAT($BE$1,"; "),""),IF(BF62,_xlfn.CONCAT($BF$1,"; "),""), IF(BG62, _xlfn.CONCAT($BG$1, "; "), ""),  IF(BH62,_xlfn.CONCAT($BH$1,"; "),""), IF(BI62,_xlfn.CONCAT($BI$1,"; "),""))</f>
        <v>#NAME?</v>
      </c>
      <c r="AZ62" s="10">
        <v>0</v>
      </c>
      <c r="BA62" s="10">
        <v>0</v>
      </c>
      <c r="BB62" s="10">
        <v>0</v>
      </c>
      <c r="BC62" s="10">
        <v>1</v>
      </c>
      <c r="BD62" s="10">
        <v>0</v>
      </c>
      <c r="BE62" s="10">
        <v>0</v>
      </c>
      <c r="BF62" s="10">
        <v>0</v>
      </c>
      <c r="BG62" s="10">
        <v>0</v>
      </c>
      <c r="BH62" s="10">
        <v>0</v>
      </c>
      <c r="BI62" s="10">
        <v>0</v>
      </c>
      <c r="BJ62" s="41" t="s">
        <v>20</v>
      </c>
      <c r="BK62" s="42" t="s">
        <v>19</v>
      </c>
      <c r="BL62" s="43">
        <f>YEAR(A62)</f>
        <v>2018</v>
      </c>
      <c r="BM62" s="44">
        <f>SUM(K62:N62)</f>
        <v>1</v>
      </c>
      <c r="BN62" s="50">
        <v>3</v>
      </c>
      <c r="BO62" s="50">
        <v>2</v>
      </c>
      <c r="BP62">
        <f>SUM(AE62:AF62)</f>
        <v>0</v>
      </c>
    </row>
    <row r="63" spans="1:69" x14ac:dyDescent="0.3">
      <c r="A63" s="2">
        <v>43263</v>
      </c>
      <c r="B63" s="39" t="s">
        <v>142</v>
      </c>
      <c r="C63" s="3" t="s">
        <v>1</v>
      </c>
      <c r="D63" s="36" t="s">
        <v>143</v>
      </c>
      <c r="E63" s="62" t="s">
        <v>144</v>
      </c>
      <c r="F63" s="37" t="s">
        <v>145</v>
      </c>
      <c r="G63" s="37" t="s">
        <v>146</v>
      </c>
      <c r="H63" s="37" t="s">
        <v>147</v>
      </c>
      <c r="I63" s="37" t="e">
        <f ca="1">LEFT(J63, LEN(J63)-2)</f>
        <v>#NAME?</v>
      </c>
      <c r="J63" s="8" t="e">
        <f ca="1">_xlfn.CONCAT(IF(K63, _xlfn.CONCAT($K$1, ", "), ""), IF(L63, _xlfn.CONCAT($L$1, ", "), ""),IF(M63, _xlfn.CONCAT($M$1, ", "), ""),IF(N63, _xlfn.CONCAT($N$1, ", "), ""),IF(O63, _xlfn.CONCAT($O$1, ", "), ""),IF(P63, _xlfn.CONCAT($P$1, ", "), ""),IF(Q63, _xlfn.CONCAT($Q$1, ", "), ""))</f>
        <v>#NAME?</v>
      </c>
      <c r="K63" s="38">
        <v>1</v>
      </c>
      <c r="L63" s="38">
        <v>0</v>
      </c>
      <c r="M63" s="38">
        <v>0</v>
      </c>
      <c r="N63" s="38">
        <v>0</v>
      </c>
      <c r="O63" s="38">
        <v>0</v>
      </c>
      <c r="P63" s="38">
        <v>0</v>
      </c>
      <c r="Q63" s="38">
        <v>0</v>
      </c>
      <c r="R63" s="9" t="e">
        <f ca="1">LEFT(S63,LEN(S63)-2)</f>
        <v>#NAME?</v>
      </c>
      <c r="S63" s="8" t="e">
        <f ca="1">_xlfn.CONCAT(IF(T63,_xlfn.CONCAT($T$1,"; "),""),IF(U63,_xlfn.CONCAT($U$1,"; "),""),IF(V63,_xlfn.CONCAT($V$1,"; "),""),IF(W63,_xlfn.CONCAT($W$1,"; "),""),IF(X63,_xlfn.CONCAT($X$1,"; "),""),IF(Y63,_xlfn.CONCAT($Y$1,"; "),""),IF(Z63,_xlfn.CONCAT($Z$1,"; "),""))</f>
        <v>#NAME?</v>
      </c>
      <c r="T63" s="10">
        <v>0</v>
      </c>
      <c r="U63" s="10">
        <v>0</v>
      </c>
      <c r="V63" s="10">
        <v>0</v>
      </c>
      <c r="W63" s="10">
        <v>0</v>
      </c>
      <c r="X63" s="10">
        <v>0</v>
      </c>
      <c r="Y63" s="10">
        <v>1</v>
      </c>
      <c r="Z63" s="10">
        <v>0</v>
      </c>
      <c r="AA63" s="9" t="e">
        <f ca="1">LEFT(AB63,LEN(AB63)-2)</f>
        <v>#NAME?</v>
      </c>
      <c r="AB63" s="6" t="e">
        <f ca="1">_xlfn.CONCAT(IF(AC63,_xlfn.CONCAT($AC$1,"; "),""),IF(AD63,_xlfn.CONCAT($AD$1,"; "),""),IF(AE63,_xlfn.CONCAT($AE$1,"; "),""),IF(AF63,_xlfn.CONCAT($AF$1,"; "),""),IF(AG63,_xlfn.CONCAT($AG$1,"; "),""),IF(AH63,_xlfn.CONCAT($AH$1,"; "),""),IF(AI63,_xlfn.CONCAT($AI$1,"; "),""), IF(AJ63,_xlfn.CONCAT($AJ$1,"; "),""), IF(AK63,_xlfn.CONCAT($AK$1,"; "),""), IF(AL63,_xlfn.CONCAT($AL$1,"; "),""), IF(AM63,_xlfn.CONCAT($AM$1,"; "),""), IF(AN63,_xlfn.CONCAT($AN$1,"; "),""))</f>
        <v>#NAME?</v>
      </c>
      <c r="AC63" s="5">
        <v>0</v>
      </c>
      <c r="AD63" s="5">
        <v>0</v>
      </c>
      <c r="AE63" s="5">
        <v>0</v>
      </c>
      <c r="AF63" s="5">
        <v>0</v>
      </c>
      <c r="AG63" s="5">
        <v>0</v>
      </c>
      <c r="AH63" s="5">
        <v>0</v>
      </c>
      <c r="AI63" s="5">
        <v>0</v>
      </c>
      <c r="AJ63" s="5">
        <v>0</v>
      </c>
      <c r="AK63" s="5">
        <v>0</v>
      </c>
      <c r="AL63" s="5">
        <v>0</v>
      </c>
      <c r="AM63" s="5">
        <v>1</v>
      </c>
      <c r="AN63" s="5">
        <v>0</v>
      </c>
      <c r="AO63" s="6" t="e">
        <f ca="1">LEFT(AP63,LEN(AP63)-2)</f>
        <v>#NAME?</v>
      </c>
      <c r="AP63" s="39" t="e">
        <f ca="1">_xlfn.CONCAT(IF(AQ63,_xlfn.CONCAT($AQ$1,"; "),""),IF(AR63,_xlfn.CONCAT($AR$1,"; "),""),IF(AS63,_xlfn.CONCAT($AS$1,"; "),""),IF(AT63,_xlfn.CONCAT($AT$1,"; "),""),IF(AU63,_xlfn.CONCAT($AU$1,"; "),""),IF(AV63,_xlfn.CONCAT($AV$1,"; "),""),IF(AW63,_xlfn.CONCAT($AW$1,"; "),""))</f>
        <v>#NAME?</v>
      </c>
      <c r="AQ63" s="40">
        <v>0</v>
      </c>
      <c r="AR63" s="40">
        <v>0</v>
      </c>
      <c r="AS63" s="40">
        <v>1</v>
      </c>
      <c r="AT63" s="40">
        <v>0</v>
      </c>
      <c r="AU63" s="40">
        <v>0</v>
      </c>
      <c r="AV63" s="40">
        <v>1</v>
      </c>
      <c r="AW63" s="40">
        <v>0</v>
      </c>
      <c r="AX63" s="8" t="e">
        <f ca="1">LEFT(AY63,LEN(AY63)-2)</f>
        <v>#NAME?</v>
      </c>
      <c r="AY63" s="9" t="e">
        <f ca="1">_xlfn.CONCAT(IF(AZ63,_xlfn.CONCAT($AZ$1,"; "),""),IF(BA63,_xlfn.CONCAT($BA$1,"; "),""),IF(BB63,_xlfn.CONCAT($BB$1,"; "),""),IF(BC63,_xlfn.CONCAT($BC$1,"; "),""),IF(BD63,_xlfn.CONCAT($BD$1,"; "),""),IF(BE63,_xlfn.CONCAT($BE$1,"; "),""),IF(BF63,_xlfn.CONCAT($BF$1,"; "),""), IF(BG63, _xlfn.CONCAT($BG$1, "; "), ""),  IF(BH63,_xlfn.CONCAT($BH$1,"; "),""), IF(BI63,_xlfn.CONCAT($BI$1,"; "),""))</f>
        <v>#NAME?</v>
      </c>
      <c r="AZ63" s="10">
        <v>0</v>
      </c>
      <c r="BA63" s="10">
        <v>0</v>
      </c>
      <c r="BB63" s="10">
        <v>0</v>
      </c>
      <c r="BC63" s="10">
        <v>1</v>
      </c>
      <c r="BD63" s="10">
        <v>0</v>
      </c>
      <c r="BE63" s="10">
        <v>0</v>
      </c>
      <c r="BF63" s="10">
        <v>0</v>
      </c>
      <c r="BG63" s="10">
        <v>0</v>
      </c>
      <c r="BH63" s="10">
        <v>0</v>
      </c>
      <c r="BI63" s="10">
        <v>0</v>
      </c>
      <c r="BJ63" s="41" t="s">
        <v>22</v>
      </c>
      <c r="BK63" s="42" t="s">
        <v>22</v>
      </c>
      <c r="BL63" s="43">
        <f>YEAR(A63)</f>
        <v>2018</v>
      </c>
      <c r="BM63" s="44">
        <f>SUM(K63:N63)</f>
        <v>1</v>
      </c>
      <c r="BN63" s="50">
        <v>3</v>
      </c>
      <c r="BO63" s="50">
        <v>3</v>
      </c>
      <c r="BP63">
        <f>SUM(AE63:AF63)</f>
        <v>0</v>
      </c>
    </row>
    <row r="64" spans="1:69" x14ac:dyDescent="0.3">
      <c r="A64" s="2">
        <v>43291</v>
      </c>
      <c r="B64" s="39" t="s">
        <v>393</v>
      </c>
      <c r="C64" s="3" t="s">
        <v>0</v>
      </c>
      <c r="D64" s="36" t="s">
        <v>394</v>
      </c>
      <c r="E64" s="75" t="s">
        <v>395</v>
      </c>
      <c r="F64" s="37" t="s">
        <v>396</v>
      </c>
      <c r="G64" s="37" t="s">
        <v>397</v>
      </c>
      <c r="H64" s="37" t="s">
        <v>398</v>
      </c>
      <c r="I64" s="37" t="e">
        <f ca="1">LEFT(J64, LEN(J64)-2)</f>
        <v>#NAME?</v>
      </c>
      <c r="J64" s="8" t="e">
        <f ca="1">_xlfn.CONCAT(IF(K64, _xlfn.CONCAT($K$1, ", "), ""), IF(L64, _xlfn.CONCAT($L$1, ", "), ""),IF(M64, _xlfn.CONCAT($M$1, ", "), ""),IF(N64, _xlfn.CONCAT($N$1, ", "), ""),IF(O64, _xlfn.CONCAT($O$1, ", "), ""),IF(P64, _xlfn.CONCAT($P$1, ", "), ""),IF(Q64, _xlfn.CONCAT($Q$1, ", "), ""))</f>
        <v>#NAME?</v>
      </c>
      <c r="K64" s="38">
        <v>0</v>
      </c>
      <c r="L64" s="38">
        <v>0</v>
      </c>
      <c r="M64" s="38">
        <v>1</v>
      </c>
      <c r="N64" s="38">
        <v>0</v>
      </c>
      <c r="O64" s="38">
        <v>0</v>
      </c>
      <c r="P64" s="38">
        <v>0</v>
      </c>
      <c r="Q64" s="38">
        <v>0</v>
      </c>
      <c r="R64" s="9" t="e">
        <f ca="1">LEFT(S64,LEN(S64)-2)</f>
        <v>#NAME?</v>
      </c>
      <c r="S64" s="8" t="e">
        <f ca="1">_xlfn.CONCAT(IF(T64,_xlfn.CONCAT($T$1,"; "),""),IF(U64,_xlfn.CONCAT($U$1,"; "),""),IF(V64,_xlfn.CONCAT($V$1,"; "),""),IF(W64,_xlfn.CONCAT($W$1,"; "),""),IF(X64,_xlfn.CONCAT($X$1,"; "),""),IF(Y64,_xlfn.CONCAT($Y$1,"; "),""),IF(Z64,_xlfn.CONCAT($Z$1,"; "),""))</f>
        <v>#NAME?</v>
      </c>
      <c r="T64" s="10">
        <v>0</v>
      </c>
      <c r="U64" s="10">
        <v>1</v>
      </c>
      <c r="V64" s="10">
        <v>0</v>
      </c>
      <c r="W64" s="10">
        <v>0</v>
      </c>
      <c r="X64" s="10">
        <v>0</v>
      </c>
      <c r="Y64" s="10">
        <v>0</v>
      </c>
      <c r="Z64" s="10">
        <v>1</v>
      </c>
      <c r="AA64" s="9" t="e">
        <f ca="1">LEFT(AB64,LEN(AB64)-2)</f>
        <v>#NAME?</v>
      </c>
      <c r="AB64" s="6" t="e">
        <f ca="1">_xlfn.CONCAT(IF(AC64,_xlfn.CONCAT($AC$1,"; "),""),IF(AD64,_xlfn.CONCAT($AD$1,"; "),""),IF(AE64,_xlfn.CONCAT($AE$1,"; "),""),IF(AF64,_xlfn.CONCAT($AF$1,"; "),""),IF(AG64,_xlfn.CONCAT($AG$1,"; "),""),IF(AH64,_xlfn.CONCAT($AH$1,"; "),""),IF(AI64,_xlfn.CONCAT($AI$1,"; "),""), IF(AJ64,_xlfn.CONCAT($AJ$1,"; "),""), IF(AK64,_xlfn.CONCAT($AK$1,"; "),""), IF(AL64,_xlfn.CONCAT($AL$1,"; "),""), IF(AM64,_xlfn.CONCAT($AM$1,"; "),""), IF(AN64,_xlfn.CONCAT($AN$1,"; "),""))</f>
        <v>#NAME?</v>
      </c>
      <c r="AC64" s="5">
        <v>0</v>
      </c>
      <c r="AD64" s="5">
        <v>0</v>
      </c>
      <c r="AE64" s="5">
        <v>0</v>
      </c>
      <c r="AF64" s="5">
        <v>0</v>
      </c>
      <c r="AG64" s="5">
        <v>0</v>
      </c>
      <c r="AH64" s="5">
        <v>0</v>
      </c>
      <c r="AI64" s="5">
        <v>0</v>
      </c>
      <c r="AJ64" s="5">
        <v>0</v>
      </c>
      <c r="AK64" s="5">
        <v>0</v>
      </c>
      <c r="AL64" s="5">
        <v>0</v>
      </c>
      <c r="AM64" s="5">
        <v>1</v>
      </c>
      <c r="AN64" s="5">
        <v>0</v>
      </c>
      <c r="AO64" s="6" t="e">
        <f ca="1">LEFT(AP64,LEN(AP64)-2)</f>
        <v>#NAME?</v>
      </c>
      <c r="AP64" s="39" t="e">
        <f ca="1">_xlfn.CONCAT(IF(AQ64,_xlfn.CONCAT($AQ$1,"; "),""),IF(AR64,_xlfn.CONCAT($AR$1,"; "),""),IF(AS64,_xlfn.CONCAT($AS$1,"; "),""),IF(AT64,_xlfn.CONCAT($AT$1,"; "),""),IF(AU64,_xlfn.CONCAT($AU$1,"; "),""),IF(AV64,_xlfn.CONCAT($AV$1,"; "),""),IF(AW64,_xlfn.CONCAT($AW$1,"; "),""))</f>
        <v>#NAME?</v>
      </c>
      <c r="AQ64" s="40">
        <v>0</v>
      </c>
      <c r="AR64" s="40">
        <v>0</v>
      </c>
      <c r="AS64" s="40">
        <v>0</v>
      </c>
      <c r="AT64" s="40">
        <v>0</v>
      </c>
      <c r="AU64" s="40">
        <v>0</v>
      </c>
      <c r="AV64" s="40">
        <v>0</v>
      </c>
      <c r="AW64" s="40">
        <v>1</v>
      </c>
      <c r="AX64" s="8" t="e">
        <f ca="1">LEFT(AY64,LEN(AY64)-2)</f>
        <v>#NAME?</v>
      </c>
      <c r="AY64" s="9" t="e">
        <f ca="1">_xlfn.CONCAT(IF(AZ64,_xlfn.CONCAT($AZ$1,"; "),""),IF(BA64,_xlfn.CONCAT($BA$1,"; "),""),IF(BB64,_xlfn.CONCAT($BB$1,"; "),""),IF(BC64,_xlfn.CONCAT($BC$1,"; "),""),IF(BD64,_xlfn.CONCAT($BD$1,"; "),""),IF(BE64,_xlfn.CONCAT($BE$1,"; "),""),IF(BF64,_xlfn.CONCAT($BF$1,"; "),""), IF(BG64, _xlfn.CONCAT($BG$1, "; "), ""),  IF(BH64,_xlfn.CONCAT($BH$1,"; "),""), IF(BI64,_xlfn.CONCAT($BI$1,"; "),""))</f>
        <v>#NAME?</v>
      </c>
      <c r="AZ64" s="10">
        <v>1</v>
      </c>
      <c r="BA64" s="10">
        <v>0</v>
      </c>
      <c r="BB64" s="10">
        <v>0</v>
      </c>
      <c r="BC64" s="10">
        <v>0</v>
      </c>
      <c r="BD64" s="10">
        <v>0</v>
      </c>
      <c r="BE64" s="10">
        <v>0</v>
      </c>
      <c r="BF64" s="10">
        <v>0</v>
      </c>
      <c r="BG64" s="10">
        <v>0</v>
      </c>
      <c r="BH64" s="10">
        <v>0</v>
      </c>
      <c r="BI64" s="10">
        <v>0</v>
      </c>
      <c r="BJ64" s="41" t="s">
        <v>399</v>
      </c>
      <c r="BK64" s="42" t="s">
        <v>19</v>
      </c>
      <c r="BL64" s="43">
        <f>YEAR(A64)</f>
        <v>2018</v>
      </c>
      <c r="BM64" s="44">
        <f>SUM(K64:N64)</f>
        <v>1</v>
      </c>
      <c r="BN64" s="50">
        <v>3</v>
      </c>
      <c r="BO64" s="50">
        <v>1</v>
      </c>
      <c r="BP64">
        <f>SUM(AE64:AF64)</f>
        <v>0</v>
      </c>
    </row>
    <row r="65" spans="1:69" x14ac:dyDescent="0.3">
      <c r="A65" s="45">
        <v>43299</v>
      </c>
      <c r="B65" s="39" t="s">
        <v>272</v>
      </c>
      <c r="C65" s="13" t="s">
        <v>0</v>
      </c>
      <c r="D65" s="46" t="s">
        <v>273</v>
      </c>
      <c r="E65" s="69" t="s">
        <v>274</v>
      </c>
      <c r="F65" s="37" t="s">
        <v>275</v>
      </c>
      <c r="G65" s="37" t="s">
        <v>276</v>
      </c>
      <c r="H65" s="37" t="s">
        <v>277</v>
      </c>
      <c r="I65" s="37" t="e">
        <f ca="1">LEFT(J65, LEN(J65)-2)</f>
        <v>#NAME?</v>
      </c>
      <c r="J65" s="8" t="e">
        <f ca="1">_xlfn.CONCAT(IF(K65, _xlfn.CONCAT($K$1, ", "), ""), IF(L65, _xlfn.CONCAT($L$1, ", "), ""),IF(M65, _xlfn.CONCAT($M$1, ", "), ""),IF(N65, _xlfn.CONCAT($N$1, ", "), ""),IF(O65, _xlfn.CONCAT($O$1, ", "), ""),IF(P65, _xlfn.CONCAT($P$1, ", "), ""),IF(Q65, _xlfn.CONCAT($Q$1, ", "), ""))</f>
        <v>#NAME?</v>
      </c>
      <c r="K65" s="38">
        <v>0</v>
      </c>
      <c r="L65" s="38">
        <v>0</v>
      </c>
      <c r="M65" s="38">
        <v>1</v>
      </c>
      <c r="N65" s="38">
        <v>0</v>
      </c>
      <c r="O65" s="38">
        <v>0</v>
      </c>
      <c r="P65" s="38">
        <v>0</v>
      </c>
      <c r="Q65" s="38">
        <v>0</v>
      </c>
      <c r="R65" s="9" t="e">
        <f ca="1">LEFT(S65,LEN(S65)-2)</f>
        <v>#NAME?</v>
      </c>
      <c r="S65" s="8" t="e">
        <f ca="1">_xlfn.CONCAT(IF(T65,_xlfn.CONCAT($T$1,"; "),""),IF(U65,_xlfn.CONCAT($U$1,"; "),""),IF(V65,_xlfn.CONCAT($V$1,"; "),""),IF(W65,_xlfn.CONCAT($W$1,"; "),""),IF(X65,_xlfn.CONCAT($X$1,"; "),""),IF(Y65,_xlfn.CONCAT($Y$1,"; "),""),IF(Z65,_xlfn.CONCAT($Z$1,"; "),""))</f>
        <v>#NAME?</v>
      </c>
      <c r="T65" s="10">
        <v>1</v>
      </c>
      <c r="U65" s="10">
        <v>0</v>
      </c>
      <c r="V65" s="10">
        <v>0</v>
      </c>
      <c r="W65" s="10">
        <v>0</v>
      </c>
      <c r="X65" s="10">
        <v>0</v>
      </c>
      <c r="Y65" s="10">
        <v>0</v>
      </c>
      <c r="Z65" s="10">
        <v>0</v>
      </c>
      <c r="AA65" s="9" t="e">
        <f ca="1">LEFT(AB65,LEN(AB65)-2)</f>
        <v>#NAME?</v>
      </c>
      <c r="AB65" s="6" t="e">
        <f ca="1">_xlfn.CONCAT(IF(AC65,_xlfn.CONCAT($AC$1,"; "),""),IF(AD65,_xlfn.CONCAT($AD$1,"; "),""),IF(AE65,_xlfn.CONCAT($AE$1,"; "),""),IF(AF65,_xlfn.CONCAT($AF$1,"; "),""),IF(AG65,_xlfn.CONCAT($AG$1,"; "),""),IF(AH65,_xlfn.CONCAT($AH$1,"; "),""),IF(AI65,_xlfn.CONCAT($AI$1,"; "),""), IF(AJ65,_xlfn.CONCAT($AJ$1,"; "),""), IF(AK65,_xlfn.CONCAT($AK$1,"; "),""), IF(AL65,_xlfn.CONCAT($AL$1,"; "),""), IF(AM65,_xlfn.CONCAT($AM$1,"; "),""), IF(AN65,_xlfn.CONCAT($AN$1,"; "),""))</f>
        <v>#NAME?</v>
      </c>
      <c r="AC65" s="5">
        <v>0</v>
      </c>
      <c r="AD65" s="5">
        <v>1</v>
      </c>
      <c r="AE65" s="5">
        <v>0</v>
      </c>
      <c r="AF65" s="5">
        <v>0</v>
      </c>
      <c r="AG65" s="5">
        <v>0</v>
      </c>
      <c r="AH65" s="5">
        <v>0</v>
      </c>
      <c r="AI65" s="5">
        <v>0</v>
      </c>
      <c r="AJ65" s="5">
        <v>0</v>
      </c>
      <c r="AK65" s="5">
        <v>0</v>
      </c>
      <c r="AL65" s="5">
        <v>0</v>
      </c>
      <c r="AM65" s="5">
        <v>0</v>
      </c>
      <c r="AN65" s="5">
        <v>0</v>
      </c>
      <c r="AO65" s="6" t="e">
        <f ca="1">LEFT(AP65,LEN(AP65)-2)</f>
        <v>#NAME?</v>
      </c>
      <c r="AP65" s="39" t="e">
        <f ca="1">_xlfn.CONCAT(IF(AQ65,_xlfn.CONCAT($AQ$1,"; "),""),IF(AR65,_xlfn.CONCAT($AR$1,"; "),""),IF(AS65,_xlfn.CONCAT($AS$1,"; "),""),IF(AT65,_xlfn.CONCAT($AT$1,"; "),""),IF(AU65,_xlfn.CONCAT($AU$1,"; "),""),IF(AV65,_xlfn.CONCAT($AV$1,"; "),""),IF(AW65,_xlfn.CONCAT($AW$1,"; "),""))</f>
        <v>#NAME?</v>
      </c>
      <c r="AQ65" s="40">
        <v>0</v>
      </c>
      <c r="AR65" s="40">
        <v>0</v>
      </c>
      <c r="AS65" s="40">
        <v>0</v>
      </c>
      <c r="AT65" s="40">
        <v>0</v>
      </c>
      <c r="AU65" s="40">
        <v>0</v>
      </c>
      <c r="AV65" s="40">
        <v>0</v>
      </c>
      <c r="AW65" s="40">
        <v>1</v>
      </c>
      <c r="AX65" s="8" t="e">
        <f ca="1">LEFT(AY65,LEN(AY65)-2)</f>
        <v>#NAME?</v>
      </c>
      <c r="AY65" s="9" t="e">
        <f ca="1">_xlfn.CONCAT(IF(AZ65,_xlfn.CONCAT($AZ$1,"; "),""),IF(BA65,_xlfn.CONCAT($BA$1,"; "),""),IF(BB65,_xlfn.CONCAT($BB$1,"; "),""),IF(BC65,_xlfn.CONCAT($BC$1,"; "),""),IF(BD65,_xlfn.CONCAT($BD$1,"; "),""),IF(BE65,_xlfn.CONCAT($BE$1,"; "),""),IF(BF65,_xlfn.CONCAT($BF$1,"; "),""), IF(BG65, _xlfn.CONCAT($BG$1, "; "), ""),  IF(BH65,_xlfn.CONCAT($BH$1,"; "),""), IF(BI65,_xlfn.CONCAT($BI$1,"; "),""))</f>
        <v>#NAME?</v>
      </c>
      <c r="AZ65" s="10">
        <v>1</v>
      </c>
      <c r="BA65" s="10">
        <v>0</v>
      </c>
      <c r="BB65" s="10">
        <v>0</v>
      </c>
      <c r="BC65" s="10">
        <v>0</v>
      </c>
      <c r="BD65" s="10">
        <v>1</v>
      </c>
      <c r="BE65" s="10">
        <v>0</v>
      </c>
      <c r="BF65" s="10">
        <v>0</v>
      </c>
      <c r="BG65" s="10">
        <v>0</v>
      </c>
      <c r="BH65" s="10">
        <v>0</v>
      </c>
      <c r="BI65" s="10">
        <v>0</v>
      </c>
      <c r="BJ65" s="41" t="s">
        <v>20</v>
      </c>
      <c r="BK65" s="42" t="s">
        <v>20</v>
      </c>
      <c r="BL65" s="50">
        <v>2018</v>
      </c>
      <c r="BM65" s="44">
        <f>SUM(K65:N65)</f>
        <v>1</v>
      </c>
      <c r="BN65" s="50">
        <v>3</v>
      </c>
      <c r="BO65" s="50">
        <v>2</v>
      </c>
      <c r="BP65" s="39">
        <f>SUM(AE65:AF65)</f>
        <v>0</v>
      </c>
      <c r="BQ65" s="39"/>
    </row>
    <row r="66" spans="1:69" x14ac:dyDescent="0.3">
      <c r="A66" s="2">
        <v>43313</v>
      </c>
      <c r="B66" s="39" t="s">
        <v>543</v>
      </c>
      <c r="C66" s="14" t="s">
        <v>0</v>
      </c>
      <c r="D66" s="36" t="s">
        <v>544</v>
      </c>
      <c r="E66" s="73" t="s">
        <v>545</v>
      </c>
      <c r="F66" s="37" t="s">
        <v>546</v>
      </c>
      <c r="G66" s="37" t="s">
        <v>547</v>
      </c>
      <c r="H66" s="37" t="s">
        <v>548</v>
      </c>
      <c r="I66" s="37" t="e">
        <f ca="1">LEFT(J66, LEN(J66)-2)</f>
        <v>#NAME?</v>
      </c>
      <c r="J66" s="8" t="e">
        <f ca="1">_xlfn.CONCAT(IF(K66, _xlfn.CONCAT($K$1, ", "), ""), IF(L66, _xlfn.CONCAT($L$1, ", "), ""),IF(M66, _xlfn.CONCAT($M$1, ", "), ""),IF(N66, _xlfn.CONCAT($N$1, ", "), ""),IF(O66, _xlfn.CONCAT($O$1, ", "), ""),IF(P66, _xlfn.CONCAT($P$1, ", "), ""),IF(Q66, _xlfn.CONCAT($Q$1, ", "), ""))</f>
        <v>#NAME?</v>
      </c>
      <c r="K66" s="38">
        <v>0</v>
      </c>
      <c r="L66" s="38">
        <v>0</v>
      </c>
      <c r="M66" s="38">
        <v>0</v>
      </c>
      <c r="N66" s="38">
        <v>0</v>
      </c>
      <c r="O66" s="38">
        <v>1</v>
      </c>
      <c r="P66" s="38">
        <v>0</v>
      </c>
      <c r="Q66" s="38">
        <v>0</v>
      </c>
      <c r="R66" s="9" t="e">
        <f ca="1">LEFT(S66,LEN(S66)-2)</f>
        <v>#NAME?</v>
      </c>
      <c r="S66" s="8" t="e">
        <f ca="1">_xlfn.CONCAT(IF(T66,_xlfn.CONCAT($T$1,"; "),""),IF(U66,_xlfn.CONCAT($U$1,"; "),""),IF(V66,_xlfn.CONCAT($V$1,"; "),""),IF(W66,_xlfn.CONCAT($W$1,"; "),""),IF(X66,_xlfn.CONCAT($X$1,"; "),""),IF(Y66,_xlfn.CONCAT($Y$1,"; "),""),IF(Z66,_xlfn.CONCAT($Z$1,"; "),""))</f>
        <v>#NAME?</v>
      </c>
      <c r="T66" s="10">
        <v>0</v>
      </c>
      <c r="U66" s="10">
        <v>0</v>
      </c>
      <c r="V66" s="10">
        <v>0</v>
      </c>
      <c r="W66" s="10">
        <v>1</v>
      </c>
      <c r="X66" s="10">
        <v>0</v>
      </c>
      <c r="Y66" s="10">
        <v>0</v>
      </c>
      <c r="Z66" s="10">
        <v>0</v>
      </c>
      <c r="AA66" s="9" t="e">
        <f ca="1">LEFT(AB66,LEN(AB66)-2)</f>
        <v>#NAME?</v>
      </c>
      <c r="AB66" s="6" t="e">
        <f ca="1">_xlfn.CONCAT(IF(AC66,_xlfn.CONCAT($AC$1,"; "),""),IF(AD66,_xlfn.CONCAT($AD$1,"; "),""),IF(AE66,_xlfn.CONCAT($AE$1,"; "),""),IF(AF66,_xlfn.CONCAT($AF$1,"; "),""),IF(AG66,_xlfn.CONCAT($AG$1,"; "),""),IF(AH66,_xlfn.CONCAT($AH$1,"; "),""),IF(AI66,_xlfn.CONCAT($AI$1,"; "),""), IF(AJ66,_xlfn.CONCAT($AJ$1,"; "),""), IF(AK66,_xlfn.CONCAT($AK$1,"; "),""), IF(AL66,_xlfn.CONCAT($AL$1,"; "),""), IF(AM66,_xlfn.CONCAT($AM$1,"; "),""), IF(AN66,_xlfn.CONCAT($AN$1,"; "),""))</f>
        <v>#NAME?</v>
      </c>
      <c r="AC66" s="5">
        <v>0</v>
      </c>
      <c r="AD66" s="5">
        <v>1</v>
      </c>
      <c r="AE66" s="5">
        <v>0</v>
      </c>
      <c r="AF66" s="5">
        <v>0</v>
      </c>
      <c r="AG66" s="5">
        <v>1</v>
      </c>
      <c r="AH66" s="5">
        <v>0</v>
      </c>
      <c r="AI66" s="5">
        <v>0</v>
      </c>
      <c r="AJ66" s="5">
        <v>0</v>
      </c>
      <c r="AK66" s="5">
        <v>0</v>
      </c>
      <c r="AL66" s="5">
        <v>0</v>
      </c>
      <c r="AM66" s="5">
        <v>0</v>
      </c>
      <c r="AN66" s="5">
        <v>0</v>
      </c>
      <c r="AO66" s="6" t="e">
        <f ca="1">LEFT(AP66,LEN(AP66)-2)</f>
        <v>#NAME?</v>
      </c>
      <c r="AP66" s="39" t="e">
        <f ca="1">_xlfn.CONCAT(IF(AQ66,_xlfn.CONCAT($AQ$1,"; "),""),IF(AR66,_xlfn.CONCAT($AR$1,"; "),""),IF(AS66,_xlfn.CONCAT($AS$1,"; "),""),IF(AT66,_xlfn.CONCAT($AT$1,"; "),""),IF(AU66,_xlfn.CONCAT($AU$1,"; "),""),IF(AV66,_xlfn.CONCAT($AV$1,"; "),""),IF(AW66,_xlfn.CONCAT($AW$1,"; "),""))</f>
        <v>#NAME?</v>
      </c>
      <c r="AQ66" s="40">
        <v>0</v>
      </c>
      <c r="AR66" s="40">
        <v>0</v>
      </c>
      <c r="AS66" s="40">
        <v>0</v>
      </c>
      <c r="AT66" s="40">
        <v>0</v>
      </c>
      <c r="AU66" s="40">
        <v>0</v>
      </c>
      <c r="AV66" s="40">
        <v>0</v>
      </c>
      <c r="AW66" s="40">
        <v>1</v>
      </c>
      <c r="AX66" s="8" t="e">
        <f ca="1">LEFT(AY66,LEN(AY66)-2)</f>
        <v>#NAME?</v>
      </c>
      <c r="AY66" s="9" t="e">
        <f ca="1">_xlfn.CONCAT(IF(AZ66,_xlfn.CONCAT($AZ$1,"; "),""),IF(BA66,_xlfn.CONCAT($BA$1,"; "),""),IF(BB66,_xlfn.CONCAT($BB$1,"; "),""),IF(BC66,_xlfn.CONCAT($BC$1,"; "),""),IF(BD66,_xlfn.CONCAT($BD$1,"; "),""),IF(BE66,_xlfn.CONCAT($BE$1,"; "),""),IF(BF66,_xlfn.CONCAT($BF$1,"; "),""), IF(BG66, _xlfn.CONCAT($BG$1, "; "), ""),  IF(BH66,_xlfn.CONCAT($BH$1,"; "),""), IF(BI66,_xlfn.CONCAT($BI$1,"; "),""))</f>
        <v>#NAME?</v>
      </c>
      <c r="AZ66" s="10">
        <v>1</v>
      </c>
      <c r="BA66" s="10">
        <v>0</v>
      </c>
      <c r="BB66" s="10">
        <v>1</v>
      </c>
      <c r="BC66" s="10">
        <v>1</v>
      </c>
      <c r="BD66" s="10">
        <v>1</v>
      </c>
      <c r="BE66" s="10">
        <v>0</v>
      </c>
      <c r="BF66" s="10">
        <v>0</v>
      </c>
      <c r="BG66" s="10">
        <v>0</v>
      </c>
      <c r="BH66" s="10">
        <v>0</v>
      </c>
      <c r="BI66" s="10">
        <v>0</v>
      </c>
      <c r="BJ66" s="41" t="s">
        <v>20</v>
      </c>
      <c r="BK66" s="42" t="s">
        <v>20</v>
      </c>
      <c r="BL66" s="43">
        <f>YEAR(A66)</f>
        <v>2018</v>
      </c>
      <c r="BM66" s="44">
        <f>SUM(K66:N66)</f>
        <v>0</v>
      </c>
      <c r="BN66" s="50">
        <v>3</v>
      </c>
      <c r="BO66" s="50">
        <v>2</v>
      </c>
      <c r="BP66">
        <f>SUM(AE66:AF66)</f>
        <v>0</v>
      </c>
    </row>
    <row r="67" spans="1:69" x14ac:dyDescent="0.3">
      <c r="A67" s="2">
        <v>43314</v>
      </c>
      <c r="B67" s="39" t="s">
        <v>345</v>
      </c>
      <c r="C67" s="3" t="s">
        <v>0</v>
      </c>
      <c r="D67" s="36" t="s">
        <v>346</v>
      </c>
      <c r="E67" s="62" t="s">
        <v>347</v>
      </c>
      <c r="F67" s="37" t="s">
        <v>348</v>
      </c>
      <c r="G67" s="37" t="s">
        <v>349</v>
      </c>
      <c r="H67" s="37" t="s">
        <v>164</v>
      </c>
      <c r="I67" s="37" t="e">
        <f ca="1">LEFT(J67, LEN(J67)-2)</f>
        <v>#NAME?</v>
      </c>
      <c r="J67" s="8" t="e">
        <f ca="1">_xlfn.CONCAT(IF(K67, _xlfn.CONCAT($K$1, ", "), ""), IF(L67, _xlfn.CONCAT($L$1, ", "), ""),IF(M67, _xlfn.CONCAT($M$1, ", "), ""),IF(N67, _xlfn.CONCAT($N$1, ", "), ""),IF(O67, _xlfn.CONCAT($O$1, ", "), ""),IF(P67, _xlfn.CONCAT($P$1, ", "), ""),IF(Q67, _xlfn.CONCAT($Q$1, ", "), ""))</f>
        <v>#NAME?</v>
      </c>
      <c r="K67" s="38">
        <v>0</v>
      </c>
      <c r="L67" s="38">
        <v>0</v>
      </c>
      <c r="M67" s="38">
        <v>1</v>
      </c>
      <c r="N67" s="38">
        <v>0</v>
      </c>
      <c r="O67" s="38">
        <v>0</v>
      </c>
      <c r="P67" s="38">
        <v>0</v>
      </c>
      <c r="Q67" s="38">
        <v>0</v>
      </c>
      <c r="R67" s="9" t="e">
        <f ca="1">LEFT(S67,LEN(S67)-2)</f>
        <v>#NAME?</v>
      </c>
      <c r="S67" s="8" t="e">
        <f ca="1">_xlfn.CONCAT(IF(T67,_xlfn.CONCAT($T$1,"; "),""),IF(U67,_xlfn.CONCAT($U$1,"; "),""),IF(V67,_xlfn.CONCAT($V$1,"; "),""),IF(W67,_xlfn.CONCAT($W$1,"; "),""),IF(X67,_xlfn.CONCAT($X$1,"; "),""),IF(Y67,_xlfn.CONCAT($Y$1,"; "),""),IF(Z67,_xlfn.CONCAT($Z$1,"; "),""))</f>
        <v>#NAME?</v>
      </c>
      <c r="T67" s="10">
        <v>0</v>
      </c>
      <c r="U67" s="10">
        <v>1</v>
      </c>
      <c r="V67" s="10">
        <v>0</v>
      </c>
      <c r="W67" s="10">
        <v>0</v>
      </c>
      <c r="X67" s="10">
        <v>0</v>
      </c>
      <c r="Y67" s="10">
        <v>0</v>
      </c>
      <c r="Z67" s="10">
        <v>1</v>
      </c>
      <c r="AA67" s="9" t="e">
        <f ca="1">LEFT(AB67,LEN(AB67)-2)</f>
        <v>#NAME?</v>
      </c>
      <c r="AB67" s="6" t="e">
        <f ca="1">_xlfn.CONCAT(IF(AC67,_xlfn.CONCAT($AC$1,"; "),""),IF(AD67,_xlfn.CONCAT($AD$1,"; "),""),IF(AE67,_xlfn.CONCAT($AE$1,"; "),""),IF(AF67,_xlfn.CONCAT($AF$1,"; "),""),IF(AG67,_xlfn.CONCAT($AG$1,"; "),""),IF(AH67,_xlfn.CONCAT($AH$1,"; "),""),IF(AI67,_xlfn.CONCAT($AI$1,"; "),""), IF(AJ67,_xlfn.CONCAT($AJ$1,"; "),""), IF(AK67,_xlfn.CONCAT($AK$1,"; "),""), IF(AL67,_xlfn.CONCAT($AL$1,"; "),""), IF(AM67,_xlfn.CONCAT($AM$1,"; "),""), IF(AN67,_xlfn.CONCAT($AN$1,"; "),""))</f>
        <v>#NAME?</v>
      </c>
      <c r="AC67" s="5">
        <v>0</v>
      </c>
      <c r="AD67" s="5">
        <v>0</v>
      </c>
      <c r="AE67" s="5">
        <v>1</v>
      </c>
      <c r="AF67" s="5">
        <v>0</v>
      </c>
      <c r="AG67" s="5">
        <v>0</v>
      </c>
      <c r="AH67" s="5">
        <v>0</v>
      </c>
      <c r="AI67" s="5">
        <v>0</v>
      </c>
      <c r="AJ67" s="5">
        <v>0</v>
      </c>
      <c r="AK67" s="5">
        <v>0</v>
      </c>
      <c r="AL67" s="5">
        <v>1</v>
      </c>
      <c r="AM67" s="5">
        <v>0</v>
      </c>
      <c r="AN67" s="5">
        <v>0</v>
      </c>
      <c r="AO67" s="6" t="e">
        <f ca="1">LEFT(AP67,LEN(AP67)-2)</f>
        <v>#NAME?</v>
      </c>
      <c r="AP67" s="39" t="e">
        <f ca="1">_xlfn.CONCAT(IF(AQ67,_xlfn.CONCAT($AQ$1,"; "),""),IF(AR67,_xlfn.CONCAT($AR$1,"; "),""),IF(AS67,_xlfn.CONCAT($AS$1,"; "),""),IF(AT67,_xlfn.CONCAT($AT$1,"; "),""),IF(AU67,_xlfn.CONCAT($AU$1,"; "),""),IF(AV67,_xlfn.CONCAT($AV$1,"; "),""),IF(AW67,_xlfn.CONCAT($AW$1,"; "),""))</f>
        <v>#NAME?</v>
      </c>
      <c r="AQ67" s="40">
        <v>0</v>
      </c>
      <c r="AR67" s="40">
        <v>0</v>
      </c>
      <c r="AS67" s="40">
        <v>0</v>
      </c>
      <c r="AT67" s="40">
        <v>0</v>
      </c>
      <c r="AU67" s="40">
        <v>0</v>
      </c>
      <c r="AV67" s="40">
        <v>0</v>
      </c>
      <c r="AW67" s="40">
        <v>1</v>
      </c>
      <c r="AX67" s="8" t="s">
        <v>350</v>
      </c>
      <c r="AY67" s="9" t="e">
        <f ca="1">_xlfn.CONCAT(IF(AZ67,_xlfn.CONCAT($AZ$1,"; "),""),IF(BA67,_xlfn.CONCAT($BA$1,"; "),""),IF(BB67,_xlfn.CONCAT($BB$1,"; "),""),IF(BC67,_xlfn.CONCAT($BC$1,"; "),""),IF(BD67,_xlfn.CONCAT($BD$1,"; "),""),IF(BE67,_xlfn.CONCAT($BE$1,"; "),""),IF(BF67,_xlfn.CONCAT($BF$1,"; "),""), IF(BG67, _xlfn.CONCAT($BG$1, "; "), ""),  IF(BH67,_xlfn.CONCAT($BH$1,"; "),""), IF(BI67,_xlfn.CONCAT($BI$1,"; "),""))</f>
        <v>#NAME?</v>
      </c>
      <c r="AZ67" s="10">
        <v>0</v>
      </c>
      <c r="BA67" s="10">
        <v>0</v>
      </c>
      <c r="BB67" s="10">
        <v>0</v>
      </c>
      <c r="BC67" s="10">
        <v>0</v>
      </c>
      <c r="BD67" s="10">
        <v>0</v>
      </c>
      <c r="BE67" s="10">
        <v>0</v>
      </c>
      <c r="BF67" s="10">
        <v>0</v>
      </c>
      <c r="BG67" s="10">
        <v>0</v>
      </c>
      <c r="BH67" s="10">
        <v>0</v>
      </c>
      <c r="BI67" s="10">
        <v>0</v>
      </c>
      <c r="BJ67" s="41" t="s">
        <v>20</v>
      </c>
      <c r="BK67" s="42" t="s">
        <v>20</v>
      </c>
      <c r="BL67" s="43">
        <f>YEAR(A67)</f>
        <v>2018</v>
      </c>
      <c r="BM67" s="44">
        <f>SUM(K67:N67)</f>
        <v>1</v>
      </c>
      <c r="BN67" s="50">
        <v>2</v>
      </c>
      <c r="BO67" s="50">
        <v>1</v>
      </c>
      <c r="BP67">
        <f>SUM(AE67:AF67)</f>
        <v>1</v>
      </c>
    </row>
    <row r="68" spans="1:69" x14ac:dyDescent="0.3">
      <c r="A68" s="56">
        <v>43332</v>
      </c>
      <c r="B68" s="39" t="s">
        <v>506</v>
      </c>
      <c r="C68" s="13" t="s">
        <v>0</v>
      </c>
      <c r="D68" s="36" t="s">
        <v>507</v>
      </c>
      <c r="E68" s="69" t="s">
        <v>508</v>
      </c>
      <c r="F68" s="36" t="s">
        <v>348</v>
      </c>
      <c r="G68" s="58" t="s">
        <v>349</v>
      </c>
      <c r="H68" s="58" t="s">
        <v>509</v>
      </c>
      <c r="I68" s="37" t="e">
        <f ca="1">LEFT(J68, LEN(J68)-2)</f>
        <v>#NAME?</v>
      </c>
      <c r="J68" s="8" t="e">
        <f ca="1">_xlfn.CONCAT(IF(K68, _xlfn.CONCAT($K$1, ", "), ""), IF(L68, _xlfn.CONCAT($L$1, ", "), ""),IF(M68, _xlfn.CONCAT($M$1, ", "), ""),IF(N68, _xlfn.CONCAT($N$1, ", "), ""),IF(O68, _xlfn.CONCAT($O$1, ", "), ""),IF(P68, _xlfn.CONCAT($P$1, ", "), ""),IF(Q68, _xlfn.CONCAT($Q$1, ", "), ""))</f>
        <v>#NAME?</v>
      </c>
      <c r="K68" s="38">
        <v>0</v>
      </c>
      <c r="L68" s="38">
        <v>0</v>
      </c>
      <c r="M68" s="38">
        <v>0</v>
      </c>
      <c r="N68" s="38">
        <v>0</v>
      </c>
      <c r="O68" s="38">
        <v>0</v>
      </c>
      <c r="P68" s="1">
        <v>1</v>
      </c>
      <c r="Q68" s="1">
        <v>0</v>
      </c>
      <c r="R68" s="9" t="e">
        <f ca="1">LEFT(S68,LEN(S68)-2)</f>
        <v>#NAME?</v>
      </c>
      <c r="S68" s="8" t="e">
        <f ca="1">_xlfn.CONCAT(IF(T68,_xlfn.CONCAT($T$1,"; "),""),IF(U68,_xlfn.CONCAT($U$1,"; "),""),IF(V68,_xlfn.CONCAT($V$1,"; "),""),IF(W68,_xlfn.CONCAT($W$1,"; "),""),IF(X68,_xlfn.CONCAT($X$1,"; "),""),IF(Y68,_xlfn.CONCAT($Y$1,"; "),""),IF(Z68,_xlfn.CONCAT($Z$1,"; "),""))</f>
        <v>#NAME?</v>
      </c>
      <c r="T68" s="10">
        <v>0</v>
      </c>
      <c r="U68" s="10">
        <v>0</v>
      </c>
      <c r="V68" s="10">
        <v>0</v>
      </c>
      <c r="W68" s="10">
        <v>0</v>
      </c>
      <c r="X68" s="4">
        <v>1</v>
      </c>
      <c r="Y68" s="4">
        <v>0</v>
      </c>
      <c r="Z68" s="4">
        <v>0</v>
      </c>
      <c r="AA68" s="9" t="e">
        <f ca="1">LEFT(AB68,LEN(AB68)-2)</f>
        <v>#NAME?</v>
      </c>
      <c r="AB68" s="6" t="e">
        <f ca="1">_xlfn.CONCAT(IF(AC68,_xlfn.CONCAT($AC$1,"; "),""),IF(AD68,_xlfn.CONCAT($AD$1,"; "),""),IF(AE68,_xlfn.CONCAT($AE$1,"; "),""),IF(AF68,_xlfn.CONCAT($AF$1,"; "),""),IF(AG68,_xlfn.CONCAT($AG$1,"; "),""),IF(AH68,_xlfn.CONCAT($AH$1,"; "),""),IF(AI68,_xlfn.CONCAT($AI$1,"; "),""), IF(AJ68,_xlfn.CONCAT($AJ$1,"; "),""), IF(AK68,_xlfn.CONCAT($AK$1,"; "),""), IF(AL68,_xlfn.CONCAT($AL$1,"; "),""), IF(AM68,_xlfn.CONCAT($AM$1,"; "),""), IF(AN68,_xlfn.CONCAT($AN$1,"; "),""))</f>
        <v>#NAME?</v>
      </c>
      <c r="AC68" s="5">
        <v>0</v>
      </c>
      <c r="AD68" s="5">
        <v>0</v>
      </c>
      <c r="AE68" s="5">
        <v>1</v>
      </c>
      <c r="AF68" s="5">
        <v>0</v>
      </c>
      <c r="AG68" s="5">
        <v>0</v>
      </c>
      <c r="AH68" s="5">
        <v>0</v>
      </c>
      <c r="AI68" s="5">
        <v>0</v>
      </c>
      <c r="AJ68" s="5">
        <v>0</v>
      </c>
      <c r="AK68" s="5">
        <v>0</v>
      </c>
      <c r="AL68" s="5">
        <v>0</v>
      </c>
      <c r="AM68" s="5">
        <v>0</v>
      </c>
      <c r="AN68" s="5">
        <v>0</v>
      </c>
      <c r="AO68" s="6" t="e">
        <f ca="1">LEFT(AP68,LEN(AP68)-2)</f>
        <v>#NAME?</v>
      </c>
      <c r="AP68" s="39" t="e">
        <f ca="1">_xlfn.CONCAT(IF(AQ68,_xlfn.CONCAT($AQ$1,"; "),""),IF(AR68,_xlfn.CONCAT($AR$1,"; "),""),IF(AS68,_xlfn.CONCAT($AS$1,"; "),""),IF(AT68,_xlfn.CONCAT($AT$1,"; "),""),IF(AU68,_xlfn.CONCAT($AU$1,"; "),""),IF(AV68,_xlfn.CONCAT($AV$1,"; "),""),IF(AW68,_xlfn.CONCAT($AW$1,"; "),""))</f>
        <v>#NAME?</v>
      </c>
      <c r="AQ68" s="40">
        <v>0</v>
      </c>
      <c r="AR68" s="40">
        <v>0</v>
      </c>
      <c r="AS68" s="40">
        <v>0</v>
      </c>
      <c r="AT68" s="40">
        <v>0</v>
      </c>
      <c r="AU68" s="40">
        <v>0</v>
      </c>
      <c r="AV68" s="40">
        <v>0</v>
      </c>
      <c r="AW68" s="40">
        <v>1</v>
      </c>
      <c r="AX68" s="8" t="e">
        <f ca="1">LEFT(AY68,LEN(AY68)-2)</f>
        <v>#NAME?</v>
      </c>
      <c r="AY68" s="9" t="e">
        <f ca="1">_xlfn.CONCAT(IF(AZ68,_xlfn.CONCAT($AZ$1,"; "),""),IF(BA68,_xlfn.CONCAT($BA$1,"; "),""),IF(BB68,_xlfn.CONCAT($BB$1,"; "),""),IF(BC68,_xlfn.CONCAT($BC$1,"; "),""),IF(BD68,_xlfn.CONCAT($BD$1,"; "),""),IF(BE68,_xlfn.CONCAT($BE$1,"; "),""),IF(BF68,_xlfn.CONCAT($BF$1,"; "),""), IF(BG68, _xlfn.CONCAT($BG$1, "; "), ""),  IF(BH68,_xlfn.CONCAT($BH$1,"; "),""), IF(BI68,_xlfn.CONCAT($BI$1,"; "),""))</f>
        <v>#NAME?</v>
      </c>
      <c r="AZ68" s="10">
        <v>1</v>
      </c>
      <c r="BA68" s="10">
        <v>0</v>
      </c>
      <c r="BB68" s="10">
        <v>1</v>
      </c>
      <c r="BC68" s="10">
        <v>0</v>
      </c>
      <c r="BD68" s="10">
        <v>1</v>
      </c>
      <c r="BE68" s="10">
        <v>0</v>
      </c>
      <c r="BF68" s="10">
        <v>0</v>
      </c>
      <c r="BG68" s="10">
        <v>0</v>
      </c>
      <c r="BH68" s="10">
        <v>0</v>
      </c>
      <c r="BI68" s="10">
        <v>0</v>
      </c>
      <c r="BJ68" s="59" t="s">
        <v>510</v>
      </c>
      <c r="BK68" s="60" t="s">
        <v>18</v>
      </c>
      <c r="BL68" s="61">
        <v>2018</v>
      </c>
      <c r="BM68" s="11">
        <f>SUM(K68:N68)</f>
        <v>0</v>
      </c>
      <c r="BN68" s="61">
        <v>2</v>
      </c>
      <c r="BO68" s="61">
        <v>1</v>
      </c>
      <c r="BP68">
        <v>1</v>
      </c>
    </row>
    <row r="69" spans="1:69" x14ac:dyDescent="0.3">
      <c r="A69" s="12">
        <v>43350</v>
      </c>
      <c r="B69" s="39" t="s">
        <v>477</v>
      </c>
      <c r="C69" s="13" t="s">
        <v>1</v>
      </c>
      <c r="D69" s="36" t="s">
        <v>478</v>
      </c>
      <c r="E69" s="70" t="s">
        <v>479</v>
      </c>
      <c r="F69" s="37" t="s">
        <v>480</v>
      </c>
      <c r="G69" s="37" t="s">
        <v>481</v>
      </c>
      <c r="H69" s="37" t="s">
        <v>476</v>
      </c>
      <c r="I69" s="37" t="e">
        <f ca="1">LEFT(J69, LEN(J69)-2)</f>
        <v>#NAME?</v>
      </c>
      <c r="J69" s="8" t="e">
        <f ca="1">_xlfn.CONCAT(IF(K69, _xlfn.CONCAT($K$1, ", "), ""), IF(L69, _xlfn.CONCAT($L$1, ", "), ""),IF(M69, _xlfn.CONCAT($M$1, ", "), ""),IF(N69, _xlfn.CONCAT($N$1, ", "), ""),IF(O69, _xlfn.CONCAT($O$1, ", "), ""),IF(P69, _xlfn.CONCAT($P$1, ", "), ""),IF(Q69, _xlfn.CONCAT($Q$1, ", "), ""))</f>
        <v>#NAME?</v>
      </c>
      <c r="K69" s="38">
        <v>0</v>
      </c>
      <c r="L69" s="38">
        <v>0</v>
      </c>
      <c r="M69" s="38">
        <v>0</v>
      </c>
      <c r="N69" s="38">
        <v>1</v>
      </c>
      <c r="O69" s="38">
        <v>0</v>
      </c>
      <c r="P69" s="38">
        <v>0</v>
      </c>
      <c r="Q69" s="38">
        <v>0</v>
      </c>
      <c r="R69" s="9" t="e">
        <f ca="1">LEFT(S69,LEN(S69)-2)</f>
        <v>#NAME?</v>
      </c>
      <c r="S69" s="8" t="e">
        <f ca="1">_xlfn.CONCAT(IF(T69,_xlfn.CONCAT($T$1,"; "),""),IF(U69,_xlfn.CONCAT($U$1,"; "),""),IF(V69,_xlfn.CONCAT($V$1,"; "),""),IF(W69,_xlfn.CONCAT($W$1,"; "),""),IF(X69,_xlfn.CONCAT($X$1,"; "),""),IF(Y69,_xlfn.CONCAT($Y$1,"; "),""),IF(Z69,_xlfn.CONCAT($Z$1,"; "),""))</f>
        <v>#NAME?</v>
      </c>
      <c r="T69" s="10">
        <v>0</v>
      </c>
      <c r="U69" s="10">
        <v>0</v>
      </c>
      <c r="V69" s="10">
        <v>0</v>
      </c>
      <c r="W69" s="10">
        <v>0</v>
      </c>
      <c r="X69" s="10">
        <v>0</v>
      </c>
      <c r="Y69" s="10">
        <v>1</v>
      </c>
      <c r="Z69" s="10">
        <v>0</v>
      </c>
      <c r="AA69" s="9" t="e">
        <f ca="1">LEFT(AB69,LEN(AB69)-2)</f>
        <v>#NAME?</v>
      </c>
      <c r="AB69" s="6" t="e">
        <f ca="1">_xlfn.CONCAT(IF(AC69,_xlfn.CONCAT($AC$1,"; "),""),IF(AD69,_xlfn.CONCAT($AD$1,"; "),""),IF(AE69,_xlfn.CONCAT($AE$1,"; "),""),IF(AF69,_xlfn.CONCAT($AF$1,"; "),""),IF(AG69,_xlfn.CONCAT($AG$1,"; "),""),IF(AH69,_xlfn.CONCAT($AH$1,"; "),""),IF(AI69,_xlfn.CONCAT($AI$1,"; "),""), IF(AJ69,_xlfn.CONCAT($AJ$1,"; "),""), IF(AK69,_xlfn.CONCAT($AK$1,"; "),""), IF(AL69,_xlfn.CONCAT($AL$1,"; "),""), IF(AM69,_xlfn.CONCAT($AM$1,"; "),""), IF(AN69,_xlfn.CONCAT($AN$1,"; "),""))</f>
        <v>#NAME?</v>
      </c>
      <c r="AC69" s="5">
        <v>0</v>
      </c>
      <c r="AD69" s="5">
        <v>0</v>
      </c>
      <c r="AE69" s="5">
        <v>0</v>
      </c>
      <c r="AF69" s="5">
        <v>0</v>
      </c>
      <c r="AG69" s="5">
        <v>0</v>
      </c>
      <c r="AH69" s="5">
        <v>0</v>
      </c>
      <c r="AI69" s="5">
        <v>0</v>
      </c>
      <c r="AJ69" s="5">
        <v>0</v>
      </c>
      <c r="AK69" s="5">
        <v>0</v>
      </c>
      <c r="AL69" s="5">
        <v>0</v>
      </c>
      <c r="AM69" s="5">
        <v>1</v>
      </c>
      <c r="AN69" s="5">
        <v>0</v>
      </c>
      <c r="AO69" s="6" t="e">
        <f ca="1">LEFT(AP69,LEN(AP69)-2)</f>
        <v>#NAME?</v>
      </c>
      <c r="AP69" s="39" t="e">
        <f ca="1">_xlfn.CONCAT(IF(AQ69,_xlfn.CONCAT($AQ$1,"; "),""),IF(AR69,_xlfn.CONCAT($AR$1,"; "),""),IF(AS69,_xlfn.CONCAT($AS$1,"; "),""),IF(AT69,_xlfn.CONCAT($AT$1,"; "),""),IF(AU69,_xlfn.CONCAT($AU$1,"; "),""),IF(AV69,_xlfn.CONCAT($AV$1,"; "),""),IF(AW69,_xlfn.CONCAT($AW$1,"; "),""))</f>
        <v>#NAME?</v>
      </c>
      <c r="AQ69" s="40">
        <v>0</v>
      </c>
      <c r="AR69" s="40">
        <v>0</v>
      </c>
      <c r="AS69" s="40">
        <v>1</v>
      </c>
      <c r="AT69" s="40">
        <v>1</v>
      </c>
      <c r="AU69" s="40">
        <v>0</v>
      </c>
      <c r="AV69" s="40">
        <v>1</v>
      </c>
      <c r="AW69" s="40">
        <v>0</v>
      </c>
      <c r="AX69" s="8" t="e">
        <f ca="1">LEFT(AY69,LEN(AY69)-2)</f>
        <v>#NAME?</v>
      </c>
      <c r="AY69" s="9" t="e">
        <f ca="1">_xlfn.CONCAT(IF(AZ69,_xlfn.CONCAT($AZ$1,"; "),""),IF(BA69,_xlfn.CONCAT($BA$1,"; "),""),IF(BB69,_xlfn.CONCAT($BB$1,"; "),""),IF(BC69,_xlfn.CONCAT($BC$1,"; "),""),IF(BD69,_xlfn.CONCAT($BD$1,"; "),""),IF(BE69,_xlfn.CONCAT($BE$1,"; "),""),IF(BF69,_xlfn.CONCAT($BF$1,"; "),""), IF(BG69, _xlfn.CONCAT($BG$1, "; "), ""),  IF(BH69,_xlfn.CONCAT($BH$1,"; "),""), IF(BI69,_xlfn.CONCAT($BI$1,"; "),""))</f>
        <v>#NAME?</v>
      </c>
      <c r="AZ69" s="10">
        <v>0</v>
      </c>
      <c r="BA69" s="10">
        <v>0</v>
      </c>
      <c r="BB69" s="10">
        <v>0</v>
      </c>
      <c r="BC69" s="10">
        <v>0</v>
      </c>
      <c r="BD69" s="10">
        <v>0</v>
      </c>
      <c r="BE69" s="10">
        <v>0</v>
      </c>
      <c r="BF69" s="10">
        <v>0</v>
      </c>
      <c r="BG69" s="10">
        <v>0</v>
      </c>
      <c r="BH69" s="10">
        <v>0</v>
      </c>
      <c r="BI69" s="10">
        <v>1</v>
      </c>
      <c r="BJ69" s="41" t="s">
        <v>22</v>
      </c>
      <c r="BK69" s="42" t="s">
        <v>22</v>
      </c>
      <c r="BL69" s="43">
        <f>YEAR(A69)</f>
        <v>2018</v>
      </c>
      <c r="BM69" s="44">
        <f>SUM(K69:N69)</f>
        <v>1</v>
      </c>
      <c r="BN69" s="50">
        <v>1</v>
      </c>
      <c r="BO69" s="50">
        <v>4</v>
      </c>
      <c r="BP69">
        <f>SUM(AE69:AF69)</f>
        <v>0</v>
      </c>
    </row>
    <row r="70" spans="1:69" x14ac:dyDescent="0.3">
      <c r="A70" s="2">
        <v>43350</v>
      </c>
      <c r="B70" s="39" t="s">
        <v>627</v>
      </c>
      <c r="C70" s="3" t="s">
        <v>0</v>
      </c>
      <c r="D70" s="36" t="s">
        <v>628</v>
      </c>
      <c r="E70" s="62" t="s">
        <v>629</v>
      </c>
      <c r="F70" s="37" t="s">
        <v>630</v>
      </c>
      <c r="G70" s="37" t="s">
        <v>186</v>
      </c>
      <c r="H70" s="37" t="s">
        <v>490</v>
      </c>
      <c r="I70" s="37" t="e">
        <f ca="1">LEFT(J70, LEN(J70)-2)</f>
        <v>#NAME?</v>
      </c>
      <c r="J70" s="8" t="e">
        <f ca="1">_xlfn.CONCAT(IF(K70, _xlfn.CONCAT($K$1, ", "), ""), IF(L70, _xlfn.CONCAT($L$1, ", "), ""),IF(M70, _xlfn.CONCAT($M$1, ", "), ""),IF(N70, _xlfn.CONCAT($N$1, ", "), ""),IF(O70, _xlfn.CONCAT($O$1, ", "), ""),IF(P70, _xlfn.CONCAT($P$1, ", "), ""),IF(Q70, _xlfn.CONCAT($Q$1, ", "), ""))</f>
        <v>#NAME?</v>
      </c>
      <c r="K70" s="38">
        <v>0</v>
      </c>
      <c r="L70" s="38">
        <v>0</v>
      </c>
      <c r="M70" s="38">
        <v>0</v>
      </c>
      <c r="N70" s="38">
        <v>0</v>
      </c>
      <c r="O70" s="38">
        <v>1</v>
      </c>
      <c r="P70" s="38">
        <v>1</v>
      </c>
      <c r="Q70" s="38">
        <v>0</v>
      </c>
      <c r="R70" s="9" t="e">
        <f ca="1">LEFT(S70,LEN(S70)-2)</f>
        <v>#NAME?</v>
      </c>
      <c r="S70" s="8" t="e">
        <f ca="1">_xlfn.CONCAT(IF(T70,_xlfn.CONCAT($T$1,"; "),""),IF(U70,_xlfn.CONCAT($U$1,"; "),""),IF(V70,_xlfn.CONCAT($V$1,"; "),""),IF(W70,_xlfn.CONCAT($W$1,"; "),""),IF(X70,_xlfn.CONCAT($X$1,"; "),""),IF(Y70,_xlfn.CONCAT($Y$1,"; "),""),IF(Z70,_xlfn.CONCAT($Z$1,"; "),""))</f>
        <v>#NAME?</v>
      </c>
      <c r="T70" s="10">
        <v>0</v>
      </c>
      <c r="U70" s="10">
        <v>0</v>
      </c>
      <c r="V70" s="10">
        <v>0</v>
      </c>
      <c r="W70" s="10">
        <v>0</v>
      </c>
      <c r="X70" s="10">
        <v>1</v>
      </c>
      <c r="Y70" s="10">
        <v>0</v>
      </c>
      <c r="Z70" s="10">
        <v>0</v>
      </c>
      <c r="AA70" s="9" t="e">
        <f ca="1">LEFT(AB70,LEN(AB70)-2)</f>
        <v>#NAME?</v>
      </c>
      <c r="AB70" s="6" t="e">
        <f ca="1">_xlfn.CONCAT(IF(AC70,_xlfn.CONCAT($AC$1,"; "),""),IF(AD70,_xlfn.CONCAT($AD$1,"; "),""),IF(AE70,_xlfn.CONCAT($AE$1,"; "),""),IF(AF70,_xlfn.CONCAT($AF$1,"; "),""),IF(AG70,_xlfn.CONCAT($AG$1,"; "),""),IF(AH70,_xlfn.CONCAT($AH$1,"; "),""),IF(AI70,_xlfn.CONCAT($AI$1,"; "),""), IF(AJ70,_xlfn.CONCAT($AJ$1,"; "),""), IF(AK70,_xlfn.CONCAT($AK$1,"; "),""), IF(AL70,_xlfn.CONCAT($AL$1,"; "),""), IF(AM70,_xlfn.CONCAT($AM$1,"; "),""), IF(AN70,_xlfn.CONCAT($AN$1,"; "),""))</f>
        <v>#NAME?</v>
      </c>
      <c r="AC70" s="5">
        <v>0</v>
      </c>
      <c r="AD70" s="5">
        <v>0</v>
      </c>
      <c r="AE70" s="5">
        <v>1</v>
      </c>
      <c r="AF70" s="5">
        <v>0</v>
      </c>
      <c r="AG70" s="5">
        <v>0</v>
      </c>
      <c r="AH70" s="5">
        <v>0</v>
      </c>
      <c r="AI70" s="5">
        <v>0</v>
      </c>
      <c r="AJ70" s="5">
        <v>0</v>
      </c>
      <c r="AK70" s="5">
        <v>0</v>
      </c>
      <c r="AL70" s="5">
        <v>0</v>
      </c>
      <c r="AM70" s="5">
        <v>0</v>
      </c>
      <c r="AN70" s="5">
        <v>0</v>
      </c>
      <c r="AO70" s="6" t="e">
        <f ca="1">LEFT(AP70,LEN(AP70)-2)</f>
        <v>#NAME?</v>
      </c>
      <c r="AP70" s="39" t="e">
        <f ca="1">_xlfn.CONCAT(IF(AQ70,_xlfn.CONCAT($AQ$1,"; "),""),IF(AR70,_xlfn.CONCAT($AR$1,"; "),""),IF(AS70,_xlfn.CONCAT($AS$1,"; "),""),IF(AT70,_xlfn.CONCAT($AT$1,"; "),""),IF(AU70,_xlfn.CONCAT($AU$1,"; "),""),IF(AV70,_xlfn.CONCAT($AV$1,"; "),""),IF(AW70,_xlfn.CONCAT($AW$1,"; "),""))</f>
        <v>#NAME?</v>
      </c>
      <c r="AQ70" s="40">
        <v>0</v>
      </c>
      <c r="AR70" s="40">
        <v>0</v>
      </c>
      <c r="AS70" s="40">
        <v>0</v>
      </c>
      <c r="AT70" s="40">
        <v>0</v>
      </c>
      <c r="AU70" s="40">
        <v>0</v>
      </c>
      <c r="AV70" s="40">
        <v>0</v>
      </c>
      <c r="AW70" s="40">
        <v>1</v>
      </c>
      <c r="AX70" s="8" t="e">
        <f ca="1">LEFT(AY70,LEN(AY70)-2)</f>
        <v>#NAME?</v>
      </c>
      <c r="AY70" s="9" t="e">
        <f ca="1">_xlfn.CONCAT(IF(AZ70,_xlfn.CONCAT($AZ$1,"; "),""),IF(BA70,_xlfn.CONCAT($BA$1,"; "),""),IF(BB70,_xlfn.CONCAT($BB$1,"; "),""),IF(BC70,_xlfn.CONCAT($BC$1,"; "),""),IF(BD70,_xlfn.CONCAT($BD$1,"; "),""),IF(BE70,_xlfn.CONCAT($BE$1,"; "),""),IF(BF70,_xlfn.CONCAT($BF$1,"; "),""), IF(BG70, _xlfn.CONCAT($BG$1, "; "), ""),  IF(BH70,_xlfn.CONCAT($BH$1,"; "),""), IF(BI70,_xlfn.CONCAT($BI$1,"; "),""))</f>
        <v>#NAME?</v>
      </c>
      <c r="AZ70" s="10">
        <v>1</v>
      </c>
      <c r="BA70" s="10">
        <v>0</v>
      </c>
      <c r="BB70" s="10">
        <v>0</v>
      </c>
      <c r="BC70" s="10">
        <v>0</v>
      </c>
      <c r="BD70" s="10">
        <v>0</v>
      </c>
      <c r="BE70" s="10">
        <v>0</v>
      </c>
      <c r="BF70" s="10">
        <v>0</v>
      </c>
      <c r="BG70" s="10">
        <v>0</v>
      </c>
      <c r="BH70" s="10">
        <v>0</v>
      </c>
      <c r="BI70" s="10">
        <v>0</v>
      </c>
      <c r="BJ70" s="41" t="s">
        <v>631</v>
      </c>
      <c r="BK70" s="42" t="s">
        <v>20</v>
      </c>
      <c r="BL70" s="43">
        <f>YEAR(A70)</f>
        <v>2018</v>
      </c>
      <c r="BM70" s="44">
        <f>SUM(K70:N70)</f>
        <v>0</v>
      </c>
      <c r="BN70" s="50">
        <v>2</v>
      </c>
      <c r="BO70" s="50">
        <v>0</v>
      </c>
      <c r="BP70">
        <f>SUM(AE70:AF70)</f>
        <v>1</v>
      </c>
    </row>
    <row r="71" spans="1:69" x14ac:dyDescent="0.3">
      <c r="A71" s="12">
        <v>43376</v>
      </c>
      <c r="B71" s="39" t="s">
        <v>471</v>
      </c>
      <c r="C71" s="13" t="s">
        <v>1</v>
      </c>
      <c r="D71" s="36" t="s">
        <v>472</v>
      </c>
      <c r="E71" s="70" t="s">
        <v>473</v>
      </c>
      <c r="F71" s="37" t="s">
        <v>474</v>
      </c>
      <c r="G71" s="37" t="s">
        <v>475</v>
      </c>
      <c r="H71" s="37" t="s">
        <v>476</v>
      </c>
      <c r="I71" s="37" t="e">
        <f ca="1">LEFT(J71, LEN(J71)-2)</f>
        <v>#NAME?</v>
      </c>
      <c r="J71" s="8" t="e">
        <f ca="1">_xlfn.CONCAT(IF(K71, _xlfn.CONCAT($K$1, ", "), ""), IF(L71, _xlfn.CONCAT($L$1, ", "), ""),IF(M71, _xlfn.CONCAT($M$1, ", "), ""),IF(N71, _xlfn.CONCAT($N$1, ", "), ""),IF(O71, _xlfn.CONCAT($O$1, ", "), ""),IF(P71, _xlfn.CONCAT($P$1, ", "), ""),IF(Q71, _xlfn.CONCAT($Q$1, ", "), ""))</f>
        <v>#NAME?</v>
      </c>
      <c r="K71" s="38">
        <v>0</v>
      </c>
      <c r="L71" s="38">
        <v>0</v>
      </c>
      <c r="M71" s="38">
        <v>0</v>
      </c>
      <c r="N71" s="38">
        <v>1</v>
      </c>
      <c r="O71" s="38">
        <v>0</v>
      </c>
      <c r="P71" s="38">
        <v>0</v>
      </c>
      <c r="Q71" s="38">
        <v>0</v>
      </c>
      <c r="R71" s="9" t="e">
        <f ca="1">LEFT(S71,LEN(S71)-2)</f>
        <v>#NAME?</v>
      </c>
      <c r="S71" s="8" t="e">
        <f ca="1">_xlfn.CONCAT(IF(T71,_xlfn.CONCAT($T$1,"; "),""),IF(U71,_xlfn.CONCAT($U$1,"; "),""),IF(V71,_xlfn.CONCAT($V$1,"; "),""),IF(W71,_xlfn.CONCAT($W$1,"; "),""),IF(X71,_xlfn.CONCAT($X$1,"; "),""),IF(Y71,_xlfn.CONCAT($Y$1,"; "),""),IF(Z71,_xlfn.CONCAT($Z$1,"; "),""))</f>
        <v>#NAME?</v>
      </c>
      <c r="T71" s="10">
        <v>0</v>
      </c>
      <c r="U71" s="10">
        <v>0</v>
      </c>
      <c r="V71" s="10">
        <v>0</v>
      </c>
      <c r="W71" s="10">
        <v>0</v>
      </c>
      <c r="X71" s="10">
        <v>0</v>
      </c>
      <c r="Y71" s="10">
        <v>1</v>
      </c>
      <c r="Z71" s="10">
        <v>1</v>
      </c>
      <c r="AA71" s="9" t="e">
        <f ca="1">LEFT(AB71,LEN(AB71)-2)</f>
        <v>#NAME?</v>
      </c>
      <c r="AB71" s="6" t="e">
        <f ca="1">_xlfn.CONCAT(IF(AC71,_xlfn.CONCAT($AC$1,"; "),""),IF(AD71,_xlfn.CONCAT($AD$1,"; "),""),IF(AE71,_xlfn.CONCAT($AE$1,"; "),""),IF(AF71,_xlfn.CONCAT($AF$1,"; "),""),IF(AG71,_xlfn.CONCAT($AG$1,"; "),""),IF(AH71,_xlfn.CONCAT($AH$1,"; "),""),IF(AI71,_xlfn.CONCAT($AI$1,"; "),""), IF(AJ71,_xlfn.CONCAT($AJ$1,"; "),""), IF(AK71,_xlfn.CONCAT($AK$1,"; "),""), IF(AL71,_xlfn.CONCAT($AL$1,"; "),""), IF(AM71,_xlfn.CONCAT($AM$1,"; "),""), IF(AN71,_xlfn.CONCAT($AN$1,"; "),""))</f>
        <v>#NAME?</v>
      </c>
      <c r="AC71" s="5">
        <v>0</v>
      </c>
      <c r="AD71" s="5">
        <v>0</v>
      </c>
      <c r="AE71" s="5">
        <v>0</v>
      </c>
      <c r="AF71" s="5">
        <v>0</v>
      </c>
      <c r="AG71" s="5">
        <v>0</v>
      </c>
      <c r="AH71" s="5">
        <v>0</v>
      </c>
      <c r="AI71" s="5">
        <v>0</v>
      </c>
      <c r="AJ71" s="5">
        <v>0</v>
      </c>
      <c r="AK71" s="5">
        <v>0</v>
      </c>
      <c r="AL71" s="5">
        <v>0</v>
      </c>
      <c r="AM71" s="5">
        <v>1</v>
      </c>
      <c r="AN71" s="5">
        <v>0</v>
      </c>
      <c r="AO71" s="6" t="e">
        <f ca="1">LEFT(AP71,LEN(AP71)-2)</f>
        <v>#NAME?</v>
      </c>
      <c r="AP71" s="39" t="e">
        <f ca="1">_xlfn.CONCAT(IF(AQ71,_xlfn.CONCAT($AQ$1,"; "),""),IF(AR71,_xlfn.CONCAT($AR$1,"; "),""),IF(AS71,_xlfn.CONCAT($AS$1,"; "),""),IF(AT71,_xlfn.CONCAT($AT$1,"; "),""),IF(AU71,_xlfn.CONCAT($AU$1,"; "),""),IF(AV71,_xlfn.CONCAT($AV$1,"; "),""),IF(AW71,_xlfn.CONCAT($AW$1,"; "),""))</f>
        <v>#NAME?</v>
      </c>
      <c r="AQ71" s="40">
        <v>0</v>
      </c>
      <c r="AR71" s="40">
        <v>0</v>
      </c>
      <c r="AS71" s="40">
        <v>0</v>
      </c>
      <c r="AT71" s="40">
        <v>1</v>
      </c>
      <c r="AU71" s="40">
        <v>0</v>
      </c>
      <c r="AV71" s="40">
        <v>1</v>
      </c>
      <c r="AW71" s="40">
        <v>0</v>
      </c>
      <c r="AX71" s="8" t="e">
        <f ca="1">LEFT(AY71,LEN(AY71)-2)</f>
        <v>#NAME?</v>
      </c>
      <c r="AY71" s="9" t="e">
        <f ca="1">_xlfn.CONCAT(IF(AZ71,_xlfn.CONCAT($AZ$1,"; "),""),IF(BA71,_xlfn.CONCAT($BA$1,"; "),""),IF(BB71,_xlfn.CONCAT($BB$1,"; "),""),IF(BC71,_xlfn.CONCAT($BC$1,"; "),""),IF(BD71,_xlfn.CONCAT($BD$1,"; "),""),IF(BE71,_xlfn.CONCAT($BE$1,"; "),""),IF(BF71,_xlfn.CONCAT($BF$1,"; "),""), IF(BG71, _xlfn.CONCAT($BG$1, "; "), ""),  IF(BH71,_xlfn.CONCAT($BH$1,"; "),""), IF(BI71,_xlfn.CONCAT($BI$1,"; "),""))</f>
        <v>#NAME?</v>
      </c>
      <c r="AZ71" s="10">
        <v>0</v>
      </c>
      <c r="BA71" s="10">
        <v>0</v>
      </c>
      <c r="BB71" s="10">
        <v>0</v>
      </c>
      <c r="BC71" s="10">
        <v>0</v>
      </c>
      <c r="BD71" s="10">
        <v>0</v>
      </c>
      <c r="BE71" s="10">
        <v>0</v>
      </c>
      <c r="BF71" s="10">
        <v>0</v>
      </c>
      <c r="BG71" s="10">
        <v>0</v>
      </c>
      <c r="BH71" s="10">
        <v>0</v>
      </c>
      <c r="BI71" s="10">
        <v>1</v>
      </c>
      <c r="BJ71" s="41" t="s">
        <v>22</v>
      </c>
      <c r="BK71" s="42" t="s">
        <v>22</v>
      </c>
      <c r="BL71" s="43">
        <f>YEAR(A71)</f>
        <v>2018</v>
      </c>
      <c r="BM71" s="44">
        <f>SUM(K71:N71)</f>
        <v>1</v>
      </c>
      <c r="BN71" s="50">
        <v>1</v>
      </c>
      <c r="BO71" s="50">
        <v>4</v>
      </c>
      <c r="BP71">
        <f>SUM(AE71:AF71)</f>
        <v>0</v>
      </c>
    </row>
    <row r="72" spans="1:69" x14ac:dyDescent="0.3">
      <c r="A72" s="2">
        <v>43396</v>
      </c>
      <c r="B72" s="39" t="s">
        <v>558</v>
      </c>
      <c r="C72" s="14" t="s">
        <v>0</v>
      </c>
      <c r="D72" s="36" t="s">
        <v>559</v>
      </c>
      <c r="E72" s="73" t="s">
        <v>560</v>
      </c>
      <c r="F72" s="37" t="s">
        <v>561</v>
      </c>
      <c r="G72" s="37" t="s">
        <v>558</v>
      </c>
      <c r="H72" s="37" t="s">
        <v>562</v>
      </c>
      <c r="I72" s="37" t="e">
        <f ca="1">LEFT(J72, LEN(J72)-2)</f>
        <v>#NAME?</v>
      </c>
      <c r="J72" s="8" t="e">
        <f ca="1">_xlfn.CONCAT(IF(K72, _xlfn.CONCAT($K$1, ", "), ""), IF(L72, _xlfn.CONCAT($L$1, ", "), ""),IF(M72, _xlfn.CONCAT($M$1, ", "), ""),IF(N72, _xlfn.CONCAT($N$1, ", "), ""),IF(O72, _xlfn.CONCAT($O$1, ", "), ""),IF(P72, _xlfn.CONCAT($P$1, ", "), ""),IF(Q72, _xlfn.CONCAT($Q$1, ", "), ""))</f>
        <v>#NAME?</v>
      </c>
      <c r="K72" s="38">
        <v>0</v>
      </c>
      <c r="L72" s="38">
        <v>0</v>
      </c>
      <c r="M72" s="38">
        <v>0</v>
      </c>
      <c r="N72" s="38">
        <v>0</v>
      </c>
      <c r="O72" s="38">
        <v>1</v>
      </c>
      <c r="P72" s="38">
        <v>0</v>
      </c>
      <c r="Q72" s="38">
        <v>0</v>
      </c>
      <c r="R72" s="9" t="e">
        <f ca="1">LEFT(S72,LEN(S72)-2)</f>
        <v>#NAME?</v>
      </c>
      <c r="S72" s="8" t="e">
        <f ca="1">_xlfn.CONCAT(IF(T72,_xlfn.CONCAT($T$1,"; "),""),IF(U72,_xlfn.CONCAT($U$1,"; "),""),IF(V72,_xlfn.CONCAT($V$1,"; "),""),IF(W72,_xlfn.CONCAT($W$1,"; "),""),IF(X72,_xlfn.CONCAT($X$1,"; "),""),IF(Y72,_xlfn.CONCAT($Y$1,"; "),""),IF(Z72,_xlfn.CONCAT($Z$1,"; "),""))</f>
        <v>#NAME?</v>
      </c>
      <c r="T72" s="10">
        <v>0</v>
      </c>
      <c r="U72" s="10">
        <v>0</v>
      </c>
      <c r="V72" s="10">
        <v>0</v>
      </c>
      <c r="W72" s="10">
        <v>0</v>
      </c>
      <c r="X72" s="10">
        <v>0</v>
      </c>
      <c r="Y72" s="10">
        <v>0</v>
      </c>
      <c r="Z72" s="10">
        <v>1</v>
      </c>
      <c r="AA72" s="9" t="e">
        <f ca="1">LEFT(AB72,LEN(AB72)-2)</f>
        <v>#NAME?</v>
      </c>
      <c r="AB72" s="6" t="e">
        <f ca="1">_xlfn.CONCAT(IF(AC72,_xlfn.CONCAT($AC$1,"; "),""),IF(AD72,_xlfn.CONCAT($AD$1,"; "),""),IF(AE72,_xlfn.CONCAT($AE$1,"; "),""),IF(AF72,_xlfn.CONCAT($AF$1,"; "),""),IF(AG72,_xlfn.CONCAT($AG$1,"; "),""),IF(AH72,_xlfn.CONCAT($AH$1,"; "),""),IF(AI72,_xlfn.CONCAT($AI$1,"; "),""), IF(AJ72,_xlfn.CONCAT($AJ$1,"; "),""), IF(AK72,_xlfn.CONCAT($AK$1,"; "),""), IF(AL72,_xlfn.CONCAT($AL$1,"; "),""), IF(AM72,_xlfn.CONCAT($AM$1,"; "),""), IF(AN72,_xlfn.CONCAT($AN$1,"; "),""))</f>
        <v>#NAME?</v>
      </c>
      <c r="AC72" s="5">
        <v>0</v>
      </c>
      <c r="AD72" s="5">
        <v>1</v>
      </c>
      <c r="AE72" s="5">
        <v>0</v>
      </c>
      <c r="AF72" s="5">
        <v>0</v>
      </c>
      <c r="AG72" s="5">
        <v>1</v>
      </c>
      <c r="AH72" s="5">
        <v>0</v>
      </c>
      <c r="AI72" s="5">
        <v>0</v>
      </c>
      <c r="AJ72" s="5">
        <v>0</v>
      </c>
      <c r="AK72" s="5">
        <v>0</v>
      </c>
      <c r="AL72" s="5">
        <v>0</v>
      </c>
      <c r="AM72" s="5">
        <v>0</v>
      </c>
      <c r="AN72" s="5">
        <v>0</v>
      </c>
      <c r="AO72" s="6" t="e">
        <f ca="1">LEFT(AP72,LEN(AP72)-2)</f>
        <v>#NAME?</v>
      </c>
      <c r="AP72" s="39" t="e">
        <f ca="1">_xlfn.CONCAT(IF(AQ72,_xlfn.CONCAT($AQ$1,"; "),""),IF(AR72,_xlfn.CONCAT($AR$1,"; "),""),IF(AS72,_xlfn.CONCAT($AS$1,"; "),""),IF(AT72,_xlfn.CONCAT($AT$1,"; "),""),IF(AU72,_xlfn.CONCAT($AU$1,"; "),""),IF(AV72,_xlfn.CONCAT($AV$1,"; "),""),IF(AW72,_xlfn.CONCAT($AW$1,"; "),""))</f>
        <v>#NAME?</v>
      </c>
      <c r="AQ72" s="40">
        <v>0</v>
      </c>
      <c r="AR72" s="40">
        <v>0</v>
      </c>
      <c r="AS72" s="40">
        <v>0</v>
      </c>
      <c r="AT72" s="40">
        <v>0</v>
      </c>
      <c r="AU72" s="40">
        <v>0</v>
      </c>
      <c r="AV72" s="40">
        <v>0</v>
      </c>
      <c r="AW72" s="40">
        <v>1</v>
      </c>
      <c r="AX72" s="8" t="e">
        <f ca="1">LEFT(AY72,LEN(AY72)-2)</f>
        <v>#NAME?</v>
      </c>
      <c r="AY72" s="9" t="e">
        <f ca="1">_xlfn.CONCAT(IF(AZ72,_xlfn.CONCAT($AZ$1,"; "),""),IF(BA72,_xlfn.CONCAT($BA$1,"; "),""),IF(BB72,_xlfn.CONCAT($BB$1,"; "),""),IF(BC72,_xlfn.CONCAT($BC$1,"; "),""),IF(BD72,_xlfn.CONCAT($BD$1,"; "),""),IF(BE72,_xlfn.CONCAT($BE$1,"; "),""),IF(BF72,_xlfn.CONCAT($BF$1,"; "),""), IF(BG72, _xlfn.CONCAT($BG$1, "; "), ""),  IF(BH72,_xlfn.CONCAT($BH$1,"; "),""), IF(BI72,_xlfn.CONCAT($BI$1,"; "),""))</f>
        <v>#NAME?</v>
      </c>
      <c r="AZ72" s="10">
        <v>1</v>
      </c>
      <c r="BA72" s="10">
        <v>0</v>
      </c>
      <c r="BB72" s="10">
        <v>1</v>
      </c>
      <c r="BC72" s="10">
        <v>0</v>
      </c>
      <c r="BD72" s="10">
        <v>1</v>
      </c>
      <c r="BE72" s="10">
        <v>0</v>
      </c>
      <c r="BF72" s="10">
        <v>0</v>
      </c>
      <c r="BG72" s="10">
        <v>1</v>
      </c>
      <c r="BH72" s="10">
        <v>0</v>
      </c>
      <c r="BI72" s="10">
        <v>0</v>
      </c>
      <c r="BJ72" s="41" t="s">
        <v>20</v>
      </c>
      <c r="BK72" s="42" t="s">
        <v>20</v>
      </c>
      <c r="BL72" s="43">
        <f>YEAR(A72)</f>
        <v>2018</v>
      </c>
      <c r="BM72" s="44">
        <f>SUM(K72:N72)</f>
        <v>0</v>
      </c>
      <c r="BN72" s="50">
        <v>3</v>
      </c>
      <c r="BO72" s="50">
        <v>2</v>
      </c>
      <c r="BP72">
        <f>SUM(AE72:AF72)</f>
        <v>0</v>
      </c>
    </row>
    <row r="73" spans="1:69" x14ac:dyDescent="0.3">
      <c r="A73" s="2">
        <v>43396</v>
      </c>
      <c r="B73" s="39" t="s">
        <v>644</v>
      </c>
      <c r="C73" s="14" t="s">
        <v>0</v>
      </c>
      <c r="D73" s="36" t="s">
        <v>645</v>
      </c>
      <c r="E73" s="73" t="s">
        <v>560</v>
      </c>
      <c r="F73" s="37" t="s">
        <v>646</v>
      </c>
      <c r="G73" s="37" t="s">
        <v>647</v>
      </c>
      <c r="H73" s="37" t="s">
        <v>464</v>
      </c>
      <c r="I73" s="37" t="e">
        <f ca="1">LEFT(J73, LEN(J73)-2)</f>
        <v>#NAME?</v>
      </c>
      <c r="J73" s="8" t="e">
        <f ca="1">_xlfn.CONCAT(IF(K73, _xlfn.CONCAT($K$1, ", "), ""), IF(L73, _xlfn.CONCAT($L$1, ", "), ""),IF(M73, _xlfn.CONCAT($M$1, ", "), ""),IF(N73, _xlfn.CONCAT($N$1, ", "), ""),IF(O73, _xlfn.CONCAT($O$1, ", "), ""),IF(P73, _xlfn.CONCAT($P$1, ", "), ""),IF(Q73, _xlfn.CONCAT($Q$1, ", "), ""))</f>
        <v>#NAME?</v>
      </c>
      <c r="K73" s="38">
        <v>0</v>
      </c>
      <c r="L73" s="38">
        <v>0</v>
      </c>
      <c r="M73" s="38">
        <v>0</v>
      </c>
      <c r="N73" s="38">
        <v>0</v>
      </c>
      <c r="O73" s="38">
        <v>1</v>
      </c>
      <c r="P73" s="38">
        <v>1</v>
      </c>
      <c r="Q73" s="38">
        <v>0</v>
      </c>
      <c r="R73" s="9" t="e">
        <f ca="1">LEFT(S73,LEN(S73)-2)</f>
        <v>#NAME?</v>
      </c>
      <c r="S73" s="8" t="e">
        <f ca="1">_xlfn.CONCAT(IF(T73,_xlfn.CONCAT($T$1,"; "),""),IF(U73,_xlfn.CONCAT($U$1,"; "),""),IF(V73,_xlfn.CONCAT($V$1,"; "),""),IF(W73,_xlfn.CONCAT($W$1,"; "),""),IF(X73,_xlfn.CONCAT($X$1,"; "),""),IF(Y73,_xlfn.CONCAT($Y$1,"; "),""),IF(Z73,_xlfn.CONCAT($Z$1,"; "),""))</f>
        <v>#NAME?</v>
      </c>
      <c r="T73" s="10">
        <v>0</v>
      </c>
      <c r="U73" s="10">
        <v>0</v>
      </c>
      <c r="V73" s="10">
        <v>0</v>
      </c>
      <c r="W73" s="10">
        <v>0</v>
      </c>
      <c r="X73" s="10">
        <v>1</v>
      </c>
      <c r="Y73" s="10">
        <v>0</v>
      </c>
      <c r="Z73" s="10">
        <v>0</v>
      </c>
      <c r="AA73" s="9" t="e">
        <f ca="1">LEFT(AB73,LEN(AB73)-2)</f>
        <v>#NAME?</v>
      </c>
      <c r="AB73" s="6" t="e">
        <f ca="1">_xlfn.CONCAT(IF(AC73,_xlfn.CONCAT($AC$1,"; "),""),IF(AD73,_xlfn.CONCAT($AD$1,"; "),""),IF(AE73,_xlfn.CONCAT($AE$1,"; "),""),IF(AF73,_xlfn.CONCAT($AF$1,"; "),""),IF(AG73,_xlfn.CONCAT($AG$1,"; "),""),IF(AH73,_xlfn.CONCAT($AH$1,"; "),""),IF(AI73,_xlfn.CONCAT($AI$1,"; "),""), IF(AJ73,_xlfn.CONCAT($AJ$1,"; "),""), IF(AK73,_xlfn.CONCAT($AK$1,"; "),""), IF(AL73,_xlfn.CONCAT($AL$1,"; "),""), IF(AM73,_xlfn.CONCAT($AM$1,"; "),""), IF(AN73,_xlfn.CONCAT($AN$1,"; "),""))</f>
        <v>#NAME?</v>
      </c>
      <c r="AC73" s="5">
        <v>1</v>
      </c>
      <c r="AD73" s="5">
        <v>0</v>
      </c>
      <c r="AE73" s="5">
        <v>0</v>
      </c>
      <c r="AF73" s="5">
        <v>0</v>
      </c>
      <c r="AG73" s="5">
        <v>1</v>
      </c>
      <c r="AH73" s="5">
        <v>0</v>
      </c>
      <c r="AI73" s="5">
        <v>0</v>
      </c>
      <c r="AJ73" s="5">
        <v>0</v>
      </c>
      <c r="AK73" s="5">
        <v>0</v>
      </c>
      <c r="AL73" s="5">
        <v>0</v>
      </c>
      <c r="AM73" s="5">
        <v>0</v>
      </c>
      <c r="AN73" s="5">
        <v>0</v>
      </c>
      <c r="AO73" s="6" t="e">
        <f ca="1">LEFT(AP73,LEN(AP73)-2)</f>
        <v>#NAME?</v>
      </c>
      <c r="AP73" s="39" t="e">
        <f ca="1">_xlfn.CONCAT(IF(AQ73,_xlfn.CONCAT($AQ$1,"; "),""),IF(AR73,_xlfn.CONCAT($AR$1,"; "),""),IF(AS73,_xlfn.CONCAT($AS$1,"; "),""),IF(AT73,_xlfn.CONCAT($AT$1,"; "),""),IF(AU73,_xlfn.CONCAT($AU$1,"; "),""),IF(AV73,_xlfn.CONCAT($AV$1,"; "),""),IF(AW73,_xlfn.CONCAT($AW$1,"; "),""))</f>
        <v>#NAME?</v>
      </c>
      <c r="AQ73" s="40">
        <v>0</v>
      </c>
      <c r="AR73" s="40">
        <v>0</v>
      </c>
      <c r="AS73" s="40">
        <v>0</v>
      </c>
      <c r="AT73" s="40">
        <v>0</v>
      </c>
      <c r="AU73" s="40">
        <v>0</v>
      </c>
      <c r="AV73" s="40">
        <v>0</v>
      </c>
      <c r="AW73" s="40">
        <v>1</v>
      </c>
      <c r="AX73" s="8" t="e">
        <f ca="1">LEFT(AY73,LEN(AY73)-2)</f>
        <v>#NAME?</v>
      </c>
      <c r="AY73" s="9" t="e">
        <f ca="1">_xlfn.CONCAT(IF(AZ73,_xlfn.CONCAT($AZ$1,"; "),""),IF(BA73,_xlfn.CONCAT($BA$1,"; "),""),IF(BB73,_xlfn.CONCAT($BB$1,"; "),""),IF(BC73,_xlfn.CONCAT($BC$1,"; "),""),IF(BD73,_xlfn.CONCAT($BD$1,"; "),""),IF(BE73,_xlfn.CONCAT($BE$1,"; "),""),IF(BF73,_xlfn.CONCAT($BF$1,"; "),""), IF(BG73, _xlfn.CONCAT($BG$1, "; "), ""),  IF(BH73,_xlfn.CONCAT($BH$1,"; "),""), IF(BI73,_xlfn.CONCAT($BI$1,"; "),""))</f>
        <v>#NAME?</v>
      </c>
      <c r="AZ73" s="10">
        <v>0</v>
      </c>
      <c r="BA73" s="10">
        <v>0</v>
      </c>
      <c r="BB73" s="10">
        <v>0</v>
      </c>
      <c r="BC73" s="10">
        <v>0</v>
      </c>
      <c r="BD73" s="10">
        <v>0</v>
      </c>
      <c r="BE73" s="10">
        <v>0</v>
      </c>
      <c r="BF73" s="10">
        <v>1</v>
      </c>
      <c r="BG73" s="10">
        <v>0</v>
      </c>
      <c r="BH73" s="10">
        <v>0</v>
      </c>
      <c r="BI73" s="10">
        <v>0</v>
      </c>
      <c r="BJ73" s="41" t="s">
        <v>20</v>
      </c>
      <c r="BK73" s="42" t="s">
        <v>20</v>
      </c>
      <c r="BL73" s="43">
        <f>YEAR(A73)</f>
        <v>2018</v>
      </c>
      <c r="BM73" s="44">
        <f>SUM(K73:N73)</f>
        <v>0</v>
      </c>
      <c r="BN73" s="50">
        <v>2</v>
      </c>
      <c r="BO73" s="50">
        <v>1</v>
      </c>
      <c r="BP73">
        <f>SUM(AE73:AF73)</f>
        <v>0</v>
      </c>
    </row>
    <row r="74" spans="1:69" x14ac:dyDescent="0.3">
      <c r="A74" s="2">
        <v>43424</v>
      </c>
      <c r="B74" s="39" t="s">
        <v>635</v>
      </c>
      <c r="C74" s="3" t="s">
        <v>0</v>
      </c>
      <c r="D74" s="36" t="s">
        <v>636</v>
      </c>
      <c r="E74" s="62" t="s">
        <v>637</v>
      </c>
      <c r="F74" s="37" t="s">
        <v>348</v>
      </c>
      <c r="G74" s="37" t="s">
        <v>349</v>
      </c>
      <c r="H74" s="37" t="s">
        <v>164</v>
      </c>
      <c r="I74" s="37" t="e">
        <f ca="1">LEFT(J74, LEN(J74)-2)</f>
        <v>#NAME?</v>
      </c>
      <c r="J74" s="8" t="e">
        <f ca="1">_xlfn.CONCAT(IF(K74, _xlfn.CONCAT($K$1, ", "), ""), IF(L74, _xlfn.CONCAT($L$1, ", "), ""),IF(M74, _xlfn.CONCAT($M$1, ", "), ""),IF(N74, _xlfn.CONCAT($N$1, ", "), ""),IF(O74, _xlfn.CONCAT($O$1, ", "), ""),IF(P74, _xlfn.CONCAT($P$1, ", "), ""),IF(Q74, _xlfn.CONCAT($Q$1, ", "), ""))</f>
        <v>#NAME?</v>
      </c>
      <c r="K74" s="38">
        <v>0</v>
      </c>
      <c r="L74" s="38">
        <v>0</v>
      </c>
      <c r="M74" s="38">
        <v>0</v>
      </c>
      <c r="N74" s="38">
        <v>0</v>
      </c>
      <c r="O74" s="38">
        <v>1</v>
      </c>
      <c r="P74" s="38">
        <v>1</v>
      </c>
      <c r="Q74" s="38">
        <v>0</v>
      </c>
      <c r="R74" s="9" t="e">
        <f ca="1">LEFT(S74,LEN(S74)-2)</f>
        <v>#NAME?</v>
      </c>
      <c r="S74" s="8" t="e">
        <f ca="1">_xlfn.CONCAT(IF(T74,_xlfn.CONCAT($T$1,"; "),""),IF(U74,_xlfn.CONCAT($U$1,"; "),""),IF(V74,_xlfn.CONCAT($V$1,"; "),""),IF(W74,_xlfn.CONCAT($W$1,"; "),""),IF(X74,_xlfn.CONCAT($X$1,"; "),""),IF(Y74,_xlfn.CONCAT($Y$1,"; "),""),IF(Z74,_xlfn.CONCAT($Z$1,"; "),""))</f>
        <v>#NAME?</v>
      </c>
      <c r="T74" s="10">
        <v>0</v>
      </c>
      <c r="U74" s="10">
        <v>0</v>
      </c>
      <c r="V74" s="10">
        <v>0</v>
      </c>
      <c r="W74" s="10">
        <v>0</v>
      </c>
      <c r="X74" s="10">
        <v>1</v>
      </c>
      <c r="Y74" s="10">
        <v>0</v>
      </c>
      <c r="Z74" s="10">
        <v>0</v>
      </c>
      <c r="AA74" s="9" t="e">
        <f ca="1">LEFT(AB74,LEN(AB74)-2)</f>
        <v>#NAME?</v>
      </c>
      <c r="AB74" s="6" t="e">
        <f ca="1">_xlfn.CONCAT(IF(AC74,_xlfn.CONCAT($AC$1,"; "),""),IF(AD74,_xlfn.CONCAT($AD$1,"; "),""),IF(AE74,_xlfn.CONCAT($AE$1,"; "),""),IF(AF74,_xlfn.CONCAT($AF$1,"; "),""),IF(AG74,_xlfn.CONCAT($AG$1,"; "),""),IF(AH74,_xlfn.CONCAT($AH$1,"; "),""),IF(AI74,_xlfn.CONCAT($AI$1,"; "),""), IF(AJ74,_xlfn.CONCAT($AJ$1,"; "),""), IF(AK74,_xlfn.CONCAT($AK$1,"; "),""), IF(AL74,_xlfn.CONCAT($AL$1,"; "),""), IF(AM74,_xlfn.CONCAT($AM$1,"; "),""), IF(AN74,_xlfn.CONCAT($AN$1,"; "),""))</f>
        <v>#NAME?</v>
      </c>
      <c r="AC74" s="5">
        <v>0</v>
      </c>
      <c r="AD74" s="5">
        <v>0</v>
      </c>
      <c r="AE74" s="5">
        <v>1</v>
      </c>
      <c r="AF74" s="5">
        <v>0</v>
      </c>
      <c r="AG74" s="5">
        <v>0</v>
      </c>
      <c r="AH74" s="5">
        <v>0</v>
      </c>
      <c r="AI74" s="5">
        <v>0</v>
      </c>
      <c r="AJ74" s="5">
        <v>0</v>
      </c>
      <c r="AK74" s="5">
        <v>0</v>
      </c>
      <c r="AL74" s="5">
        <v>0</v>
      </c>
      <c r="AM74" s="5">
        <v>0</v>
      </c>
      <c r="AN74" s="5">
        <v>0</v>
      </c>
      <c r="AO74" s="6" t="e">
        <f ca="1">LEFT(AP74,LEN(AP74)-2)</f>
        <v>#NAME?</v>
      </c>
      <c r="AP74" s="39" t="e">
        <f ca="1">_xlfn.CONCAT(IF(AQ74,_xlfn.CONCAT($AQ$1,"; "),""),IF(AR74,_xlfn.CONCAT($AR$1,"; "),""),IF(AS74,_xlfn.CONCAT($AS$1,"; "),""),IF(AT74,_xlfn.CONCAT($AT$1,"; "),""),IF(AU74,_xlfn.CONCAT($AU$1,"; "),""),IF(AV74,_xlfn.CONCAT($AV$1,"; "),""),IF(AW74,_xlfn.CONCAT($AW$1,"; "),""))</f>
        <v>#NAME?</v>
      </c>
      <c r="AQ74" s="40">
        <v>0</v>
      </c>
      <c r="AR74" s="40">
        <v>0</v>
      </c>
      <c r="AS74" s="40">
        <v>0</v>
      </c>
      <c r="AT74" s="40">
        <v>0</v>
      </c>
      <c r="AU74" s="40">
        <v>0</v>
      </c>
      <c r="AV74" s="40">
        <v>0</v>
      </c>
      <c r="AW74" s="40">
        <v>1</v>
      </c>
      <c r="AX74" s="8" t="e">
        <f ca="1">LEFT(AY74,LEN(AY74)-2)</f>
        <v>#NAME?</v>
      </c>
      <c r="AY74" s="9" t="e">
        <f ca="1">_xlfn.CONCAT(IF(AZ74,_xlfn.CONCAT($AZ$1,"; "),""),IF(BA74,_xlfn.CONCAT($BA$1,"; "),""),IF(BB74,_xlfn.CONCAT($BB$1,"; "),""),IF(BC74,_xlfn.CONCAT($BC$1,"; "),""),IF(BD74,_xlfn.CONCAT($BD$1,"; "),""),IF(BE74,_xlfn.CONCAT($BE$1,"; "),""),IF(BF74,_xlfn.CONCAT($BF$1,"; "),""), IF(BG74, _xlfn.CONCAT($BG$1, "; "), ""),  IF(BH74,_xlfn.CONCAT($BH$1,"; "),""), IF(BI74,_xlfn.CONCAT($BI$1,"; "),""))</f>
        <v>#NAME?</v>
      </c>
      <c r="AZ74" s="10">
        <v>0</v>
      </c>
      <c r="BA74" s="10">
        <v>0</v>
      </c>
      <c r="BB74" s="10">
        <v>1</v>
      </c>
      <c r="BC74" s="10">
        <v>0</v>
      </c>
      <c r="BD74" s="10">
        <v>0</v>
      </c>
      <c r="BE74" s="10">
        <v>0</v>
      </c>
      <c r="BF74" s="10">
        <v>0</v>
      </c>
      <c r="BG74" s="10">
        <v>0</v>
      </c>
      <c r="BH74" s="10">
        <v>0</v>
      </c>
      <c r="BI74" s="10">
        <v>0</v>
      </c>
      <c r="BJ74" s="41" t="s">
        <v>20</v>
      </c>
      <c r="BK74" s="42" t="s">
        <v>20</v>
      </c>
      <c r="BL74" s="43">
        <f>YEAR(A74)</f>
        <v>2018</v>
      </c>
      <c r="BM74" s="44">
        <f>SUM(K74:N74)</f>
        <v>0</v>
      </c>
      <c r="BN74" s="50">
        <v>2</v>
      </c>
      <c r="BO74" s="50">
        <v>1</v>
      </c>
      <c r="BP74">
        <f>SUM(AE74:AF74)</f>
        <v>1</v>
      </c>
    </row>
    <row r="75" spans="1:69" x14ac:dyDescent="0.3">
      <c r="A75" s="2">
        <v>43430</v>
      </c>
      <c r="B75" s="39" t="s">
        <v>537</v>
      </c>
      <c r="C75" s="3" t="s">
        <v>0</v>
      </c>
      <c r="D75" s="36" t="s">
        <v>538</v>
      </c>
      <c r="E75" s="62" t="s">
        <v>539</v>
      </c>
      <c r="F75" s="37" t="s">
        <v>540</v>
      </c>
      <c r="G75" s="37" t="s">
        <v>541</v>
      </c>
      <c r="H75" s="37" t="s">
        <v>542</v>
      </c>
      <c r="I75" s="37" t="e">
        <f ca="1">LEFT(J75, LEN(J75)-2)</f>
        <v>#NAME?</v>
      </c>
      <c r="J75" s="8" t="e">
        <f ca="1">_xlfn.CONCAT(IF(K75, _xlfn.CONCAT($K$1, ", "), ""), IF(L75, _xlfn.CONCAT($L$1, ", "), ""),IF(M75, _xlfn.CONCAT($M$1, ", "), ""),IF(N75, _xlfn.CONCAT($N$1, ", "), ""),IF(O75, _xlfn.CONCAT($O$1, ", "), ""),IF(P75, _xlfn.CONCAT($P$1, ", "), ""),IF(Q75, _xlfn.CONCAT($Q$1, ", "), ""))</f>
        <v>#NAME?</v>
      </c>
      <c r="K75" s="38">
        <v>0</v>
      </c>
      <c r="L75" s="38">
        <v>0</v>
      </c>
      <c r="M75" s="38">
        <v>0</v>
      </c>
      <c r="N75" s="38">
        <v>0</v>
      </c>
      <c r="O75" s="38">
        <v>1</v>
      </c>
      <c r="P75" s="38">
        <v>0</v>
      </c>
      <c r="Q75" s="38">
        <v>0</v>
      </c>
      <c r="R75" s="9" t="e">
        <f ca="1">LEFT(S75,LEN(S75)-2)</f>
        <v>#NAME?</v>
      </c>
      <c r="S75" s="8" t="e">
        <f ca="1">_xlfn.CONCAT(IF(T75,_xlfn.CONCAT($T$1,"; "),""),IF(U75,_xlfn.CONCAT($U$1,"; "),""),IF(V75,_xlfn.CONCAT($V$1,"; "),""),IF(W75,_xlfn.CONCAT($W$1,"; "),""),IF(X75,_xlfn.CONCAT($X$1,"; "),""),IF(Y75,_xlfn.CONCAT($Y$1,"; "),""),IF(Z75,_xlfn.CONCAT($Z$1,"; "),""))</f>
        <v>#NAME?</v>
      </c>
      <c r="T75" s="10">
        <v>0</v>
      </c>
      <c r="U75" s="10">
        <v>0</v>
      </c>
      <c r="V75" s="10">
        <v>0</v>
      </c>
      <c r="W75" s="10">
        <v>1</v>
      </c>
      <c r="X75" s="10">
        <v>0</v>
      </c>
      <c r="Y75" s="10">
        <v>0</v>
      </c>
      <c r="Z75" s="10">
        <v>0</v>
      </c>
      <c r="AA75" s="9" t="e">
        <f ca="1">LEFT(AB75,LEN(AB75)-2)</f>
        <v>#NAME?</v>
      </c>
      <c r="AB75" s="6" t="e">
        <f ca="1">_xlfn.CONCAT(IF(AC75,_xlfn.CONCAT($AC$1,"; "),""),IF(AD75,_xlfn.CONCAT($AD$1,"; "),""),IF(AE75,_xlfn.CONCAT($AE$1,"; "),""),IF(AF75,_xlfn.CONCAT($AF$1,"; "),""),IF(AG75,_xlfn.CONCAT($AG$1,"; "),""),IF(AH75,_xlfn.CONCAT($AH$1,"; "),""),IF(AI75,_xlfn.CONCAT($AI$1,"; "),""), IF(AJ75,_xlfn.CONCAT($AJ$1,"; "),""), IF(AK75,_xlfn.CONCAT($AK$1,"; "),""), IF(AL75,_xlfn.CONCAT($AL$1,"; "),""), IF(AM75,_xlfn.CONCAT($AM$1,"; "),""), IF(AN75,_xlfn.CONCAT($AN$1,"; "),""))</f>
        <v>#NAME?</v>
      </c>
      <c r="AC75" s="5">
        <v>0</v>
      </c>
      <c r="AD75" s="5">
        <v>1</v>
      </c>
      <c r="AE75" s="5">
        <v>0</v>
      </c>
      <c r="AF75" s="5">
        <v>0</v>
      </c>
      <c r="AG75" s="5">
        <v>1</v>
      </c>
      <c r="AH75" s="5">
        <v>0</v>
      </c>
      <c r="AI75" s="5">
        <v>0</v>
      </c>
      <c r="AJ75" s="5">
        <v>0</v>
      </c>
      <c r="AK75" s="5">
        <v>0</v>
      </c>
      <c r="AL75" s="5">
        <v>0</v>
      </c>
      <c r="AM75" s="5">
        <v>0</v>
      </c>
      <c r="AN75" s="5">
        <v>0</v>
      </c>
      <c r="AO75" s="6" t="e">
        <f ca="1">LEFT(AP75,LEN(AP75)-2)</f>
        <v>#NAME?</v>
      </c>
      <c r="AP75" s="39" t="e">
        <f ca="1">_xlfn.CONCAT(IF(AQ75,_xlfn.CONCAT($AQ$1,"; "),""),IF(AR75,_xlfn.CONCAT($AR$1,"; "),""),IF(AS75,_xlfn.CONCAT($AS$1,"; "),""),IF(AT75,_xlfn.CONCAT($AT$1,"; "),""),IF(AU75,_xlfn.CONCAT($AU$1,"; "),""),IF(AV75,_xlfn.CONCAT($AV$1,"; "),""),IF(AW75,_xlfn.CONCAT($AW$1,"; "),""))</f>
        <v>#NAME?</v>
      </c>
      <c r="AQ75" s="40">
        <v>0</v>
      </c>
      <c r="AR75" s="40">
        <v>0</v>
      </c>
      <c r="AS75" s="40">
        <v>0</v>
      </c>
      <c r="AT75" s="40">
        <v>0</v>
      </c>
      <c r="AU75" s="40">
        <v>0</v>
      </c>
      <c r="AV75" s="40">
        <v>0</v>
      </c>
      <c r="AW75" s="40">
        <v>1</v>
      </c>
      <c r="AX75" s="8" t="e">
        <f ca="1">LEFT(AY75,LEN(AY75)-2)</f>
        <v>#NAME?</v>
      </c>
      <c r="AY75" s="9" t="e">
        <f ca="1">_xlfn.CONCAT(IF(AZ75,_xlfn.CONCAT($AZ$1,"; "),""),IF(BA75,_xlfn.CONCAT($BA$1,"; "),""),IF(BB75,_xlfn.CONCAT($BB$1,"; "),""),IF(BC75,_xlfn.CONCAT($BC$1,"; "),""),IF(BD75,_xlfn.CONCAT($BD$1,"; "),""),IF(BE75,_xlfn.CONCAT($BE$1,"; "),""),IF(BF75,_xlfn.CONCAT($BF$1,"; "),""), IF(BG75, _xlfn.CONCAT($BG$1, "; "), ""),  IF(BH75,_xlfn.CONCAT($BH$1,"; "),""), IF(BI75,_xlfn.CONCAT($BI$1,"; "),""))</f>
        <v>#NAME?</v>
      </c>
      <c r="AZ75" s="10">
        <v>1</v>
      </c>
      <c r="BA75" s="10">
        <v>0</v>
      </c>
      <c r="BB75" s="10">
        <v>0</v>
      </c>
      <c r="BC75" s="10">
        <v>0</v>
      </c>
      <c r="BD75" s="10">
        <v>0</v>
      </c>
      <c r="BE75" s="10">
        <v>0</v>
      </c>
      <c r="BF75" s="10">
        <v>0</v>
      </c>
      <c r="BG75" s="10">
        <v>0</v>
      </c>
      <c r="BH75" s="10">
        <v>0</v>
      </c>
      <c r="BI75" s="10">
        <v>0</v>
      </c>
      <c r="BJ75" s="41" t="s">
        <v>541</v>
      </c>
      <c r="BK75" s="42" t="s">
        <v>19</v>
      </c>
      <c r="BL75" s="43">
        <f>YEAR(A75)</f>
        <v>2018</v>
      </c>
      <c r="BM75" s="44">
        <f>SUM(K75:N75)</f>
        <v>0</v>
      </c>
      <c r="BN75" s="50">
        <v>3</v>
      </c>
      <c r="BO75" s="50">
        <v>1</v>
      </c>
      <c r="BP75">
        <f>SUM(AE75:AF75)</f>
        <v>0</v>
      </c>
    </row>
    <row r="76" spans="1:69" x14ac:dyDescent="0.3">
      <c r="A76" s="2">
        <v>43437</v>
      </c>
      <c r="B76" s="39" t="s">
        <v>563</v>
      </c>
      <c r="C76" s="3" t="s">
        <v>1</v>
      </c>
      <c r="D76" s="36" t="s">
        <v>564</v>
      </c>
      <c r="E76" s="62" t="s">
        <v>565</v>
      </c>
      <c r="F76" s="37" t="s">
        <v>563</v>
      </c>
      <c r="G76" s="37" t="s">
        <v>566</v>
      </c>
      <c r="H76" s="37" t="s">
        <v>464</v>
      </c>
      <c r="I76" s="37" t="e">
        <f ca="1">LEFT(J76, LEN(J76)-2)</f>
        <v>#NAME?</v>
      </c>
      <c r="J76" s="8" t="e">
        <f ca="1">_xlfn.CONCAT(IF(K76, _xlfn.CONCAT($K$1, ", "), ""), IF(L76, _xlfn.CONCAT($L$1, ", "), ""),IF(M76, _xlfn.CONCAT($M$1, ", "), ""),IF(N76, _xlfn.CONCAT($N$1, ", "), ""),IF(O76, _xlfn.CONCAT($O$1, ", "), ""),IF(P76, _xlfn.CONCAT($P$1, ", "), ""),IF(Q76, _xlfn.CONCAT($Q$1, ", "), ""))</f>
        <v>#NAME?</v>
      </c>
      <c r="K76" s="38">
        <v>0</v>
      </c>
      <c r="L76" s="38">
        <v>0</v>
      </c>
      <c r="M76" s="38">
        <v>0</v>
      </c>
      <c r="N76" s="38">
        <v>0</v>
      </c>
      <c r="O76" s="38">
        <v>1</v>
      </c>
      <c r="P76" s="38">
        <v>0</v>
      </c>
      <c r="Q76" s="38">
        <v>0</v>
      </c>
      <c r="R76" s="9" t="e">
        <f ca="1">LEFT(S76,LEN(S76)-2)</f>
        <v>#NAME?</v>
      </c>
      <c r="S76" s="8" t="e">
        <f ca="1">_xlfn.CONCAT(IF(T76,_xlfn.CONCAT($T$1,"; "),""),IF(U76,_xlfn.CONCAT($U$1,"; "),""),IF(V76,_xlfn.CONCAT($V$1,"; "),""),IF(W76,_xlfn.CONCAT($W$1,"; "),""),IF(X76,_xlfn.CONCAT($X$1,"; "),""),IF(Y76,_xlfn.CONCAT($Y$1,"; "),""),IF(Z76,_xlfn.CONCAT($Z$1,"; "),""))</f>
        <v>#NAME?</v>
      </c>
      <c r="T76" s="10">
        <v>0</v>
      </c>
      <c r="U76" s="10">
        <v>0</v>
      </c>
      <c r="V76" s="10">
        <v>0</v>
      </c>
      <c r="W76" s="10">
        <v>0</v>
      </c>
      <c r="X76" s="10">
        <v>0</v>
      </c>
      <c r="Y76" s="10">
        <v>0</v>
      </c>
      <c r="Z76" s="10">
        <v>1</v>
      </c>
      <c r="AA76" s="9" t="e">
        <f ca="1">LEFT(AB76,LEN(AB76)-2)</f>
        <v>#NAME?</v>
      </c>
      <c r="AB76" s="6" t="e">
        <f ca="1">_xlfn.CONCAT(IF(AC76,_xlfn.CONCAT($AC$1,"; "),""),IF(AD76,_xlfn.CONCAT($AD$1,"; "),""),IF(AE76,_xlfn.CONCAT($AE$1,"; "),""),IF(AF76,_xlfn.CONCAT($AF$1,"; "),""),IF(AG76,_xlfn.CONCAT($AG$1,"; "),""),IF(AH76,_xlfn.CONCAT($AH$1,"; "),""),IF(AI76,_xlfn.CONCAT($AI$1,"; "),""), IF(AJ76,_xlfn.CONCAT($AJ$1,"; "),""), IF(AK76,_xlfn.CONCAT($AK$1,"; "),""), IF(AL76,_xlfn.CONCAT($AL$1,"; "),""), IF(AM76,_xlfn.CONCAT($AM$1,"; "),""), IF(AN76,_xlfn.CONCAT($AN$1,"; "),""))</f>
        <v>#NAME?</v>
      </c>
      <c r="AC76" s="5">
        <v>0</v>
      </c>
      <c r="AD76" s="5">
        <v>0</v>
      </c>
      <c r="AE76" s="5">
        <v>0</v>
      </c>
      <c r="AF76" s="5">
        <v>0</v>
      </c>
      <c r="AG76" s="5">
        <v>1</v>
      </c>
      <c r="AH76" s="5">
        <v>0</v>
      </c>
      <c r="AI76" s="5">
        <v>0</v>
      </c>
      <c r="AJ76" s="5">
        <v>0</v>
      </c>
      <c r="AK76" s="5">
        <v>0</v>
      </c>
      <c r="AL76" s="5">
        <v>0</v>
      </c>
      <c r="AM76" s="5">
        <v>0</v>
      </c>
      <c r="AN76" s="5">
        <v>0</v>
      </c>
      <c r="AO76" s="6" t="e">
        <f ca="1">LEFT(AP76,LEN(AP76)-2)</f>
        <v>#NAME?</v>
      </c>
      <c r="AP76" s="39" t="e">
        <f ca="1">_xlfn.CONCAT(IF(AQ76,_xlfn.CONCAT($AQ$1,"; "),""),IF(AR76,_xlfn.CONCAT($AR$1,"; "),""),IF(AS76,_xlfn.CONCAT($AS$1,"; "),""),IF(AT76,_xlfn.CONCAT($AT$1,"; "),""),IF(AU76,_xlfn.CONCAT($AU$1,"; "),""),IF(AV76,_xlfn.CONCAT($AV$1,"; "),""),IF(AW76,_xlfn.CONCAT($AW$1,"; "),""))</f>
        <v>#NAME?</v>
      </c>
      <c r="AQ76" s="40">
        <v>1</v>
      </c>
      <c r="AR76" s="40">
        <v>0</v>
      </c>
      <c r="AS76" s="40">
        <v>0</v>
      </c>
      <c r="AT76" s="40">
        <v>0</v>
      </c>
      <c r="AU76" s="40">
        <v>0</v>
      </c>
      <c r="AV76" s="40">
        <v>1</v>
      </c>
      <c r="AW76" s="40">
        <v>0</v>
      </c>
      <c r="AX76" s="8" t="e">
        <f ca="1">LEFT(AY76,LEN(AY76)-2)</f>
        <v>#NAME?</v>
      </c>
      <c r="AY76" s="9" t="e">
        <f ca="1">_xlfn.CONCAT(IF(AZ76,_xlfn.CONCAT($AZ$1,"; "),""),IF(BA76,_xlfn.CONCAT($BA$1,"; "),""),IF(BB76,_xlfn.CONCAT($BB$1,"; "),""),IF(BC76,_xlfn.CONCAT($BC$1,"; "),""),IF(BD76,_xlfn.CONCAT($BD$1,"; "),""),IF(BE76,_xlfn.CONCAT($BE$1,"; "),""),IF(BF76,_xlfn.CONCAT($BF$1,"; "),""), IF(BG76, _xlfn.CONCAT($BG$1, "; "), ""),  IF(BH76,_xlfn.CONCAT($BH$1,"; "),""), IF(BI76,_xlfn.CONCAT($BI$1,"; "),""))</f>
        <v>#NAME?</v>
      </c>
      <c r="AZ76" s="10">
        <v>1</v>
      </c>
      <c r="BA76" s="10">
        <v>0</v>
      </c>
      <c r="BB76" s="10">
        <v>0</v>
      </c>
      <c r="BC76" s="10">
        <v>0</v>
      </c>
      <c r="BD76" s="10">
        <v>1</v>
      </c>
      <c r="BE76" s="10">
        <v>0</v>
      </c>
      <c r="BF76" s="10">
        <v>0</v>
      </c>
      <c r="BG76" s="10">
        <v>0</v>
      </c>
      <c r="BH76" s="10">
        <v>1</v>
      </c>
      <c r="BI76" s="10">
        <v>0</v>
      </c>
      <c r="BJ76" s="41" t="s">
        <v>22</v>
      </c>
      <c r="BK76" s="42" t="s">
        <v>22</v>
      </c>
      <c r="BL76" s="43">
        <f>YEAR(A76)</f>
        <v>2018</v>
      </c>
      <c r="BM76" s="44">
        <f>SUM(K76:N76)</f>
        <v>0</v>
      </c>
      <c r="BN76" s="50">
        <v>3</v>
      </c>
      <c r="BO76" s="50">
        <v>1</v>
      </c>
      <c r="BP76">
        <f>SUM(AE76:AF76)</f>
        <v>0</v>
      </c>
    </row>
    <row r="77" spans="1:69" x14ac:dyDescent="0.3">
      <c r="A77" s="45">
        <v>43445</v>
      </c>
      <c r="B77" s="39" t="s">
        <v>604</v>
      </c>
      <c r="C77" s="13" t="s">
        <v>0</v>
      </c>
      <c r="D77" s="46" t="s">
        <v>605</v>
      </c>
      <c r="E77" s="69" t="s">
        <v>606</v>
      </c>
      <c r="F77" s="37" t="s">
        <v>607</v>
      </c>
      <c r="G77" s="37" t="s">
        <v>608</v>
      </c>
      <c r="H77" s="37" t="s">
        <v>609</v>
      </c>
      <c r="I77" s="37" t="e">
        <f ca="1">LEFT(J77, LEN(J77)-2)</f>
        <v>#NAME?</v>
      </c>
      <c r="J77" s="8" t="e">
        <f ca="1">_xlfn.CONCAT(IF(K77, _xlfn.CONCAT($K$1, ", "), ""), IF(L77, _xlfn.CONCAT($L$1, ", "), ""),IF(M77, _xlfn.CONCAT($M$1, ", "), ""),IF(N77, _xlfn.CONCAT($N$1, ", "), ""),IF(O77, _xlfn.CONCAT($O$1, ", "), ""),IF(P77, _xlfn.CONCAT($P$1, ", "), ""),IF(Q77, _xlfn.CONCAT($Q$1, ", "), ""))</f>
        <v>#NAME?</v>
      </c>
      <c r="K77" s="38">
        <v>0</v>
      </c>
      <c r="L77" s="38">
        <v>0</v>
      </c>
      <c r="M77" s="38">
        <v>0</v>
      </c>
      <c r="N77" s="38">
        <v>0</v>
      </c>
      <c r="O77" s="38">
        <v>1</v>
      </c>
      <c r="P77" s="38">
        <v>0</v>
      </c>
      <c r="Q77" s="38">
        <v>0</v>
      </c>
      <c r="R77" s="9" t="e">
        <f ca="1">LEFT(S77,LEN(S77)-2)</f>
        <v>#NAME?</v>
      </c>
      <c r="S77" s="8" t="e">
        <f ca="1">_xlfn.CONCAT(IF(T77,_xlfn.CONCAT($T$1,"; "),""),IF(U77,_xlfn.CONCAT($U$1,"; "),""),IF(V77,_xlfn.CONCAT($V$1,"; "),""),IF(W77,_xlfn.CONCAT($W$1,"; "),""),IF(X77,_xlfn.CONCAT($X$1,"; "),""),IF(Y77,_xlfn.CONCAT($Y$1,"; "),""),IF(Z77,_xlfn.CONCAT($Z$1,"; "),""))</f>
        <v>#NAME?</v>
      </c>
      <c r="T77" s="10">
        <v>0</v>
      </c>
      <c r="U77" s="10">
        <v>0</v>
      </c>
      <c r="V77" s="10">
        <v>0</v>
      </c>
      <c r="W77" s="10">
        <v>0</v>
      </c>
      <c r="X77" s="10">
        <v>1</v>
      </c>
      <c r="Y77" s="10">
        <v>0</v>
      </c>
      <c r="Z77" s="10">
        <v>0</v>
      </c>
      <c r="AA77" s="9" t="e">
        <f ca="1">LEFT(AB77,LEN(AB77)-2)</f>
        <v>#NAME?</v>
      </c>
      <c r="AB77" s="6" t="e">
        <f ca="1">_xlfn.CONCAT(IF(AC77,_xlfn.CONCAT($AC$1,"; "),""),IF(AD77,_xlfn.CONCAT($AD$1,"; "),""),IF(AE77,_xlfn.CONCAT($AE$1,"; "),""),IF(AF77,_xlfn.CONCAT($AF$1,"; "),""),IF(AG77,_xlfn.CONCAT($AG$1,"; "),""),IF(AH77,_xlfn.CONCAT($AH$1,"; "),""),IF(AI77,_xlfn.CONCAT($AI$1,"; "),""), IF(AJ77,_xlfn.CONCAT($AJ$1,"; "),""), IF(AK77,_xlfn.CONCAT($AK$1,"; "),""), IF(AL77,_xlfn.CONCAT($AL$1,"; "),""), IF(AM77,_xlfn.CONCAT($AM$1,"; "),""), IF(AN77,_xlfn.CONCAT($AN$1,"; "),""))</f>
        <v>#NAME?</v>
      </c>
      <c r="AC77" s="5">
        <v>1</v>
      </c>
      <c r="AD77" s="5">
        <v>0</v>
      </c>
      <c r="AE77" s="5">
        <v>0</v>
      </c>
      <c r="AF77" s="5">
        <v>0</v>
      </c>
      <c r="AG77" s="5">
        <v>1</v>
      </c>
      <c r="AH77" s="5">
        <v>0</v>
      </c>
      <c r="AI77" s="5">
        <v>0</v>
      </c>
      <c r="AJ77" s="5">
        <v>0</v>
      </c>
      <c r="AK77" s="5">
        <v>0</v>
      </c>
      <c r="AL77" s="5">
        <v>0</v>
      </c>
      <c r="AM77" s="5">
        <v>0</v>
      </c>
      <c r="AN77" s="5">
        <v>0</v>
      </c>
      <c r="AO77" s="6" t="e">
        <f ca="1">LEFT(AP77,LEN(AP77)-2)</f>
        <v>#NAME?</v>
      </c>
      <c r="AP77" s="39" t="e">
        <f ca="1">_xlfn.CONCAT(IF(AQ77,_xlfn.CONCAT($AQ$1,"; "),""),IF(AR77,_xlfn.CONCAT($AR$1,"; "),""),IF(AS77,_xlfn.CONCAT($AS$1,"; "),""),IF(AT77,_xlfn.CONCAT($AT$1,"; "),""),IF(AU77,_xlfn.CONCAT($AU$1,"; "),""),IF(AV77,_xlfn.CONCAT($AV$1,"; "),""),IF(AW77,_xlfn.CONCAT($AW$1,"; "),""))</f>
        <v>#NAME?</v>
      </c>
      <c r="AQ77" s="40">
        <v>0</v>
      </c>
      <c r="AR77" s="40">
        <v>0</v>
      </c>
      <c r="AS77" s="40">
        <v>0</v>
      </c>
      <c r="AT77" s="40">
        <v>0</v>
      </c>
      <c r="AU77" s="40">
        <v>0</v>
      </c>
      <c r="AV77" s="40">
        <v>0</v>
      </c>
      <c r="AW77" s="40">
        <v>1</v>
      </c>
      <c r="AX77" s="8" t="e">
        <f ca="1">LEFT(AY77,LEN(AY77)-2)</f>
        <v>#NAME?</v>
      </c>
      <c r="AY77" s="9" t="e">
        <f ca="1">_xlfn.CONCAT(IF(AZ77,_xlfn.CONCAT($AZ$1,"; "),""),IF(BA77,_xlfn.CONCAT($BA$1,"; "),""),IF(BB77,_xlfn.CONCAT($BB$1,"; "),""),IF(BC77,_xlfn.CONCAT($BC$1,"; "),""),IF(BD77,_xlfn.CONCAT($BD$1,"; "),""),IF(BE77,_xlfn.CONCAT($BE$1,"; "),""),IF(BF77,_xlfn.CONCAT($BF$1,"; "),""), IF(BG77, _xlfn.CONCAT($BG$1, "; "), ""),  IF(BH77,_xlfn.CONCAT($BH$1,"; "),""), IF(BI77,_xlfn.CONCAT($BI$1,"; "),""))</f>
        <v>#NAME?</v>
      </c>
      <c r="AZ77" s="10">
        <v>1</v>
      </c>
      <c r="BA77" s="10">
        <v>0</v>
      </c>
      <c r="BB77" s="10">
        <v>0</v>
      </c>
      <c r="BC77" s="10">
        <v>0</v>
      </c>
      <c r="BD77" s="10">
        <v>0</v>
      </c>
      <c r="BE77" s="10">
        <v>0</v>
      </c>
      <c r="BF77" s="10">
        <v>0</v>
      </c>
      <c r="BG77" s="10">
        <v>0</v>
      </c>
      <c r="BH77" s="10">
        <v>0</v>
      </c>
      <c r="BI77" s="10">
        <v>0</v>
      </c>
      <c r="BJ77" s="41" t="s">
        <v>610</v>
      </c>
      <c r="BK77" s="42" t="s">
        <v>20</v>
      </c>
      <c r="BL77" s="50">
        <v>2018</v>
      </c>
      <c r="BM77" s="44">
        <f>SUM(K77:N77)</f>
        <v>0</v>
      </c>
      <c r="BN77" s="50">
        <v>3</v>
      </c>
      <c r="BO77" s="50">
        <v>3</v>
      </c>
      <c r="BP77" s="39">
        <f>SUM(AE77:AF77)</f>
        <v>0</v>
      </c>
      <c r="BQ77" s="39"/>
    </row>
    <row r="78" spans="1:69" x14ac:dyDescent="0.3">
      <c r="A78" s="2">
        <v>43470</v>
      </c>
      <c r="B78" s="39" t="s">
        <v>632</v>
      </c>
      <c r="C78" s="3" t="s">
        <v>0</v>
      </c>
      <c r="D78" s="36" t="s">
        <v>633</v>
      </c>
      <c r="E78" s="62" t="s">
        <v>634</v>
      </c>
      <c r="F78" s="37" t="s">
        <v>348</v>
      </c>
      <c r="G78" s="37" t="s">
        <v>186</v>
      </c>
      <c r="H78" s="37" t="s">
        <v>490</v>
      </c>
      <c r="I78" s="37" t="e">
        <f ca="1">LEFT(J78, LEN(J78)-2)</f>
        <v>#NAME?</v>
      </c>
      <c r="J78" s="8" t="e">
        <f ca="1">_xlfn.CONCAT(IF(K78, _xlfn.CONCAT($K$1, ", "), ""), IF(L78, _xlfn.CONCAT($L$1, ", "), ""),IF(M78, _xlfn.CONCAT($M$1, ", "), ""),IF(N78, _xlfn.CONCAT($N$1, ", "), ""),IF(O78, _xlfn.CONCAT($O$1, ", "), ""),IF(P78, _xlfn.CONCAT($P$1, ", "), ""),IF(Q78, _xlfn.CONCAT($Q$1, ", "), ""))</f>
        <v>#NAME?</v>
      </c>
      <c r="K78" s="38">
        <v>0</v>
      </c>
      <c r="L78" s="38">
        <v>0</v>
      </c>
      <c r="M78" s="38">
        <v>0</v>
      </c>
      <c r="N78" s="38">
        <v>0</v>
      </c>
      <c r="O78" s="38">
        <v>1</v>
      </c>
      <c r="P78" s="38">
        <v>1</v>
      </c>
      <c r="Q78" s="38">
        <v>0</v>
      </c>
      <c r="R78" s="9" t="e">
        <f ca="1">LEFT(S78,LEN(S78)-2)</f>
        <v>#NAME?</v>
      </c>
      <c r="S78" s="8" t="e">
        <f ca="1">_xlfn.CONCAT(IF(T78,_xlfn.CONCAT($T$1,"; "),""),IF(U78,_xlfn.CONCAT($U$1,"; "),""),IF(V78,_xlfn.CONCAT($V$1,"; "),""),IF(W78,_xlfn.CONCAT($W$1,"; "),""),IF(X78,_xlfn.CONCAT($X$1,"; "),""),IF(Y78,_xlfn.CONCAT($Y$1,"; "),""),IF(Z78,_xlfn.CONCAT($Z$1,"; "),""))</f>
        <v>#NAME?</v>
      </c>
      <c r="T78" s="10">
        <v>0</v>
      </c>
      <c r="U78" s="10">
        <v>0</v>
      </c>
      <c r="V78" s="10">
        <v>0</v>
      </c>
      <c r="W78" s="10">
        <v>1</v>
      </c>
      <c r="X78" s="10">
        <v>0</v>
      </c>
      <c r="Y78" s="10">
        <v>0</v>
      </c>
      <c r="Z78" s="10">
        <v>0</v>
      </c>
      <c r="AA78" s="9" t="e">
        <f ca="1">LEFT(AB78,LEN(AB78)-2)</f>
        <v>#NAME?</v>
      </c>
      <c r="AB78" s="6" t="e">
        <f ca="1">_xlfn.CONCAT(IF(AC78,_xlfn.CONCAT($AC$1,"; "),""),IF(AD78,_xlfn.CONCAT($AD$1,"; "),""),IF(AE78,_xlfn.CONCAT($AE$1,"; "),""),IF(AF78,_xlfn.CONCAT($AF$1,"; "),""),IF(AG78,_xlfn.CONCAT($AG$1,"; "),""),IF(AH78,_xlfn.CONCAT($AH$1,"; "),""),IF(AI78,_xlfn.CONCAT($AI$1,"; "),""), IF(AJ78,_xlfn.CONCAT($AJ$1,"; "),""), IF(AK78,_xlfn.CONCAT($AK$1,"; "),""), IF(AL78,_xlfn.CONCAT($AL$1,"; "),""), IF(AM78,_xlfn.CONCAT($AM$1,"; "),""), IF(AN78,_xlfn.CONCAT($AN$1,"; "),""))</f>
        <v>#NAME?</v>
      </c>
      <c r="AC78" s="5">
        <v>0</v>
      </c>
      <c r="AD78" s="5">
        <v>0</v>
      </c>
      <c r="AE78" s="5">
        <v>1</v>
      </c>
      <c r="AF78" s="5">
        <v>0</v>
      </c>
      <c r="AG78" s="5">
        <v>0</v>
      </c>
      <c r="AH78" s="5">
        <v>0</v>
      </c>
      <c r="AI78" s="5">
        <v>0</v>
      </c>
      <c r="AJ78" s="5">
        <v>0</v>
      </c>
      <c r="AK78" s="5">
        <v>0</v>
      </c>
      <c r="AL78" s="5">
        <v>0</v>
      </c>
      <c r="AM78" s="5">
        <v>0</v>
      </c>
      <c r="AN78" s="5">
        <v>0</v>
      </c>
      <c r="AO78" s="6" t="e">
        <f ca="1">LEFT(AP78,LEN(AP78)-2)</f>
        <v>#NAME?</v>
      </c>
      <c r="AP78" s="39" t="e">
        <f ca="1">_xlfn.CONCAT(IF(AQ78,_xlfn.CONCAT($AQ$1,"; "),""),IF(AR78,_xlfn.CONCAT($AR$1,"; "),""),IF(AS78,_xlfn.CONCAT($AS$1,"; "),""),IF(AT78,_xlfn.CONCAT($AT$1,"; "),""),IF(AU78,_xlfn.CONCAT($AU$1,"; "),""),IF(AV78,_xlfn.CONCAT($AV$1,"; "),""),IF(AW78,_xlfn.CONCAT($AW$1,"; "),""))</f>
        <v>#NAME?</v>
      </c>
      <c r="AQ78" s="40">
        <v>0</v>
      </c>
      <c r="AR78" s="40">
        <v>0</v>
      </c>
      <c r="AS78" s="40">
        <v>0</v>
      </c>
      <c r="AT78" s="40">
        <v>0</v>
      </c>
      <c r="AU78" s="40">
        <v>0</v>
      </c>
      <c r="AV78" s="40">
        <v>0</v>
      </c>
      <c r="AW78" s="40">
        <v>1</v>
      </c>
      <c r="AX78" s="8" t="e">
        <f ca="1">LEFT(AY78,LEN(AY78)-2)</f>
        <v>#NAME?</v>
      </c>
      <c r="AY78" s="9" t="e">
        <f ca="1">_xlfn.CONCAT(IF(AZ78,_xlfn.CONCAT($AZ$1,"; "),""),IF(BA78,_xlfn.CONCAT($BA$1,"; "),""),IF(BB78,_xlfn.CONCAT($BB$1,"; "),""),IF(BC78,_xlfn.CONCAT($BC$1,"; "),""),IF(BD78,_xlfn.CONCAT($BD$1,"; "),""),IF(BE78,_xlfn.CONCAT($BE$1,"; "),""),IF(BF78,_xlfn.CONCAT($BF$1,"; "),""), IF(BG78, _xlfn.CONCAT($BG$1, "; "), ""),  IF(BH78,_xlfn.CONCAT($BH$1,"; "),""), IF(BI78,_xlfn.CONCAT($BI$1,"; "),""))</f>
        <v>#NAME?</v>
      </c>
      <c r="AZ78" s="10">
        <v>1</v>
      </c>
      <c r="BA78" s="10">
        <v>0</v>
      </c>
      <c r="BB78" s="10">
        <v>0</v>
      </c>
      <c r="BC78" s="10">
        <v>0</v>
      </c>
      <c r="BD78" s="10">
        <v>0</v>
      </c>
      <c r="BE78" s="10">
        <v>0</v>
      </c>
      <c r="BF78" s="10">
        <v>1</v>
      </c>
      <c r="BG78" s="10">
        <v>0</v>
      </c>
      <c r="BH78" s="10">
        <v>0</v>
      </c>
      <c r="BI78" s="10">
        <v>0</v>
      </c>
      <c r="BJ78" s="41" t="s">
        <v>20</v>
      </c>
      <c r="BK78" s="42" t="s">
        <v>19</v>
      </c>
      <c r="BL78" s="43">
        <f>YEAR(A78)</f>
        <v>2019</v>
      </c>
      <c r="BM78" s="44">
        <f>SUM(K78:N78)</f>
        <v>0</v>
      </c>
      <c r="BN78" s="50">
        <v>2</v>
      </c>
      <c r="BO78" s="50">
        <v>1</v>
      </c>
      <c r="BP78">
        <f>SUM(AE78:AF78)</f>
        <v>1</v>
      </c>
    </row>
    <row r="79" spans="1:69" x14ac:dyDescent="0.3">
      <c r="A79" s="45">
        <v>43480</v>
      </c>
      <c r="B79" s="39" t="s">
        <v>496</v>
      </c>
      <c r="C79" s="13" t="s">
        <v>0</v>
      </c>
      <c r="D79" s="46" t="s">
        <v>497</v>
      </c>
      <c r="E79" s="69" t="s">
        <v>498</v>
      </c>
      <c r="F79" s="37" t="s">
        <v>348</v>
      </c>
      <c r="G79" s="37" t="s">
        <v>494</v>
      </c>
      <c r="H79" s="37" t="s">
        <v>495</v>
      </c>
      <c r="I79" s="37" t="e">
        <f ca="1">LEFT(J79, LEN(J79)-2)</f>
        <v>#NAME?</v>
      </c>
      <c r="J79" s="8" t="e">
        <f ca="1">_xlfn.CONCAT(IF(K79, _xlfn.CONCAT($K$1, ", "), ""), IF(L79, _xlfn.CONCAT($L$1, ", "), ""),IF(M79, _xlfn.CONCAT($M$1, ", "), ""),IF(N79, _xlfn.CONCAT($N$1, ", "), ""),IF(O79, _xlfn.CONCAT($O$1, ", "), ""),IF(P79, _xlfn.CONCAT($P$1, ", "), ""),IF(Q79, _xlfn.CONCAT($Q$1, ", "), ""))</f>
        <v>#NAME?</v>
      </c>
      <c r="K79" s="38">
        <v>0</v>
      </c>
      <c r="L79" s="38">
        <v>0</v>
      </c>
      <c r="M79" s="38">
        <v>0</v>
      </c>
      <c r="N79" s="38">
        <v>0</v>
      </c>
      <c r="O79" s="38">
        <v>0</v>
      </c>
      <c r="P79" s="38">
        <v>1</v>
      </c>
      <c r="Q79" s="38">
        <v>0</v>
      </c>
      <c r="R79" s="9" t="e">
        <f ca="1">LEFT(S79,LEN(S79)-2)</f>
        <v>#NAME?</v>
      </c>
      <c r="S79" s="8" t="e">
        <f ca="1">_xlfn.CONCAT(IF(T79,_xlfn.CONCAT($T$1,"; "),""),IF(U79,_xlfn.CONCAT($U$1,"; "),""),IF(V79,_xlfn.CONCAT($V$1,"; "),""),IF(W79,_xlfn.CONCAT($W$1,"; "),""),IF(X79,_xlfn.CONCAT($X$1,"; "),""),IF(Y79,_xlfn.CONCAT($Y$1,"; "),""),IF(Z79,_xlfn.CONCAT($Z$1,"; "),""))</f>
        <v>#NAME?</v>
      </c>
      <c r="T79" s="10">
        <v>0</v>
      </c>
      <c r="U79" s="10">
        <v>0</v>
      </c>
      <c r="V79" s="10">
        <v>0</v>
      </c>
      <c r="W79" s="10">
        <v>0</v>
      </c>
      <c r="X79" s="10">
        <v>1</v>
      </c>
      <c r="Y79" s="10">
        <v>0</v>
      </c>
      <c r="Z79" s="10">
        <v>0</v>
      </c>
      <c r="AA79" s="9" t="e">
        <f ca="1">LEFT(AB79,LEN(AB79)-2)</f>
        <v>#NAME?</v>
      </c>
      <c r="AB79" s="6" t="e">
        <f ca="1">_xlfn.CONCAT(IF(AC79,_xlfn.CONCAT($AC$1,"; "),""),IF(AD79,_xlfn.CONCAT($AD$1,"; "),""),IF(AE79,_xlfn.CONCAT($AE$1,"; "),""),IF(AF79,_xlfn.CONCAT($AF$1,"; "),""),IF(AG79,_xlfn.CONCAT($AG$1,"; "),""),IF(AH79,_xlfn.CONCAT($AH$1,"; "),""),IF(AI79,_xlfn.CONCAT($AI$1,"; "),""), IF(AJ79,_xlfn.CONCAT($AJ$1,"; "),""), IF(AK79,_xlfn.CONCAT($AK$1,"; "),""), IF(AL79,_xlfn.CONCAT($AL$1,"; "),""), IF(AM79,_xlfn.CONCAT($AM$1,"; "),""), IF(AN79,_xlfn.CONCAT($AN$1,"; "),""))</f>
        <v>#NAME?</v>
      </c>
      <c r="AC79" s="5">
        <v>0</v>
      </c>
      <c r="AD79" s="5">
        <v>0</v>
      </c>
      <c r="AE79" s="5">
        <v>1</v>
      </c>
      <c r="AF79" s="5">
        <v>0</v>
      </c>
      <c r="AG79" s="5">
        <v>0</v>
      </c>
      <c r="AH79" s="5">
        <v>0</v>
      </c>
      <c r="AI79" s="5">
        <v>0</v>
      </c>
      <c r="AJ79" s="5">
        <v>0</v>
      </c>
      <c r="AK79" s="5">
        <v>0</v>
      </c>
      <c r="AL79" s="5">
        <v>0</v>
      </c>
      <c r="AM79" s="5">
        <v>0</v>
      </c>
      <c r="AN79" s="5">
        <v>0</v>
      </c>
      <c r="AO79" s="6" t="e">
        <f ca="1">LEFT(AP79,LEN(AP79)-2)</f>
        <v>#NAME?</v>
      </c>
      <c r="AP79" s="39" t="e">
        <f ca="1">_xlfn.CONCAT(IF(AQ79,_xlfn.CONCAT($AQ$1,"; "),""),IF(AR79,_xlfn.CONCAT($AR$1,"; "),""),IF(AS79,_xlfn.CONCAT($AS$1,"; "),""),IF(AT79,_xlfn.CONCAT($AT$1,"; "),""),IF(AU79,_xlfn.CONCAT($AU$1,"; "),""),IF(AV79,_xlfn.CONCAT($AV$1,"; "),""),IF(AW79,_xlfn.CONCAT($AW$1,"; "),""))</f>
        <v>#NAME?</v>
      </c>
      <c r="AQ79" s="40">
        <v>0</v>
      </c>
      <c r="AR79" s="40">
        <v>0</v>
      </c>
      <c r="AS79" s="40">
        <v>0</v>
      </c>
      <c r="AT79" s="40">
        <v>0</v>
      </c>
      <c r="AU79" s="40">
        <v>0</v>
      </c>
      <c r="AV79" s="40">
        <v>0</v>
      </c>
      <c r="AW79" s="40">
        <v>1</v>
      </c>
      <c r="AX79" s="8" t="e">
        <f ca="1">LEFT(AY79,LEN(AY79)-2)</f>
        <v>#NAME?</v>
      </c>
      <c r="AY79" s="9" t="e">
        <f ca="1">_xlfn.CONCAT(IF(AZ79,_xlfn.CONCAT($AZ$1,"; "),""),IF(BA79,_xlfn.CONCAT($BA$1,"; "),""),IF(BB79,_xlfn.CONCAT($BB$1,"; "),""),IF(BC79,_xlfn.CONCAT($BC$1,"; "),""),IF(BD79,_xlfn.CONCAT($BD$1,"; "),""),IF(BE79,_xlfn.CONCAT($BE$1,"; "),""),IF(BF79,_xlfn.CONCAT($BF$1,"; "),""), IF(BG79, _xlfn.CONCAT($BG$1, "; "), ""),  IF(BH79,_xlfn.CONCAT($BH$1,"; "),""), IF(BI79,_xlfn.CONCAT($BI$1,"; "),""))</f>
        <v>#NAME?</v>
      </c>
      <c r="AZ79" s="10">
        <v>1</v>
      </c>
      <c r="BA79" s="10">
        <v>0</v>
      </c>
      <c r="BB79" s="10">
        <v>0</v>
      </c>
      <c r="BC79" s="10">
        <v>0</v>
      </c>
      <c r="BD79" s="10">
        <v>0</v>
      </c>
      <c r="BE79" s="10">
        <v>1</v>
      </c>
      <c r="BF79" s="10">
        <v>0</v>
      </c>
      <c r="BG79" s="10">
        <v>0</v>
      </c>
      <c r="BH79" s="10">
        <v>0</v>
      </c>
      <c r="BI79" s="10">
        <v>0</v>
      </c>
      <c r="BJ79" s="41" t="s">
        <v>20</v>
      </c>
      <c r="BK79" s="42" t="s">
        <v>19</v>
      </c>
      <c r="BL79" s="50">
        <v>2019</v>
      </c>
      <c r="BM79" s="44">
        <f>SUM(K79:N79)</f>
        <v>0</v>
      </c>
      <c r="BN79" s="50">
        <v>2</v>
      </c>
      <c r="BO79" s="50">
        <v>1</v>
      </c>
      <c r="BP79">
        <f>SUM(AE79:AF79)</f>
        <v>1</v>
      </c>
    </row>
    <row r="80" spans="1:69" x14ac:dyDescent="0.3">
      <c r="A80" s="12">
        <v>43531</v>
      </c>
      <c r="B80" s="39" t="s">
        <v>611</v>
      </c>
      <c r="C80" s="13" t="s">
        <v>0</v>
      </c>
      <c r="D80" s="36" t="s">
        <v>612</v>
      </c>
      <c r="E80" s="70" t="s">
        <v>613</v>
      </c>
      <c r="F80" s="37" t="s">
        <v>614</v>
      </c>
      <c r="G80" s="37" t="s">
        <v>583</v>
      </c>
      <c r="H80" s="37" t="s">
        <v>615</v>
      </c>
      <c r="I80" s="37" t="e">
        <f ca="1">LEFT(J80, LEN(J80)-2)</f>
        <v>#NAME?</v>
      </c>
      <c r="J80" s="8" t="e">
        <f ca="1">_xlfn.CONCAT(IF(K80, _xlfn.CONCAT($K$1, ", "), ""), IF(L80, _xlfn.CONCAT($L$1, ", "), ""),IF(M80, _xlfn.CONCAT($M$1, ", "), ""),IF(N80, _xlfn.CONCAT($N$1, ", "), ""),IF(O80, _xlfn.CONCAT($O$1, ", "), ""),IF(P80, _xlfn.CONCAT($P$1, ", "), ""),IF(Q80, _xlfn.CONCAT($Q$1, ", "), ""))</f>
        <v>#NAME?</v>
      </c>
      <c r="K80" s="38">
        <v>0</v>
      </c>
      <c r="L80" s="38">
        <v>0</v>
      </c>
      <c r="M80" s="38">
        <v>0</v>
      </c>
      <c r="N80" s="38">
        <v>0</v>
      </c>
      <c r="O80" s="38">
        <v>1</v>
      </c>
      <c r="P80" s="38">
        <v>1</v>
      </c>
      <c r="Q80" s="38">
        <v>0</v>
      </c>
      <c r="R80" s="9" t="e">
        <f ca="1">LEFT(S80,LEN(S80)-2)</f>
        <v>#NAME?</v>
      </c>
      <c r="S80" s="8" t="e">
        <f ca="1">_xlfn.CONCAT(IF(T80,_xlfn.CONCAT($T$1,"; "),""),IF(U80,_xlfn.CONCAT($U$1,"; "),""),IF(V80,_xlfn.CONCAT($V$1,"; "),""),IF(W80,_xlfn.CONCAT($W$1,"; "),""),IF(X80,_xlfn.CONCAT($X$1,"; "),""),IF(Y80,_xlfn.CONCAT($Y$1,"; "),""),IF(Z80,_xlfn.CONCAT($Z$1,"; "),""))</f>
        <v>#NAME?</v>
      </c>
      <c r="T80" s="10">
        <v>0</v>
      </c>
      <c r="U80" s="10">
        <v>0</v>
      </c>
      <c r="V80" s="10">
        <v>0</v>
      </c>
      <c r="W80" s="10">
        <v>0</v>
      </c>
      <c r="X80" s="10">
        <v>1</v>
      </c>
      <c r="Y80" s="10">
        <v>0</v>
      </c>
      <c r="Z80" s="10">
        <v>0</v>
      </c>
      <c r="AA80" s="9" t="e">
        <f ca="1">LEFT(AB80,LEN(AB80)-2)</f>
        <v>#NAME?</v>
      </c>
      <c r="AB80" s="6" t="e">
        <f ca="1">_xlfn.CONCAT(IF(AC80,_xlfn.CONCAT($AC$1,"; "),""),IF(AD80,_xlfn.CONCAT($AD$1,"; "),""),IF(AE80,_xlfn.CONCAT($AE$1,"; "),""),IF(AF80,_xlfn.CONCAT($AF$1,"; "),""),IF(AG80,_xlfn.CONCAT($AG$1,"; "),""),IF(AH80,_xlfn.CONCAT($AH$1,"; "),""),IF(AI80,_xlfn.CONCAT($AI$1,"; "),""), IF(AJ80,_xlfn.CONCAT($AJ$1,"; "),""), IF(AK80,_xlfn.CONCAT($AK$1,"; "),""), IF(AL80,_xlfn.CONCAT($AL$1,"; "),""), IF(AM80,_xlfn.CONCAT($AM$1,"; "),""), IF(AN80,_xlfn.CONCAT($AN$1,"; "),""))</f>
        <v>#NAME?</v>
      </c>
      <c r="AC80" s="5">
        <v>0</v>
      </c>
      <c r="AD80" s="5">
        <v>0</v>
      </c>
      <c r="AE80" s="5">
        <v>0</v>
      </c>
      <c r="AF80" s="5">
        <v>0</v>
      </c>
      <c r="AG80" s="5">
        <v>1</v>
      </c>
      <c r="AH80" s="5">
        <v>0</v>
      </c>
      <c r="AI80" s="5">
        <v>0</v>
      </c>
      <c r="AJ80" s="5">
        <v>0</v>
      </c>
      <c r="AK80" s="5">
        <v>0</v>
      </c>
      <c r="AL80" s="5">
        <v>0</v>
      </c>
      <c r="AM80" s="5">
        <v>0</v>
      </c>
      <c r="AN80" s="5">
        <v>0</v>
      </c>
      <c r="AO80" s="6" t="e">
        <f ca="1">LEFT(AP80,LEN(AP80)-2)</f>
        <v>#NAME?</v>
      </c>
      <c r="AP80" s="39" t="e">
        <f ca="1">_xlfn.CONCAT(IF(AQ80,_xlfn.CONCAT($AQ$1,"; "),""),IF(AR80,_xlfn.CONCAT($AR$1,"; "),""),IF(AS80,_xlfn.CONCAT($AS$1,"; "),""),IF(AT80,_xlfn.CONCAT($AT$1,"; "),""),IF(AU80,_xlfn.CONCAT($AU$1,"; "),""),IF(AV80,_xlfn.CONCAT($AV$1,"; "),""),IF(AW80,_xlfn.CONCAT($AW$1,"; "),""))</f>
        <v>#NAME?</v>
      </c>
      <c r="AQ80" s="40">
        <v>0</v>
      </c>
      <c r="AR80" s="40">
        <v>0</v>
      </c>
      <c r="AS80" s="40">
        <v>0</v>
      </c>
      <c r="AT80" s="40">
        <v>0</v>
      </c>
      <c r="AU80" s="40">
        <v>0</v>
      </c>
      <c r="AV80" s="40">
        <v>0</v>
      </c>
      <c r="AW80" s="40">
        <v>1</v>
      </c>
      <c r="AX80" s="8" t="e">
        <f ca="1">LEFT(AY80,LEN(AY80)-2)</f>
        <v>#NAME?</v>
      </c>
      <c r="AY80" s="9" t="e">
        <f ca="1">_xlfn.CONCAT(IF(AZ80,_xlfn.CONCAT($AZ$1,"; "),""),IF(BA80,_xlfn.CONCAT($BA$1,"; "),""),IF(BB80,_xlfn.CONCAT($BB$1,"; "),""),IF(BC80,_xlfn.CONCAT($BC$1,"; "),""),IF(BD80,_xlfn.CONCAT($BD$1,"; "),""),IF(BE80,_xlfn.CONCAT($BE$1,"; "),""),IF(BF80,_xlfn.CONCAT($BF$1,"; "),""), IF(BG80, _xlfn.CONCAT($BG$1, "; "), ""),  IF(BH80,_xlfn.CONCAT($BH$1,"; "),""), IF(BI80,_xlfn.CONCAT($BI$1,"; "),""))</f>
        <v>#NAME?</v>
      </c>
      <c r="AZ80" s="10">
        <v>1</v>
      </c>
      <c r="BA80" s="10">
        <v>0</v>
      </c>
      <c r="BB80" s="10">
        <v>1</v>
      </c>
      <c r="BC80" s="10">
        <v>0</v>
      </c>
      <c r="BD80" s="10">
        <v>1</v>
      </c>
      <c r="BE80" s="10">
        <v>0</v>
      </c>
      <c r="BF80" s="10">
        <v>0</v>
      </c>
      <c r="BG80" s="10">
        <v>1</v>
      </c>
      <c r="BH80" s="10">
        <v>0</v>
      </c>
      <c r="BI80" s="10">
        <v>0</v>
      </c>
      <c r="BJ80" s="41" t="s">
        <v>20</v>
      </c>
      <c r="BK80" s="42" t="s">
        <v>19</v>
      </c>
      <c r="BL80" s="43">
        <f>YEAR(A80)</f>
        <v>2019</v>
      </c>
      <c r="BM80" s="44">
        <f>SUM(K80:N80)</f>
        <v>0</v>
      </c>
      <c r="BN80" s="50">
        <v>2</v>
      </c>
      <c r="BO80" s="50">
        <v>1</v>
      </c>
      <c r="BP80">
        <f>SUM(AE80:AF80)</f>
        <v>0</v>
      </c>
    </row>
    <row r="81" spans="1:68" x14ac:dyDescent="0.3">
      <c r="A81" s="2">
        <v>43535</v>
      </c>
      <c r="B81" s="39" t="s">
        <v>236</v>
      </c>
      <c r="C81" s="3" t="s">
        <v>0</v>
      </c>
      <c r="D81" s="36" t="s">
        <v>237</v>
      </c>
      <c r="E81" s="62" t="s">
        <v>238</v>
      </c>
      <c r="F81" s="37" t="s">
        <v>239</v>
      </c>
      <c r="G81" s="37" t="s">
        <v>240</v>
      </c>
      <c r="H81" s="37" t="s">
        <v>241</v>
      </c>
      <c r="I81" s="37" t="e">
        <f ca="1">LEFT(J81, LEN(J81)-2)</f>
        <v>#NAME?</v>
      </c>
      <c r="J81" s="8" t="e">
        <f ca="1">_xlfn.CONCAT(IF(K81, _xlfn.CONCAT($K$1, ", "), ""), IF(L81, _xlfn.CONCAT($L$1, ", "), ""),IF(M81, _xlfn.CONCAT($M$1, ", "), ""),IF(N81, _xlfn.CONCAT($N$1, ", "), ""),IF(O81, _xlfn.CONCAT($O$1, ", "), ""),IF(P81, _xlfn.CONCAT($P$1, ", "), ""),IF(Q81, _xlfn.CONCAT($Q$1, ", "), ""))</f>
        <v>#NAME?</v>
      </c>
      <c r="K81" s="38">
        <v>0</v>
      </c>
      <c r="L81" s="38">
        <v>0</v>
      </c>
      <c r="M81" s="38">
        <v>1</v>
      </c>
      <c r="N81" s="38">
        <v>0</v>
      </c>
      <c r="O81" s="38">
        <v>0</v>
      </c>
      <c r="P81" s="38">
        <v>0</v>
      </c>
      <c r="Q81" s="38">
        <v>0</v>
      </c>
      <c r="R81" s="9" t="e">
        <f ca="1">LEFT(S81,LEN(S81)-2)</f>
        <v>#NAME?</v>
      </c>
      <c r="S81" s="8" t="e">
        <f ca="1">_xlfn.CONCAT(IF(T81,_xlfn.CONCAT($T$1,"; "),""),IF(U81,_xlfn.CONCAT($U$1,"; "),""),IF(V81,_xlfn.CONCAT($V$1,"; "),""),IF(W81,_xlfn.CONCAT($W$1,"; "),""),IF(X81,_xlfn.CONCAT($X$1,"; "),""),IF(Y81,_xlfn.CONCAT($Y$1,"; "),""),IF(Z81,_xlfn.CONCAT($Z$1,"; "),""))</f>
        <v>#NAME?</v>
      </c>
      <c r="T81" s="10">
        <v>0</v>
      </c>
      <c r="U81" s="10">
        <v>0</v>
      </c>
      <c r="V81" s="10">
        <v>0</v>
      </c>
      <c r="W81" s="10">
        <v>0</v>
      </c>
      <c r="X81" s="10">
        <v>0</v>
      </c>
      <c r="Y81" s="10">
        <v>0</v>
      </c>
      <c r="Z81" s="10">
        <v>1</v>
      </c>
      <c r="AA81" s="9" t="e">
        <f ca="1">LEFT(AB81,LEN(AB81)-2)</f>
        <v>#NAME?</v>
      </c>
      <c r="AB81" s="6" t="e">
        <f ca="1">_xlfn.CONCAT(IF(AC81,_xlfn.CONCAT($AC$1,"; "),""),IF(AD81,_xlfn.CONCAT($AD$1,"; "),""),IF(AE81,_xlfn.CONCAT($AE$1,"; "),""),IF(AF81,_xlfn.CONCAT($AF$1,"; "),""),IF(AG81,_xlfn.CONCAT($AG$1,"; "),""),IF(AH81,_xlfn.CONCAT($AH$1,"; "),""),IF(AI81,_xlfn.CONCAT($AI$1,"; "),""), IF(AJ81,_xlfn.CONCAT($AJ$1,"; "),""), IF(AK81,_xlfn.CONCAT($AK$1,"; "),""), IF(AL81,_xlfn.CONCAT($AL$1,"; "),""), IF(AM81,_xlfn.CONCAT($AM$1,"; "),""), IF(AN81,_xlfn.CONCAT($AN$1,"; "),""))</f>
        <v>#NAME?</v>
      </c>
      <c r="AC81" s="5">
        <v>0</v>
      </c>
      <c r="AD81" s="5">
        <v>1</v>
      </c>
      <c r="AE81" s="5">
        <v>0</v>
      </c>
      <c r="AF81" s="5">
        <v>0</v>
      </c>
      <c r="AG81" s="5">
        <v>0</v>
      </c>
      <c r="AH81" s="5">
        <v>0</v>
      </c>
      <c r="AI81" s="5">
        <v>0</v>
      </c>
      <c r="AJ81" s="5">
        <v>0</v>
      </c>
      <c r="AK81" s="5">
        <v>0</v>
      </c>
      <c r="AL81" s="5">
        <v>0</v>
      </c>
      <c r="AM81" s="5">
        <v>0</v>
      </c>
      <c r="AN81" s="5">
        <v>0</v>
      </c>
      <c r="AO81" s="6" t="e">
        <f ca="1">LEFT(AP81,LEN(AP81)-2)</f>
        <v>#NAME?</v>
      </c>
      <c r="AP81" s="39" t="e">
        <f ca="1">_xlfn.CONCAT(IF(AQ81,_xlfn.CONCAT($AQ$1,"; "),""),IF(AR81,_xlfn.CONCAT($AR$1,"; "),""),IF(AS81,_xlfn.CONCAT($AS$1,"; "),""),IF(AT81,_xlfn.CONCAT($AT$1,"; "),""),IF(AU81,_xlfn.CONCAT($AU$1,"; "),""),IF(AV81,_xlfn.CONCAT($AV$1,"; "),""),IF(AW81,_xlfn.CONCAT($AW$1,"; "),""))</f>
        <v>#NAME?</v>
      </c>
      <c r="AQ81" s="40">
        <v>0</v>
      </c>
      <c r="AR81" s="40">
        <v>0</v>
      </c>
      <c r="AS81" s="40">
        <v>0</v>
      </c>
      <c r="AT81" s="40">
        <v>0</v>
      </c>
      <c r="AU81" s="40">
        <v>0</v>
      </c>
      <c r="AV81" s="40">
        <v>0</v>
      </c>
      <c r="AW81" s="40">
        <v>1</v>
      </c>
      <c r="AX81" s="8" t="e">
        <f ca="1">LEFT(AY81,LEN(AY81)-2)</f>
        <v>#NAME?</v>
      </c>
      <c r="AY81" s="9" t="e">
        <f ca="1">_xlfn.CONCAT(IF(AZ81,_xlfn.CONCAT($AZ$1,"; "),""),IF(BA81,_xlfn.CONCAT($BA$1,"; "),""),IF(BB81,_xlfn.CONCAT($BB$1,"; "),""),IF(BC81,_xlfn.CONCAT($BC$1,"; "),""),IF(BD81,_xlfn.CONCAT($BD$1,"; "),""),IF(BE81,_xlfn.CONCAT($BE$1,"; "),""),IF(BF81,_xlfn.CONCAT($BF$1,"; "),""), IF(BG81, _xlfn.CONCAT($BG$1, "; "), ""),  IF(BH81,_xlfn.CONCAT($BH$1,"; "),""), IF(BI81,_xlfn.CONCAT($BI$1,"; "),""))</f>
        <v>#NAME?</v>
      </c>
      <c r="AZ81" s="10">
        <v>1</v>
      </c>
      <c r="BA81" s="10">
        <v>0</v>
      </c>
      <c r="BB81" s="10">
        <v>1</v>
      </c>
      <c r="BC81" s="10">
        <v>0</v>
      </c>
      <c r="BD81" s="10">
        <v>1</v>
      </c>
      <c r="BE81" s="10">
        <v>0</v>
      </c>
      <c r="BF81" s="10">
        <v>0</v>
      </c>
      <c r="BG81" s="10">
        <v>0</v>
      </c>
      <c r="BH81" s="10">
        <v>0</v>
      </c>
      <c r="BI81" s="10">
        <v>0</v>
      </c>
      <c r="BJ81" s="41" t="s">
        <v>242</v>
      </c>
      <c r="BK81" s="42" t="s">
        <v>18</v>
      </c>
      <c r="BL81" s="43">
        <f>YEAR(A81)</f>
        <v>2019</v>
      </c>
      <c r="BM81" s="44">
        <f>SUM(K81:N81)</f>
        <v>1</v>
      </c>
      <c r="BN81" s="50">
        <v>2</v>
      </c>
      <c r="BO81" s="50">
        <v>2</v>
      </c>
      <c r="BP81">
        <f>SUM(AE81:AF81)</f>
        <v>0</v>
      </c>
    </row>
    <row r="82" spans="1:68" x14ac:dyDescent="0.3">
      <c r="A82" s="2">
        <v>43537</v>
      </c>
      <c r="B82" s="39" t="s">
        <v>351</v>
      </c>
      <c r="C82" s="3" t="s">
        <v>0</v>
      </c>
      <c r="D82" s="36" t="s">
        <v>352</v>
      </c>
      <c r="E82" s="62" t="s">
        <v>353</v>
      </c>
      <c r="F82" s="37" t="s">
        <v>354</v>
      </c>
      <c r="G82" s="37" t="s">
        <v>349</v>
      </c>
      <c r="H82" s="37" t="s">
        <v>164</v>
      </c>
      <c r="I82" s="37" t="e">
        <f ca="1">LEFT(J82, LEN(J82)-2)</f>
        <v>#NAME?</v>
      </c>
      <c r="J82" s="8" t="e">
        <f ca="1">_xlfn.CONCAT(IF(K82, _xlfn.CONCAT($K$1, ", "), ""), IF(L82, _xlfn.CONCAT($L$1, ", "), ""),IF(M82, _xlfn.CONCAT($M$1, ", "), ""),IF(N82, _xlfn.CONCAT($N$1, ", "), ""),IF(O82, _xlfn.CONCAT($O$1, ", "), ""),IF(P82, _xlfn.CONCAT($P$1, ", "), ""),IF(Q82, _xlfn.CONCAT($Q$1, ", "), ""))</f>
        <v>#NAME?</v>
      </c>
      <c r="K82" s="38">
        <v>0</v>
      </c>
      <c r="L82" s="38">
        <v>0</v>
      </c>
      <c r="M82" s="38">
        <v>1</v>
      </c>
      <c r="N82" s="38">
        <v>0</v>
      </c>
      <c r="O82" s="38">
        <v>0</v>
      </c>
      <c r="P82" s="38">
        <v>0</v>
      </c>
      <c r="Q82" s="38">
        <v>0</v>
      </c>
      <c r="R82" s="9" t="e">
        <f ca="1">LEFT(S82,LEN(S82)-2)</f>
        <v>#NAME?</v>
      </c>
      <c r="S82" s="8" t="e">
        <f ca="1">_xlfn.CONCAT(IF(T82,_xlfn.CONCAT($T$1,"; "),""),IF(U82,_xlfn.CONCAT($U$1,"; "),""),IF(V82,_xlfn.CONCAT($V$1,"; "),""),IF(W82,_xlfn.CONCAT($W$1,"; "),""),IF(X82,_xlfn.CONCAT($X$1,"; "),""),IF(Y82,_xlfn.CONCAT($Y$1,"; "),""),IF(Z82,_xlfn.CONCAT($Z$1,"; "),""))</f>
        <v>#NAME?</v>
      </c>
      <c r="T82" s="10">
        <v>0</v>
      </c>
      <c r="U82" s="10">
        <v>1</v>
      </c>
      <c r="V82" s="10">
        <v>0</v>
      </c>
      <c r="W82" s="10">
        <v>0</v>
      </c>
      <c r="X82" s="10">
        <v>0</v>
      </c>
      <c r="Y82" s="10">
        <v>0</v>
      </c>
      <c r="Z82" s="10">
        <v>0</v>
      </c>
      <c r="AA82" s="9" t="e">
        <f ca="1">LEFT(AB82,LEN(AB82)-2)</f>
        <v>#NAME?</v>
      </c>
      <c r="AB82" s="6" t="e">
        <f ca="1">_xlfn.CONCAT(IF(AC82,_xlfn.CONCAT($AC$1,"; "),""),IF(AD82,_xlfn.CONCAT($AD$1,"; "),""),IF(AE82,_xlfn.CONCAT($AE$1,"; "),""),IF(AF82,_xlfn.CONCAT($AF$1,"; "),""),IF(AG82,_xlfn.CONCAT($AG$1,"; "),""),IF(AH82,_xlfn.CONCAT($AH$1,"; "),""),IF(AI82,_xlfn.CONCAT($AI$1,"; "),""), IF(AJ82,_xlfn.CONCAT($AJ$1,"; "),""), IF(AK82,_xlfn.CONCAT($AK$1,"; "),""), IF(AL82,_xlfn.CONCAT($AL$1,"; "),""), IF(AM82,_xlfn.CONCAT($AM$1,"; "),""), IF(AN82,_xlfn.CONCAT($AN$1,"; "),""))</f>
        <v>#NAME?</v>
      </c>
      <c r="AC82" s="5">
        <v>0</v>
      </c>
      <c r="AD82" s="5">
        <v>0</v>
      </c>
      <c r="AE82" s="5">
        <v>1</v>
      </c>
      <c r="AF82" s="5">
        <v>0</v>
      </c>
      <c r="AG82" s="5">
        <v>0</v>
      </c>
      <c r="AH82" s="5">
        <v>0</v>
      </c>
      <c r="AI82" s="5">
        <v>0</v>
      </c>
      <c r="AJ82" s="5">
        <v>0</v>
      </c>
      <c r="AK82" s="5">
        <v>0</v>
      </c>
      <c r="AL82" s="5">
        <v>1</v>
      </c>
      <c r="AM82" s="5">
        <v>0</v>
      </c>
      <c r="AN82" s="5">
        <v>0</v>
      </c>
      <c r="AO82" s="6" t="e">
        <f ca="1">LEFT(AP82,LEN(AP82)-2)</f>
        <v>#NAME?</v>
      </c>
      <c r="AP82" s="39" t="e">
        <f ca="1">_xlfn.CONCAT(IF(AQ82,_xlfn.CONCAT($AQ$1,"; "),""),IF(AR82,_xlfn.CONCAT($AR$1,"; "),""),IF(AS82,_xlfn.CONCAT($AS$1,"; "),""),IF(AT82,_xlfn.CONCAT($AT$1,"; "),""),IF(AU82,_xlfn.CONCAT($AU$1,"; "),""),IF(AV82,_xlfn.CONCAT($AV$1,"; "),""),IF(AW82,_xlfn.CONCAT($AW$1,"; "),""))</f>
        <v>#NAME?</v>
      </c>
      <c r="AQ82" s="40">
        <v>0</v>
      </c>
      <c r="AR82" s="40">
        <v>0</v>
      </c>
      <c r="AS82" s="40">
        <v>0</v>
      </c>
      <c r="AT82" s="40">
        <v>0</v>
      </c>
      <c r="AU82" s="40">
        <v>0</v>
      </c>
      <c r="AV82" s="40">
        <v>0</v>
      </c>
      <c r="AW82" s="40">
        <v>1</v>
      </c>
      <c r="AX82" s="8" t="e">
        <f ca="1">LEFT(AY82,LEN(AY82)-2)</f>
        <v>#NAME?</v>
      </c>
      <c r="AY82" s="9" t="e">
        <f ca="1">_xlfn.CONCAT(IF(AZ82,_xlfn.CONCAT($AZ$1,"; "),""),IF(BA82,_xlfn.CONCAT($BA$1,"; "),""),IF(BB82,_xlfn.CONCAT($BB$1,"; "),""),IF(BC82,_xlfn.CONCAT($BC$1,"; "),""),IF(BD82,_xlfn.CONCAT($BD$1,"; "),""),IF(BE82,_xlfn.CONCAT($BE$1,"; "),""),IF(BF82,_xlfn.CONCAT($BF$1,"; "),""), IF(BG82, _xlfn.CONCAT($BG$1, "; "), ""),  IF(BH82,_xlfn.CONCAT($BH$1,"; "),""), IF(BI82,_xlfn.CONCAT($BI$1,"; "),""))</f>
        <v>#NAME?</v>
      </c>
      <c r="AZ82" s="10">
        <v>1</v>
      </c>
      <c r="BA82" s="10">
        <v>0</v>
      </c>
      <c r="BB82" s="10">
        <v>0</v>
      </c>
      <c r="BC82" s="10">
        <v>0</v>
      </c>
      <c r="BD82" s="10">
        <v>1</v>
      </c>
      <c r="BE82" s="10">
        <v>1</v>
      </c>
      <c r="BF82" s="10">
        <v>0</v>
      </c>
      <c r="BG82" s="10">
        <v>0</v>
      </c>
      <c r="BH82" s="10">
        <v>0</v>
      </c>
      <c r="BI82" s="10">
        <v>0</v>
      </c>
      <c r="BJ82" s="41" t="s">
        <v>340</v>
      </c>
      <c r="BK82" s="42" t="s">
        <v>19</v>
      </c>
      <c r="BL82" s="43">
        <f>YEAR(A82)</f>
        <v>2019</v>
      </c>
      <c r="BM82" s="44">
        <f>SUM(K82:N82)</f>
        <v>1</v>
      </c>
      <c r="BN82" s="50">
        <v>2</v>
      </c>
      <c r="BO82" s="50">
        <v>1</v>
      </c>
      <c r="BP82">
        <f>SUM(AE82:AF82)</f>
        <v>1</v>
      </c>
    </row>
    <row r="83" spans="1:68" x14ac:dyDescent="0.3">
      <c r="A83" s="2">
        <v>43538</v>
      </c>
      <c r="B83" s="39" t="s">
        <v>211</v>
      </c>
      <c r="C83" s="3" t="s">
        <v>0</v>
      </c>
      <c r="D83" s="36" t="s">
        <v>212</v>
      </c>
      <c r="E83" s="62" t="s">
        <v>213</v>
      </c>
      <c r="F83" s="37" t="s">
        <v>214</v>
      </c>
      <c r="G83" s="37" t="s">
        <v>204</v>
      </c>
      <c r="H83" s="37" t="s">
        <v>164</v>
      </c>
      <c r="I83" s="37" t="e">
        <f ca="1">LEFT(J83, LEN(J83)-2)</f>
        <v>#NAME?</v>
      </c>
      <c r="J83" s="8" t="e">
        <f ca="1">_xlfn.CONCAT(IF(K83, _xlfn.CONCAT($K$1, ", "), ""), IF(L83, _xlfn.CONCAT($L$1, ", "), ""),IF(M83, _xlfn.CONCAT($M$1, ", "), ""),IF(N83, _xlfn.CONCAT($N$1, ", "), ""),IF(O83, _xlfn.CONCAT($O$1, ", "), ""),IF(P83, _xlfn.CONCAT($P$1, ", "), ""),IF(Q83, _xlfn.CONCAT($Q$1, ", "), ""))</f>
        <v>#NAME?</v>
      </c>
      <c r="K83" s="38">
        <v>0</v>
      </c>
      <c r="L83" s="38">
        <v>0</v>
      </c>
      <c r="M83" s="38">
        <v>1</v>
      </c>
      <c r="N83" s="38">
        <v>0</v>
      </c>
      <c r="O83" s="38">
        <v>0</v>
      </c>
      <c r="P83" s="38">
        <v>0</v>
      </c>
      <c r="Q83" s="38">
        <v>0</v>
      </c>
      <c r="R83" s="9" t="e">
        <f ca="1">LEFT(S83,LEN(S83)-2)</f>
        <v>#NAME?</v>
      </c>
      <c r="S83" s="8" t="e">
        <f ca="1">_xlfn.CONCAT(IF(T83,_xlfn.CONCAT($T$1,"; "),""),IF(U83,_xlfn.CONCAT($U$1,"; "),""),IF(V83,_xlfn.CONCAT($V$1,"; "),""),IF(W83,_xlfn.CONCAT($W$1,"; "),""),IF(X83,_xlfn.CONCAT($X$1,"; "),""),IF(Y83,_xlfn.CONCAT($Y$1,"; "),""),IF(Z83,_xlfn.CONCAT($Z$1,"; "),""))</f>
        <v>#NAME?</v>
      </c>
      <c r="T83" s="10">
        <v>0</v>
      </c>
      <c r="U83" s="10">
        <v>1</v>
      </c>
      <c r="V83" s="10">
        <v>0</v>
      </c>
      <c r="W83" s="10">
        <v>0</v>
      </c>
      <c r="X83" s="10">
        <v>0</v>
      </c>
      <c r="Y83" s="10">
        <v>0</v>
      </c>
      <c r="Z83" s="10">
        <v>0</v>
      </c>
      <c r="AA83" s="9" t="e">
        <f ca="1">LEFT(AB83,LEN(AB83)-2)</f>
        <v>#NAME?</v>
      </c>
      <c r="AB83" s="6" t="e">
        <f ca="1">_xlfn.CONCAT(IF(AC83,_xlfn.CONCAT($AC$1,"; "),""),IF(AD83,_xlfn.CONCAT($AD$1,"; "),""),IF(AE83,_xlfn.CONCAT($AE$1,"; "),""),IF(AF83,_xlfn.CONCAT($AF$1,"; "),""),IF(AG83,_xlfn.CONCAT($AG$1,"; "),""),IF(AH83,_xlfn.CONCAT($AH$1,"; "),""),IF(AI83,_xlfn.CONCAT($AI$1,"; "),""), IF(AJ83,_xlfn.CONCAT($AJ$1,"; "),""), IF(AK83,_xlfn.CONCAT($AK$1,"; "),""), IF(AL83,_xlfn.CONCAT($AL$1,"; "),""), IF(AM83,_xlfn.CONCAT($AM$1,"; "),""), IF(AN83,_xlfn.CONCAT($AN$1,"; "),""))</f>
        <v>#NAME?</v>
      </c>
      <c r="AC83" s="5">
        <v>0</v>
      </c>
      <c r="AD83" s="5">
        <v>0</v>
      </c>
      <c r="AE83" s="5">
        <v>0</v>
      </c>
      <c r="AF83" s="5">
        <v>1</v>
      </c>
      <c r="AG83" s="5">
        <v>0</v>
      </c>
      <c r="AH83" s="5">
        <v>0</v>
      </c>
      <c r="AI83" s="5">
        <v>0</v>
      </c>
      <c r="AJ83" s="5">
        <v>0</v>
      </c>
      <c r="AK83" s="5">
        <v>0</v>
      </c>
      <c r="AL83" s="5">
        <v>1</v>
      </c>
      <c r="AM83" s="5">
        <v>0</v>
      </c>
      <c r="AN83" s="5">
        <v>0</v>
      </c>
      <c r="AO83" s="6" t="e">
        <f ca="1">LEFT(AP83,LEN(AP83)-2)</f>
        <v>#NAME?</v>
      </c>
      <c r="AP83" s="39" t="e">
        <f ca="1">_xlfn.CONCAT(IF(AQ83,_xlfn.CONCAT($AQ$1,"; "),""),IF(AR83,_xlfn.CONCAT($AR$1,"; "),""),IF(AS83,_xlfn.CONCAT($AS$1,"; "),""),IF(AT83,_xlfn.CONCAT($AT$1,"; "),""),IF(AU83,_xlfn.CONCAT($AU$1,"; "),""),IF(AV83,_xlfn.CONCAT($AV$1,"; "),""),IF(AW83,_xlfn.CONCAT($AW$1,"; "),""))</f>
        <v>#NAME?</v>
      </c>
      <c r="AQ83" s="40">
        <v>0</v>
      </c>
      <c r="AR83" s="40">
        <v>0</v>
      </c>
      <c r="AS83" s="40">
        <v>0</v>
      </c>
      <c r="AT83" s="40">
        <v>0</v>
      </c>
      <c r="AU83" s="40">
        <v>0</v>
      </c>
      <c r="AV83" s="40">
        <v>0</v>
      </c>
      <c r="AW83" s="40">
        <v>1</v>
      </c>
      <c r="AX83" s="8" t="e">
        <f ca="1">LEFT(AY83,LEN(AY83)-2)</f>
        <v>#NAME?</v>
      </c>
      <c r="AY83" s="9" t="e">
        <f ca="1">_xlfn.CONCAT(IF(AZ83,_xlfn.CONCAT($AZ$1,"; "),""),IF(BA83,_xlfn.CONCAT($BA$1,"; "),""),IF(BB83,_xlfn.CONCAT($BB$1,"; "),""),IF(BC83,_xlfn.CONCAT($BC$1,"; "),""),IF(BD83,_xlfn.CONCAT($BD$1,"; "),""),IF(BE83,_xlfn.CONCAT($BE$1,"; "),""),IF(BF83,_xlfn.CONCAT($BF$1,"; "),""), IF(BG83, _xlfn.CONCAT($BG$1, "; "), ""),  IF(BH83,_xlfn.CONCAT($BH$1,"; "),""), IF(BI83,_xlfn.CONCAT($BI$1,"; "),""))</f>
        <v>#NAME?</v>
      </c>
      <c r="AZ83" s="10">
        <v>1</v>
      </c>
      <c r="BA83" s="10">
        <v>0</v>
      </c>
      <c r="BB83" s="10">
        <v>0</v>
      </c>
      <c r="BC83" s="10">
        <v>0</v>
      </c>
      <c r="BD83" s="10">
        <v>0</v>
      </c>
      <c r="BE83" s="10">
        <v>0</v>
      </c>
      <c r="BF83" s="10">
        <v>0</v>
      </c>
      <c r="BG83" s="10">
        <v>0</v>
      </c>
      <c r="BH83" s="10">
        <v>0</v>
      </c>
      <c r="BI83" s="10">
        <v>0</v>
      </c>
      <c r="BJ83" s="41" t="s">
        <v>20</v>
      </c>
      <c r="BK83" s="42" t="s">
        <v>19</v>
      </c>
      <c r="BL83" s="43">
        <f>YEAR(A83)</f>
        <v>2019</v>
      </c>
      <c r="BM83" s="44">
        <f>SUM(K83:N83)</f>
        <v>1</v>
      </c>
      <c r="BN83" s="50">
        <v>2</v>
      </c>
      <c r="BO83" s="50">
        <v>1</v>
      </c>
      <c r="BP83">
        <f>SUM(AE83:AF83)</f>
        <v>1</v>
      </c>
    </row>
    <row r="84" spans="1:68" x14ac:dyDescent="0.3">
      <c r="A84" s="2">
        <v>43549</v>
      </c>
      <c r="B84" s="39" t="s">
        <v>118</v>
      </c>
      <c r="C84" s="3" t="s">
        <v>0</v>
      </c>
      <c r="D84" s="36" t="s">
        <v>119</v>
      </c>
      <c r="E84" s="62" t="s">
        <v>120</v>
      </c>
      <c r="F84" s="37" t="s">
        <v>121</v>
      </c>
      <c r="G84" s="37" t="s">
        <v>122</v>
      </c>
      <c r="H84" s="37" t="s">
        <v>123</v>
      </c>
      <c r="I84" s="37" t="e">
        <f ca="1">LEFT(J84, LEN(J84)-2)</f>
        <v>#NAME?</v>
      </c>
      <c r="J84" s="8" t="e">
        <f ca="1">_xlfn.CONCAT(IF(K84, _xlfn.CONCAT($K$1, ", "), ""), IF(L84, _xlfn.CONCAT($L$1, ", "), ""),IF(M84, _xlfn.CONCAT($M$1, ", "), ""),IF(N84, _xlfn.CONCAT($N$1, ", "), ""),IF(O84, _xlfn.CONCAT($O$1, ", "), ""),IF(P84, _xlfn.CONCAT($P$1, ", "), ""),IF(Q84, _xlfn.CONCAT($Q$1, ", "), ""))</f>
        <v>#NAME?</v>
      </c>
      <c r="K84" s="38">
        <v>1</v>
      </c>
      <c r="L84" s="38">
        <v>0</v>
      </c>
      <c r="M84" s="38">
        <v>0</v>
      </c>
      <c r="N84" s="38">
        <v>0</v>
      </c>
      <c r="O84" s="38">
        <v>0</v>
      </c>
      <c r="P84" s="38">
        <v>0</v>
      </c>
      <c r="Q84" s="38">
        <v>0</v>
      </c>
      <c r="R84" s="9" t="e">
        <f ca="1">LEFT(S84,LEN(S84)-2)</f>
        <v>#NAME?</v>
      </c>
      <c r="S84" s="8" t="e">
        <f ca="1">_xlfn.CONCAT(IF(T84,_xlfn.CONCAT($T$1,"; "),""),IF(U84,_xlfn.CONCAT($U$1,"; "),""),IF(V84,_xlfn.CONCAT($V$1,"; "),""),IF(W84,_xlfn.CONCAT($W$1,"; "),""),IF(X84,_xlfn.CONCAT($X$1,"; "),""),IF(Y84,_xlfn.CONCAT($Y$1,"; "),""),IF(Z84,_xlfn.CONCAT($Z$1,"; "),""))</f>
        <v>#NAME?</v>
      </c>
      <c r="T84" s="10">
        <v>1</v>
      </c>
      <c r="U84" s="10">
        <v>0</v>
      </c>
      <c r="V84" s="10">
        <v>0</v>
      </c>
      <c r="W84" s="10">
        <v>0</v>
      </c>
      <c r="X84" s="10">
        <v>0</v>
      </c>
      <c r="Y84" s="10">
        <v>0</v>
      </c>
      <c r="Z84" s="10">
        <v>0</v>
      </c>
      <c r="AA84" s="9" t="e">
        <f ca="1">LEFT(AB84,LEN(AB84)-2)</f>
        <v>#NAME?</v>
      </c>
      <c r="AB84" s="6" t="e">
        <f ca="1">_xlfn.CONCAT(IF(AC84,_xlfn.CONCAT($AC$1,"; "),""),IF(AD84,_xlfn.CONCAT($AD$1,"; "),""),IF(AE84,_xlfn.CONCAT($AE$1,"; "),""),IF(AF84,_xlfn.CONCAT($AF$1,"; "),""),IF(AG84,_xlfn.CONCAT($AG$1,"; "),""),IF(AH84,_xlfn.CONCAT($AH$1,"; "),""),IF(AI84,_xlfn.CONCAT($AI$1,"; "),""), IF(AJ84,_xlfn.CONCAT($AJ$1,"; "),""), IF(AK84,_xlfn.CONCAT($AK$1,"; "),""), IF(AL84,_xlfn.CONCAT($AL$1,"; "),""), IF(AM84,_xlfn.CONCAT($AM$1,"; "),""), IF(AN84,_xlfn.CONCAT($AN$1,"; "),""))</f>
        <v>#NAME?</v>
      </c>
      <c r="AC84" s="5">
        <v>0</v>
      </c>
      <c r="AD84" s="5">
        <v>1</v>
      </c>
      <c r="AE84" s="5">
        <v>0</v>
      </c>
      <c r="AF84" s="5">
        <v>0</v>
      </c>
      <c r="AG84" s="5">
        <v>0</v>
      </c>
      <c r="AH84" s="5">
        <v>0</v>
      </c>
      <c r="AI84" s="5">
        <v>0</v>
      </c>
      <c r="AJ84" s="5">
        <v>0</v>
      </c>
      <c r="AK84" s="5">
        <v>0</v>
      </c>
      <c r="AL84" s="5">
        <v>0</v>
      </c>
      <c r="AM84" s="5">
        <v>0</v>
      </c>
      <c r="AN84" s="5">
        <v>0</v>
      </c>
      <c r="AO84" s="6" t="e">
        <f ca="1">LEFT(AP84,LEN(AP84)-2)</f>
        <v>#NAME?</v>
      </c>
      <c r="AP84" s="39" t="e">
        <f ca="1">_xlfn.CONCAT(IF(AQ84,_xlfn.CONCAT($AQ$1,"; "),""),IF(AR84,_xlfn.CONCAT($AR$1,"; "),""),IF(AS84,_xlfn.CONCAT($AS$1,"; "),""),IF(AT84,_xlfn.CONCAT($AT$1,"; "),""),IF(AU84,_xlfn.CONCAT($AU$1,"; "),""),IF(AV84,_xlfn.CONCAT($AV$1,"; "),""),IF(AW84,_xlfn.CONCAT($AW$1,"; "),""))</f>
        <v>#NAME?</v>
      </c>
      <c r="AQ84" s="40">
        <v>0</v>
      </c>
      <c r="AR84" s="40">
        <v>0</v>
      </c>
      <c r="AS84" s="40">
        <v>0</v>
      </c>
      <c r="AT84" s="40">
        <v>0</v>
      </c>
      <c r="AU84" s="40">
        <v>0</v>
      </c>
      <c r="AV84" s="40">
        <v>0</v>
      </c>
      <c r="AW84" s="40">
        <v>1</v>
      </c>
      <c r="AX84" s="8" t="e">
        <f ca="1">LEFT(AY84,LEN(AY84)-2)</f>
        <v>#NAME?</v>
      </c>
      <c r="AY84" s="9" t="e">
        <f ca="1">_xlfn.CONCAT(IF(AZ84,_xlfn.CONCAT($AZ$1,"; "),""),IF(BA84,_xlfn.CONCAT($BA$1,"; "),""),IF(BB84,_xlfn.CONCAT($BB$1,"; "),""),IF(BC84,_xlfn.CONCAT($BC$1,"; "),""),IF(BD84,_xlfn.CONCAT($BD$1,"; "),""),IF(BE84,_xlfn.CONCAT($BE$1,"; "),""),IF(BF84,_xlfn.CONCAT($BF$1,"; "),""), IF(BG84, _xlfn.CONCAT($BG$1, "; "), ""),  IF(BH84,_xlfn.CONCAT($BH$1,"; "),""), IF(BI84,_xlfn.CONCAT($BI$1,"; "),""))</f>
        <v>#NAME?</v>
      </c>
      <c r="AZ84" s="10">
        <v>1</v>
      </c>
      <c r="BA84" s="10">
        <v>0</v>
      </c>
      <c r="BB84" s="10">
        <v>1</v>
      </c>
      <c r="BC84" s="10">
        <v>0</v>
      </c>
      <c r="BD84" s="10">
        <v>1</v>
      </c>
      <c r="BE84" s="10">
        <v>0</v>
      </c>
      <c r="BF84" s="10">
        <v>0</v>
      </c>
      <c r="BG84" s="10">
        <v>0</v>
      </c>
      <c r="BH84" s="10">
        <v>0</v>
      </c>
      <c r="BI84" s="10">
        <v>1</v>
      </c>
      <c r="BJ84" s="41" t="s">
        <v>124</v>
      </c>
      <c r="BK84" s="42" t="s">
        <v>18</v>
      </c>
      <c r="BL84" s="43">
        <f>YEAR(A84)</f>
        <v>2019</v>
      </c>
      <c r="BM84" s="44">
        <f>SUM(K84:N84)</f>
        <v>1</v>
      </c>
      <c r="BN84" s="50">
        <v>3</v>
      </c>
      <c r="BO84" s="50">
        <v>2</v>
      </c>
      <c r="BP84">
        <f>SUM(AE84:AF84)</f>
        <v>0</v>
      </c>
    </row>
    <row r="85" spans="1:68" x14ac:dyDescent="0.3">
      <c r="A85" s="2">
        <v>43581</v>
      </c>
      <c r="B85" s="39" t="s">
        <v>371</v>
      </c>
      <c r="C85" s="3" t="s">
        <v>1</v>
      </c>
      <c r="D85" s="36" t="s">
        <v>372</v>
      </c>
      <c r="E85" s="62" t="s">
        <v>373</v>
      </c>
      <c r="F85" s="37" t="s">
        <v>371</v>
      </c>
      <c r="G85" s="37" t="s">
        <v>374</v>
      </c>
      <c r="H85" s="37" t="s">
        <v>375</v>
      </c>
      <c r="I85" s="37" t="e">
        <f ca="1">LEFT(J85, LEN(J85)-2)</f>
        <v>#NAME?</v>
      </c>
      <c r="J85" s="8" t="e">
        <f ca="1">_xlfn.CONCAT(IF(K85, _xlfn.CONCAT($K$1, ", "), ""), IF(L85, _xlfn.CONCAT($L$1, ", "), ""),IF(M85, _xlfn.CONCAT($M$1, ", "), ""),IF(N85, _xlfn.CONCAT($N$1, ", "), ""),IF(O85, _xlfn.CONCAT($O$1, ", "), ""),IF(P85, _xlfn.CONCAT($P$1, ", "), ""),IF(Q85, _xlfn.CONCAT($Q$1, ", "), ""))</f>
        <v>#NAME?</v>
      </c>
      <c r="K85" s="38">
        <v>0</v>
      </c>
      <c r="L85" s="38">
        <v>0</v>
      </c>
      <c r="M85" s="38">
        <v>1</v>
      </c>
      <c r="N85" s="38">
        <v>0</v>
      </c>
      <c r="O85" s="38">
        <v>0</v>
      </c>
      <c r="P85" s="38">
        <v>0</v>
      </c>
      <c r="Q85" s="38">
        <v>0</v>
      </c>
      <c r="R85" s="9" t="e">
        <f ca="1">LEFT(S85,LEN(S85)-2)</f>
        <v>#NAME?</v>
      </c>
      <c r="S85" s="8" t="e">
        <f ca="1">_xlfn.CONCAT(IF(T85,_xlfn.CONCAT($T$1,"; "),""),IF(U85,_xlfn.CONCAT($U$1,"; "),""),IF(V85,_xlfn.CONCAT($V$1,"; "),""),IF(W85,_xlfn.CONCAT($W$1,"; "),""),IF(X85,_xlfn.CONCAT($X$1,"; "),""),IF(Y85,_xlfn.CONCAT($Y$1,"; "),""),IF(Z85,_xlfn.CONCAT($Z$1,"; "),""))</f>
        <v>#NAME?</v>
      </c>
      <c r="T85" s="10">
        <v>0</v>
      </c>
      <c r="U85" s="10">
        <v>0</v>
      </c>
      <c r="V85" s="10">
        <v>1</v>
      </c>
      <c r="W85" s="10">
        <v>0</v>
      </c>
      <c r="X85" s="10">
        <v>0</v>
      </c>
      <c r="Y85" s="10">
        <v>0</v>
      </c>
      <c r="Z85" s="10">
        <v>0</v>
      </c>
      <c r="AA85" s="9" t="e">
        <f ca="1">LEFT(AB85,LEN(AB85)-2)</f>
        <v>#NAME?</v>
      </c>
      <c r="AB85" s="6" t="e">
        <f ca="1">_xlfn.CONCAT(IF(AC85,_xlfn.CONCAT($AC$1,"; "),""),IF(AD85,_xlfn.CONCAT($AD$1,"; "),""),IF(AE85,_xlfn.CONCAT($AE$1,"; "),""),IF(AF85,_xlfn.CONCAT($AF$1,"; "),""),IF(AG85,_xlfn.CONCAT($AG$1,"; "),""),IF(AH85,_xlfn.CONCAT($AH$1,"; "),""),IF(AI85,_xlfn.CONCAT($AI$1,"; "),""), IF(AJ85,_xlfn.CONCAT($AJ$1,"; "),""), IF(AK85,_xlfn.CONCAT($AK$1,"; "),""), IF(AL85,_xlfn.CONCAT($AL$1,"; "),""), IF(AM85,_xlfn.CONCAT($AM$1,"; "),""), IF(AN85,_xlfn.CONCAT($AN$1,"; "),""))</f>
        <v>#NAME?</v>
      </c>
      <c r="AC85" s="5">
        <v>0</v>
      </c>
      <c r="AD85" s="5">
        <v>0</v>
      </c>
      <c r="AE85" s="5">
        <v>0</v>
      </c>
      <c r="AF85" s="5">
        <v>0</v>
      </c>
      <c r="AG85" s="5">
        <v>0</v>
      </c>
      <c r="AH85" s="5">
        <v>0</v>
      </c>
      <c r="AI85" s="5">
        <v>0</v>
      </c>
      <c r="AJ85" s="5">
        <v>0</v>
      </c>
      <c r="AK85" s="5">
        <v>0</v>
      </c>
      <c r="AL85" s="5">
        <v>0</v>
      </c>
      <c r="AM85" s="5">
        <v>1</v>
      </c>
      <c r="AN85" s="5">
        <v>0</v>
      </c>
      <c r="AO85" s="6" t="e">
        <f ca="1">LEFT(AP85,LEN(AP85)-2)</f>
        <v>#NAME?</v>
      </c>
      <c r="AP85" s="39" t="e">
        <f ca="1">_xlfn.CONCAT(IF(AQ85,_xlfn.CONCAT($AQ$1,"; "),""),IF(AR85,_xlfn.CONCAT($AR$1,"; "),""),IF(AS85,_xlfn.CONCAT($AS$1,"; "),""),IF(AT85,_xlfn.CONCAT($AT$1,"; "),""),IF(AU85,_xlfn.CONCAT($AU$1,"; "),""),IF(AV85,_xlfn.CONCAT($AV$1,"; "),""),IF(AW85,_xlfn.CONCAT($AW$1,"; "),""))</f>
        <v>#NAME?</v>
      </c>
      <c r="AQ85" s="40">
        <v>1</v>
      </c>
      <c r="AR85" s="40">
        <v>1</v>
      </c>
      <c r="AS85" s="40">
        <v>0</v>
      </c>
      <c r="AT85" s="40">
        <v>0</v>
      </c>
      <c r="AU85" s="40">
        <v>1</v>
      </c>
      <c r="AV85" s="40">
        <v>0</v>
      </c>
      <c r="AW85" s="40">
        <v>0</v>
      </c>
      <c r="AX85" s="8" t="e">
        <f ca="1">LEFT(AY85,LEN(AY85)-2)</f>
        <v>#NAME?</v>
      </c>
      <c r="AY85" s="9" t="e">
        <f ca="1">_xlfn.CONCAT(IF(AZ85,_xlfn.CONCAT($AZ$1,"; "),""),IF(BA85,_xlfn.CONCAT($BA$1,"; "),""),IF(BB85,_xlfn.CONCAT($BB$1,"; "),""),IF(BC85,_xlfn.CONCAT($BC$1,"; "),""),IF(BD85,_xlfn.CONCAT($BD$1,"; "),""),IF(BE85,_xlfn.CONCAT($BE$1,"; "),""),IF(BF85,_xlfn.CONCAT($BF$1,"; "),""), IF(BG85, _xlfn.CONCAT($BG$1, "; "), ""),  IF(BH85,_xlfn.CONCAT($BH$1,"; "),""), IF(BI85,_xlfn.CONCAT($BI$1,"; "),""))</f>
        <v>#NAME?</v>
      </c>
      <c r="AZ85" s="10">
        <v>1</v>
      </c>
      <c r="BA85" s="10">
        <v>0</v>
      </c>
      <c r="BB85" s="10">
        <v>1</v>
      </c>
      <c r="BC85" s="10">
        <v>0</v>
      </c>
      <c r="BD85" s="10">
        <v>0</v>
      </c>
      <c r="BE85" s="10">
        <v>0</v>
      </c>
      <c r="BF85" s="10">
        <v>0</v>
      </c>
      <c r="BG85" s="10">
        <v>0</v>
      </c>
      <c r="BH85" s="10">
        <v>0</v>
      </c>
      <c r="BI85" s="10">
        <v>0</v>
      </c>
      <c r="BJ85" s="41" t="s">
        <v>22</v>
      </c>
      <c r="BK85" s="42" t="s">
        <v>22</v>
      </c>
      <c r="BL85" s="43">
        <f>YEAR(A85)</f>
        <v>2019</v>
      </c>
      <c r="BM85" s="44">
        <f>SUM(K85:N85)</f>
        <v>1</v>
      </c>
      <c r="BN85" s="50">
        <v>3</v>
      </c>
      <c r="BO85" s="50">
        <v>1</v>
      </c>
      <c r="BP85">
        <f>SUM(AE85:AF85)</f>
        <v>0</v>
      </c>
    </row>
    <row r="86" spans="1:68" x14ac:dyDescent="0.3">
      <c r="A86" s="68">
        <v>43586</v>
      </c>
      <c r="B86" s="39" t="s">
        <v>166</v>
      </c>
      <c r="C86" s="13" t="s">
        <v>1</v>
      </c>
      <c r="D86" s="36" t="s">
        <v>167</v>
      </c>
      <c r="E86" s="62" t="s">
        <v>168</v>
      </c>
      <c r="F86" s="37" t="s">
        <v>169</v>
      </c>
      <c r="G86" s="37" t="s">
        <v>170</v>
      </c>
      <c r="H86" s="37" t="s">
        <v>88</v>
      </c>
      <c r="I86" s="37" t="e">
        <f ca="1">LEFT(J86, LEN(J86)-2)</f>
        <v>#NAME?</v>
      </c>
      <c r="J86" s="8" t="e">
        <f ca="1">_xlfn.CONCAT(IF(K86, _xlfn.CONCAT($K$1, ", "), ""), IF(L86, _xlfn.CONCAT($L$1, ", "), ""),IF(M86, _xlfn.CONCAT($M$1, ", "), ""),IF(N86, _xlfn.CONCAT($N$1, ", "), ""),IF(O86, _xlfn.CONCAT($O$1, ", "), ""),IF(P86, _xlfn.CONCAT($P$1, ", "), ""),IF(Q86, _xlfn.CONCAT($Q$1, ", "), ""))</f>
        <v>#NAME?</v>
      </c>
      <c r="K86" s="38">
        <v>1</v>
      </c>
      <c r="L86" s="38">
        <v>1</v>
      </c>
      <c r="M86" s="38">
        <v>0</v>
      </c>
      <c r="N86" s="38">
        <v>0</v>
      </c>
      <c r="O86" s="38">
        <v>0</v>
      </c>
      <c r="P86" s="38">
        <v>0</v>
      </c>
      <c r="Q86" s="38">
        <v>0</v>
      </c>
      <c r="R86" s="9" t="e">
        <f ca="1">LEFT(S86,LEN(S86)-2)</f>
        <v>#NAME?</v>
      </c>
      <c r="S86" s="8" t="e">
        <f ca="1">_xlfn.CONCAT(IF(T86,_xlfn.CONCAT($T$1,"; "),""),IF(U86,_xlfn.CONCAT($U$1,"; "),""),IF(V86,_xlfn.CONCAT($V$1,"; "),""),IF(W86,_xlfn.CONCAT($W$1,"; "),""),IF(X86,_xlfn.CONCAT($X$1,"; "),""),IF(Y86,_xlfn.CONCAT($Y$1,"; "),""),IF(Z86,_xlfn.CONCAT($Z$1,"; "),""))</f>
        <v>#NAME?</v>
      </c>
      <c r="T86" s="10">
        <v>0</v>
      </c>
      <c r="U86" s="10">
        <v>0</v>
      </c>
      <c r="V86" s="10">
        <v>1</v>
      </c>
      <c r="W86" s="10">
        <v>0</v>
      </c>
      <c r="X86" s="10">
        <v>0</v>
      </c>
      <c r="Y86" s="10">
        <v>0</v>
      </c>
      <c r="Z86" s="10">
        <v>0</v>
      </c>
      <c r="AA86" s="9" t="e">
        <f ca="1">LEFT(AB86,LEN(AB86)-2)</f>
        <v>#NAME?</v>
      </c>
      <c r="AB86" s="6" t="e">
        <f ca="1">_xlfn.CONCAT(IF(AC86,_xlfn.CONCAT($AC$1,"; "),""),IF(AD86,_xlfn.CONCAT($AD$1,"; "),""),IF(AE86,_xlfn.CONCAT($AE$1,"; "),""),IF(AF86,_xlfn.CONCAT($AF$1,"; "),""),IF(AG86,_xlfn.CONCAT($AG$1,"; "),""),IF(AH86,_xlfn.CONCAT($AH$1,"; "),""),IF(AI86,_xlfn.CONCAT($AI$1,"; "),""), IF(AJ86,_xlfn.CONCAT($AJ$1,"; "),""), IF(AK86,_xlfn.CONCAT($AK$1,"; "),""), IF(AL86,_xlfn.CONCAT($AL$1,"; "),""), IF(AM86,_xlfn.CONCAT($AM$1,"; "),""), IF(AN86,_xlfn.CONCAT($AN$1,"; "),""))</f>
        <v>#NAME?</v>
      </c>
      <c r="AC86" s="5">
        <v>0</v>
      </c>
      <c r="AD86" s="5">
        <v>0</v>
      </c>
      <c r="AE86" s="5">
        <v>0</v>
      </c>
      <c r="AF86" s="5">
        <v>0</v>
      </c>
      <c r="AG86" s="5">
        <v>0</v>
      </c>
      <c r="AH86" s="5">
        <v>0</v>
      </c>
      <c r="AI86" s="5">
        <v>0</v>
      </c>
      <c r="AJ86" s="5">
        <v>0</v>
      </c>
      <c r="AK86" s="5">
        <v>0</v>
      </c>
      <c r="AL86" s="5">
        <v>0</v>
      </c>
      <c r="AM86" s="5">
        <v>1</v>
      </c>
      <c r="AN86" s="5">
        <v>0</v>
      </c>
      <c r="AO86" s="6" t="e">
        <f ca="1">LEFT(AP86,LEN(AP86)-2)</f>
        <v>#NAME?</v>
      </c>
      <c r="AP86" s="39" t="e">
        <f ca="1">_xlfn.CONCAT(IF(AQ86,_xlfn.CONCAT($AQ$1,"; "),""),IF(AR86,_xlfn.CONCAT($AR$1,"; "),""),IF(AS86,_xlfn.CONCAT($AS$1,"; "),""),IF(AT86,_xlfn.CONCAT($AT$1,"; "),""),IF(AU86,_xlfn.CONCAT($AU$1,"; "),""),IF(AV86,_xlfn.CONCAT($AV$1,"; "),""),IF(AW86,_xlfn.CONCAT($AW$1,"; "),""))</f>
        <v>#NAME?</v>
      </c>
      <c r="AQ86" s="40">
        <v>0</v>
      </c>
      <c r="AR86" s="40">
        <v>0</v>
      </c>
      <c r="AS86" s="40">
        <v>0</v>
      </c>
      <c r="AT86" s="40">
        <v>1</v>
      </c>
      <c r="AU86" s="40">
        <v>1</v>
      </c>
      <c r="AV86" s="40">
        <v>0</v>
      </c>
      <c r="AW86" s="40">
        <v>0</v>
      </c>
      <c r="AX86" s="8" t="e">
        <f ca="1">LEFT(AY86,LEN(AY86)-2)</f>
        <v>#NAME?</v>
      </c>
      <c r="AY86" s="9" t="e">
        <f ca="1">_xlfn.CONCAT(IF(AZ86,_xlfn.CONCAT($AZ$1,"; "),""),IF(BA86,_xlfn.CONCAT($BA$1,"; "),""),IF(BB86,_xlfn.CONCAT($BB$1,"; "),""),IF(BC86,_xlfn.CONCAT($BC$1,"; "),""),IF(BD86,_xlfn.CONCAT($BD$1,"; "),""),IF(BE86,_xlfn.CONCAT($BE$1,"; "),""),IF(BF86,_xlfn.CONCAT($BF$1,"; "),""), IF(BG86, _xlfn.CONCAT($BG$1, "; "), ""),  IF(BH86,_xlfn.CONCAT($BH$1,"; "),""), IF(BI86,_xlfn.CONCAT($BI$1,"; "),""))</f>
        <v>#NAME?</v>
      </c>
      <c r="AZ86" s="10">
        <v>1</v>
      </c>
      <c r="BA86" s="10">
        <v>0</v>
      </c>
      <c r="BB86" s="10">
        <v>1</v>
      </c>
      <c r="BC86" s="10">
        <v>0</v>
      </c>
      <c r="BD86" s="10">
        <v>0</v>
      </c>
      <c r="BE86" s="10">
        <v>0</v>
      </c>
      <c r="BF86" s="10">
        <v>0</v>
      </c>
      <c r="BG86" s="10">
        <v>0</v>
      </c>
      <c r="BH86" s="10">
        <v>0</v>
      </c>
      <c r="BI86" s="10">
        <v>0</v>
      </c>
      <c r="BJ86" s="41" t="s">
        <v>22</v>
      </c>
      <c r="BK86" s="42" t="s">
        <v>22</v>
      </c>
      <c r="BL86" s="43">
        <f>YEAR(A86)</f>
        <v>2019</v>
      </c>
      <c r="BM86" s="44">
        <f>SUM(K86:N86)</f>
        <v>2</v>
      </c>
      <c r="BN86" s="50">
        <v>3</v>
      </c>
      <c r="BO86" s="50">
        <v>4</v>
      </c>
      <c r="BP86">
        <f>SUM(AE86:AF86)</f>
        <v>0</v>
      </c>
    </row>
    <row r="87" spans="1:68" x14ac:dyDescent="0.3">
      <c r="A87" s="65">
        <v>43599</v>
      </c>
      <c r="B87" s="39" t="s">
        <v>461</v>
      </c>
      <c r="C87" s="13" t="s">
        <v>1</v>
      </c>
      <c r="D87" s="66" t="s">
        <v>462</v>
      </c>
      <c r="E87" s="62" t="s">
        <v>463</v>
      </c>
      <c r="F87" s="37" t="s">
        <v>459</v>
      </c>
      <c r="G87" s="37" t="s">
        <v>460</v>
      </c>
      <c r="H87" s="37" t="s">
        <v>464</v>
      </c>
      <c r="I87" s="37" t="e">
        <f ca="1">LEFT(J87, LEN(J87)-2)</f>
        <v>#NAME?</v>
      </c>
      <c r="J87" s="8" t="e">
        <f ca="1">_xlfn.CONCAT(IF(K87, _xlfn.CONCAT($K$1, ", "), ""), IF(L87, _xlfn.CONCAT($L$1, ", "), ""),IF(M87, _xlfn.CONCAT($M$1, ", "), ""),IF(N87, _xlfn.CONCAT($N$1, ", "), ""),IF(O87, _xlfn.CONCAT($O$1, ", "), ""),IF(P87, _xlfn.CONCAT($P$1, ", "), ""),IF(Q87, _xlfn.CONCAT($Q$1, ", "), ""))</f>
        <v>#NAME?</v>
      </c>
      <c r="K87" s="38">
        <v>0</v>
      </c>
      <c r="L87" s="38">
        <v>0</v>
      </c>
      <c r="M87" s="38">
        <v>0</v>
      </c>
      <c r="N87" s="38">
        <v>1</v>
      </c>
      <c r="O87" s="38">
        <v>0</v>
      </c>
      <c r="P87" s="38">
        <v>0</v>
      </c>
      <c r="Q87" s="38">
        <v>0</v>
      </c>
      <c r="R87" s="9" t="e">
        <f ca="1">LEFT(S87,LEN(S87)-2)</f>
        <v>#NAME?</v>
      </c>
      <c r="S87" s="8" t="e">
        <f ca="1">_xlfn.CONCAT(IF(T87,_xlfn.CONCAT($T$1,"; "),""),IF(U87,_xlfn.CONCAT($U$1,"; "),""),IF(V87,_xlfn.CONCAT($V$1,"; "),""),IF(W87,_xlfn.CONCAT($W$1,"; "),""),IF(X87,_xlfn.CONCAT($X$1,"; "),""),IF(Y87,_xlfn.CONCAT($Y$1,"; "),""),IF(Z87,_xlfn.CONCAT($Z$1,"; "),""))</f>
        <v>#NAME?</v>
      </c>
      <c r="T87" s="10">
        <v>0</v>
      </c>
      <c r="U87" s="10">
        <v>0</v>
      </c>
      <c r="V87" s="10">
        <v>0</v>
      </c>
      <c r="W87" s="10">
        <v>0</v>
      </c>
      <c r="X87" s="10">
        <v>0</v>
      </c>
      <c r="Y87" s="10">
        <v>0</v>
      </c>
      <c r="Z87" s="10">
        <v>1</v>
      </c>
      <c r="AA87" s="9" t="e">
        <f ca="1">LEFT(AB87,LEN(AB87)-2)</f>
        <v>#NAME?</v>
      </c>
      <c r="AB87" s="6" t="e">
        <f ca="1">_xlfn.CONCAT(IF(AC87,_xlfn.CONCAT($AC$1,"; "),""),IF(AD87,_xlfn.CONCAT($AD$1,"; "),""),IF(AE87,_xlfn.CONCAT($AE$1,"; "),""),IF(AF87,_xlfn.CONCAT($AF$1,"; "),""),IF(AG87,_xlfn.CONCAT($AG$1,"; "),""),IF(AH87,_xlfn.CONCAT($AH$1,"; "),""),IF(AI87,_xlfn.CONCAT($AI$1,"; "),""), IF(AJ87,_xlfn.CONCAT($AJ$1,"; "),""), IF(AK87,_xlfn.CONCAT($AK$1,"; "),""), IF(AL87,_xlfn.CONCAT($AL$1,"; "),""), IF(AM87,_xlfn.CONCAT($AM$1,"; "),""), IF(AN87,_xlfn.CONCAT($AN$1,"; "),""))</f>
        <v>#NAME?</v>
      </c>
      <c r="AC87" s="5">
        <v>0</v>
      </c>
      <c r="AD87" s="5">
        <v>0</v>
      </c>
      <c r="AE87" s="5">
        <v>0</v>
      </c>
      <c r="AF87" s="5">
        <v>0</v>
      </c>
      <c r="AG87" s="5">
        <v>0</v>
      </c>
      <c r="AH87" s="5">
        <v>0</v>
      </c>
      <c r="AI87" s="5">
        <v>0</v>
      </c>
      <c r="AJ87" s="5">
        <v>0</v>
      </c>
      <c r="AK87" s="5">
        <v>0</v>
      </c>
      <c r="AL87" s="5">
        <v>0</v>
      </c>
      <c r="AM87" s="5">
        <v>1</v>
      </c>
      <c r="AN87" s="5">
        <v>0</v>
      </c>
      <c r="AO87" s="6" t="e">
        <f ca="1">LEFT(AP87,LEN(AP87)-2)</f>
        <v>#NAME?</v>
      </c>
      <c r="AP87" s="39" t="e">
        <f ca="1">_xlfn.CONCAT(IF(AQ87,_xlfn.CONCAT($AQ$1,"; "),""),IF(AR87,_xlfn.CONCAT($AR$1,"; "),""),IF(AS87,_xlfn.CONCAT($AS$1,"; "),""),IF(AT87,_xlfn.CONCAT($AT$1,"; "),""),IF(AU87,_xlfn.CONCAT($AU$1,"; "),""),IF(AV87,_xlfn.CONCAT($AV$1,"; "),""),IF(AW87,_xlfn.CONCAT($AW$1,"; "),""))</f>
        <v>#NAME?</v>
      </c>
      <c r="AQ87" s="40">
        <v>0</v>
      </c>
      <c r="AR87" s="40">
        <v>0</v>
      </c>
      <c r="AS87" s="40">
        <v>0</v>
      </c>
      <c r="AT87" s="40">
        <v>1</v>
      </c>
      <c r="AU87" s="40">
        <v>0</v>
      </c>
      <c r="AV87" s="40">
        <v>1</v>
      </c>
      <c r="AW87" s="40">
        <v>0</v>
      </c>
      <c r="AX87" s="8" t="e">
        <f ca="1">LEFT(AY87,LEN(AY87)-2)</f>
        <v>#NAME?</v>
      </c>
      <c r="AY87" s="9" t="e">
        <f ca="1">_xlfn.CONCAT(IF(AZ87,_xlfn.CONCAT($AZ$1,"; "),""),IF(BA87,_xlfn.CONCAT($BA$1,"; "),""),IF(BB87,_xlfn.CONCAT($BB$1,"; "),""),IF(BC87,_xlfn.CONCAT($BC$1,"; "),""),IF(BD87,_xlfn.CONCAT($BD$1,"; "),""),IF(BE87,_xlfn.CONCAT($BE$1,"; "),""),IF(BF87,_xlfn.CONCAT($BF$1,"; "),""), IF(BG87, _xlfn.CONCAT($BG$1, "; "), ""),  IF(BH87,_xlfn.CONCAT($BH$1,"; "),""), IF(BI87,_xlfn.CONCAT($BI$1,"; "),""))</f>
        <v>#NAME?</v>
      </c>
      <c r="AZ87" s="10">
        <v>0</v>
      </c>
      <c r="BA87" s="10">
        <v>0</v>
      </c>
      <c r="BB87" s="10">
        <v>1</v>
      </c>
      <c r="BC87" s="10">
        <v>0</v>
      </c>
      <c r="BD87" s="10">
        <v>1</v>
      </c>
      <c r="BE87" s="10">
        <v>0</v>
      </c>
      <c r="BF87" s="10">
        <v>0</v>
      </c>
      <c r="BG87" s="10">
        <v>0</v>
      </c>
      <c r="BH87" s="10">
        <v>0</v>
      </c>
      <c r="BI87" s="10">
        <v>0</v>
      </c>
      <c r="BJ87" s="41" t="s">
        <v>22</v>
      </c>
      <c r="BK87" s="42" t="s">
        <v>22</v>
      </c>
      <c r="BL87" s="43">
        <f>YEAR(A87)</f>
        <v>2019</v>
      </c>
      <c r="BM87" s="44">
        <f>SUM(K87:N87)</f>
        <v>1</v>
      </c>
      <c r="BN87" s="50">
        <v>3</v>
      </c>
      <c r="BO87" s="50">
        <v>4</v>
      </c>
      <c r="BP87">
        <f>SUM(AE87:AF87)</f>
        <v>0</v>
      </c>
    </row>
    <row r="88" spans="1:68" x14ac:dyDescent="0.3">
      <c r="A88" s="12">
        <v>43610</v>
      </c>
      <c r="B88" s="39" t="s">
        <v>159</v>
      </c>
      <c r="C88" s="13" t="s">
        <v>0</v>
      </c>
      <c r="D88" s="36" t="s">
        <v>160</v>
      </c>
      <c r="E88" s="70" t="s">
        <v>161</v>
      </c>
      <c r="F88" s="37" t="s">
        <v>162</v>
      </c>
      <c r="G88" s="37" t="s">
        <v>163</v>
      </c>
      <c r="H88" s="37" t="s">
        <v>164</v>
      </c>
      <c r="I88" s="37" t="e">
        <f ca="1">LEFT(J88, LEN(J88)-2)</f>
        <v>#NAME?</v>
      </c>
      <c r="J88" s="8" t="e">
        <f ca="1">_xlfn.CONCAT(IF(K88, _xlfn.CONCAT($K$1, ", "), ""), IF(L88, _xlfn.CONCAT($L$1, ", "), ""),IF(M88, _xlfn.CONCAT($M$1, ", "), ""),IF(N88, _xlfn.CONCAT($N$1, ", "), ""),IF(O88, _xlfn.CONCAT($O$1, ", "), ""),IF(P88, _xlfn.CONCAT($P$1, ", "), ""),IF(Q88, _xlfn.CONCAT($Q$1, ", "), ""))</f>
        <v>#NAME?</v>
      </c>
      <c r="K88" s="38">
        <v>1</v>
      </c>
      <c r="L88" s="38">
        <v>1</v>
      </c>
      <c r="M88" s="38">
        <v>0</v>
      </c>
      <c r="N88" s="38">
        <v>0</v>
      </c>
      <c r="O88" s="38">
        <v>0</v>
      </c>
      <c r="P88" s="38">
        <v>0</v>
      </c>
      <c r="Q88" s="38">
        <v>0</v>
      </c>
      <c r="R88" s="9" t="e">
        <f ca="1">LEFT(S88,LEN(S88)-2)</f>
        <v>#NAME?</v>
      </c>
      <c r="S88" s="8" t="e">
        <f ca="1">_xlfn.CONCAT(IF(T88,_xlfn.CONCAT($T$1,"; "),""),IF(U88,_xlfn.CONCAT($U$1,"; "),""),IF(V88,_xlfn.CONCAT($V$1,"; "),""),IF(W88,_xlfn.CONCAT($W$1,"; "),""),IF(X88,_xlfn.CONCAT($X$1,"; "),""),IF(Y88,_xlfn.CONCAT($Y$1,"; "),""),IF(Z88,_xlfn.CONCAT($Z$1,"; "),""))</f>
        <v>#NAME?</v>
      </c>
      <c r="T88" s="10">
        <v>0</v>
      </c>
      <c r="U88" s="10">
        <v>0</v>
      </c>
      <c r="V88" s="10">
        <v>0</v>
      </c>
      <c r="W88" s="10">
        <v>0</v>
      </c>
      <c r="X88" s="10">
        <v>0</v>
      </c>
      <c r="Y88" s="10">
        <v>0</v>
      </c>
      <c r="Z88" s="10">
        <v>1</v>
      </c>
      <c r="AA88" s="9" t="e">
        <f ca="1">LEFT(AB88,LEN(AB88)-2)</f>
        <v>#NAME?</v>
      </c>
      <c r="AB88" s="6" t="e">
        <f ca="1">_xlfn.CONCAT(IF(AC88,_xlfn.CONCAT($AC$1,"; "),""),IF(AD88,_xlfn.CONCAT($AD$1,"; "),""),IF(AE88,_xlfn.CONCAT($AE$1,"; "),""),IF(AF88,_xlfn.CONCAT($AF$1,"; "),""),IF(AG88,_xlfn.CONCAT($AG$1,"; "),""),IF(AH88,_xlfn.CONCAT($AH$1,"; "),""),IF(AI88,_xlfn.CONCAT($AI$1,"; "),""), IF(AJ88,_xlfn.CONCAT($AJ$1,"; "),""), IF(AK88,_xlfn.CONCAT($AK$1,"; "),""), IF(AL88,_xlfn.CONCAT($AL$1,"; "),""), IF(AM88,_xlfn.CONCAT($AM$1,"; "),""), IF(AN88,_xlfn.CONCAT($AN$1,"; "),""))</f>
        <v>#NAME?</v>
      </c>
      <c r="AC88" s="5">
        <v>0</v>
      </c>
      <c r="AD88" s="5">
        <v>0</v>
      </c>
      <c r="AE88" s="5">
        <v>0</v>
      </c>
      <c r="AF88" s="5">
        <v>0</v>
      </c>
      <c r="AG88" s="5">
        <v>0</v>
      </c>
      <c r="AH88" s="5">
        <v>0</v>
      </c>
      <c r="AI88" s="5">
        <v>0</v>
      </c>
      <c r="AJ88" s="5">
        <v>0</v>
      </c>
      <c r="AK88" s="5">
        <v>0</v>
      </c>
      <c r="AL88" s="5">
        <v>0</v>
      </c>
      <c r="AM88" s="5">
        <v>1</v>
      </c>
      <c r="AN88" s="5">
        <v>0</v>
      </c>
      <c r="AO88" s="6" t="e">
        <f ca="1">LEFT(AP88,LEN(AP88)-2)</f>
        <v>#NAME?</v>
      </c>
      <c r="AP88" s="39" t="e">
        <f ca="1">_xlfn.CONCAT(IF(AQ88,_xlfn.CONCAT($AQ$1,"; "),""),IF(AR88,_xlfn.CONCAT($AR$1,"; "),""),IF(AS88,_xlfn.CONCAT($AS$1,"; "),""),IF(AT88,_xlfn.CONCAT($AT$1,"; "),""),IF(AU88,_xlfn.CONCAT($AU$1,"; "),""),IF(AV88,_xlfn.CONCAT($AV$1,"; "),""),IF(AW88,_xlfn.CONCAT($AW$1,"; "),""))</f>
        <v>#NAME?</v>
      </c>
      <c r="AQ88" s="40">
        <v>0</v>
      </c>
      <c r="AR88" s="40">
        <v>0</v>
      </c>
      <c r="AS88" s="40">
        <v>0</v>
      </c>
      <c r="AT88" s="40">
        <v>0</v>
      </c>
      <c r="AU88" s="40">
        <v>0</v>
      </c>
      <c r="AV88" s="40">
        <v>0</v>
      </c>
      <c r="AW88" s="40">
        <v>1</v>
      </c>
      <c r="AX88" s="8" t="e">
        <f ca="1">LEFT(AY88,LEN(AY88)-2)</f>
        <v>#NAME?</v>
      </c>
      <c r="AY88" s="9" t="e">
        <f ca="1">_xlfn.CONCAT(IF(AZ88,_xlfn.CONCAT($AZ$1,"; "),""),IF(BA88,_xlfn.CONCAT($BA$1,"; "),""),IF(BB88,_xlfn.CONCAT($BB$1,"; "),""),IF(BC88,_xlfn.CONCAT($BC$1,"; "),""),IF(BD88,_xlfn.CONCAT($BD$1,"; "),""),IF(BE88,_xlfn.CONCAT($BE$1,"; "),""),IF(BF88,_xlfn.CONCAT($BF$1,"; "),""), IF(BG88, _xlfn.CONCAT($BG$1, "; "), ""),  IF(BH88,_xlfn.CONCAT($BH$1,"; "),""), IF(BI88,_xlfn.CONCAT($BI$1,"; "),""))</f>
        <v>#NAME?</v>
      </c>
      <c r="AZ88" s="10">
        <v>1</v>
      </c>
      <c r="BA88" s="10">
        <v>0</v>
      </c>
      <c r="BB88" s="10">
        <v>1</v>
      </c>
      <c r="BC88" s="10">
        <v>0</v>
      </c>
      <c r="BD88" s="10">
        <v>1</v>
      </c>
      <c r="BE88" s="10">
        <v>0</v>
      </c>
      <c r="BF88" s="10">
        <v>0</v>
      </c>
      <c r="BG88" s="10">
        <v>0</v>
      </c>
      <c r="BH88" s="10">
        <v>0</v>
      </c>
      <c r="BI88" s="10">
        <v>0</v>
      </c>
      <c r="BJ88" s="41" t="s">
        <v>165</v>
      </c>
      <c r="BK88" s="42" t="s">
        <v>19</v>
      </c>
      <c r="BL88" s="43">
        <f>YEAR(A88)</f>
        <v>2019</v>
      </c>
      <c r="BM88" s="44">
        <f>SUM(K88:N88)</f>
        <v>2</v>
      </c>
      <c r="BN88" s="50">
        <v>2</v>
      </c>
      <c r="BO88" s="50">
        <v>4</v>
      </c>
      <c r="BP88">
        <f>SUM(AE88:AF88)</f>
        <v>0</v>
      </c>
    </row>
    <row r="89" spans="1:68" x14ac:dyDescent="0.3">
      <c r="A89" s="2">
        <v>43649</v>
      </c>
      <c r="B89" s="39" t="s">
        <v>549</v>
      </c>
      <c r="C89" s="14" t="s">
        <v>0</v>
      </c>
      <c r="D89" s="36" t="s">
        <v>550</v>
      </c>
      <c r="E89" s="73" t="s">
        <v>551</v>
      </c>
      <c r="F89" s="37" t="s">
        <v>552</v>
      </c>
      <c r="G89" s="37" t="s">
        <v>547</v>
      </c>
      <c r="H89" s="37" t="s">
        <v>464</v>
      </c>
      <c r="I89" s="37" t="e">
        <f ca="1">LEFT(J89, LEN(J89)-2)</f>
        <v>#NAME?</v>
      </c>
      <c r="J89" s="8" t="e">
        <f ca="1">_xlfn.CONCAT(IF(K89, _xlfn.CONCAT($K$1, ", "), ""), IF(L89, _xlfn.CONCAT($L$1, ", "), ""),IF(M89, _xlfn.CONCAT($M$1, ", "), ""),IF(N89, _xlfn.CONCAT($N$1, ", "), ""),IF(O89, _xlfn.CONCAT($O$1, ", "), ""),IF(P89, _xlfn.CONCAT($P$1, ", "), ""),IF(Q89, _xlfn.CONCAT($Q$1, ", "), ""))</f>
        <v>#NAME?</v>
      </c>
      <c r="K89" s="38">
        <v>0</v>
      </c>
      <c r="L89" s="38">
        <v>0</v>
      </c>
      <c r="M89" s="38">
        <v>0</v>
      </c>
      <c r="N89" s="38">
        <v>0</v>
      </c>
      <c r="O89" s="38">
        <v>1</v>
      </c>
      <c r="P89" s="38">
        <v>0</v>
      </c>
      <c r="Q89" s="38">
        <v>0</v>
      </c>
      <c r="R89" s="9" t="e">
        <f ca="1">LEFT(S89,LEN(S89)-2)</f>
        <v>#NAME?</v>
      </c>
      <c r="S89" s="8" t="e">
        <f ca="1">_xlfn.CONCAT(IF(T89,_xlfn.CONCAT($T$1,"; "),""),IF(U89,_xlfn.CONCAT($U$1,"; "),""),IF(V89,_xlfn.CONCAT($V$1,"; "),""),IF(W89,_xlfn.CONCAT($W$1,"; "),""),IF(X89,_xlfn.CONCAT($X$1,"; "),""),IF(Y89,_xlfn.CONCAT($Y$1,"; "),""),IF(Z89,_xlfn.CONCAT($Z$1,"; "),""))</f>
        <v>#NAME?</v>
      </c>
      <c r="T89" s="10">
        <v>0</v>
      </c>
      <c r="U89" s="10">
        <v>0</v>
      </c>
      <c r="V89" s="10">
        <v>0</v>
      </c>
      <c r="W89" s="10">
        <v>1</v>
      </c>
      <c r="X89" s="10">
        <v>0</v>
      </c>
      <c r="Y89" s="10">
        <v>0</v>
      </c>
      <c r="Z89" s="10">
        <v>0</v>
      </c>
      <c r="AA89" s="9" t="e">
        <f ca="1">LEFT(AB89,LEN(AB89)-2)</f>
        <v>#NAME?</v>
      </c>
      <c r="AB89" s="6" t="e">
        <f ca="1">_xlfn.CONCAT(IF(AC89,_xlfn.CONCAT($AC$1,"; "),""),IF(AD89,_xlfn.CONCAT($AD$1,"; "),""),IF(AE89,_xlfn.CONCAT($AE$1,"; "),""),IF(AF89,_xlfn.CONCAT($AF$1,"; "),""),IF(AG89,_xlfn.CONCAT($AG$1,"; "),""),IF(AH89,_xlfn.CONCAT($AH$1,"; "),""),IF(AI89,_xlfn.CONCAT($AI$1,"; "),""), IF(AJ89,_xlfn.CONCAT($AJ$1,"; "),""), IF(AK89,_xlfn.CONCAT($AK$1,"; "),""), IF(AL89,_xlfn.CONCAT($AL$1,"; "),""), IF(AM89,_xlfn.CONCAT($AM$1,"; "),""), IF(AN89,_xlfn.CONCAT($AN$1,"; "),""))</f>
        <v>#NAME?</v>
      </c>
      <c r="AC89" s="5">
        <v>0</v>
      </c>
      <c r="AD89" s="5">
        <v>1</v>
      </c>
      <c r="AE89" s="5">
        <v>0</v>
      </c>
      <c r="AF89" s="5">
        <v>0</v>
      </c>
      <c r="AG89" s="5">
        <v>1</v>
      </c>
      <c r="AH89" s="5">
        <v>0</v>
      </c>
      <c r="AI89" s="5">
        <v>0</v>
      </c>
      <c r="AJ89" s="5">
        <v>0</v>
      </c>
      <c r="AK89" s="5">
        <v>0</v>
      </c>
      <c r="AL89" s="5">
        <v>0</v>
      </c>
      <c r="AM89" s="5">
        <v>0</v>
      </c>
      <c r="AN89" s="5">
        <v>0</v>
      </c>
      <c r="AO89" s="6" t="e">
        <f ca="1">LEFT(AP89,LEN(AP89)-2)</f>
        <v>#NAME?</v>
      </c>
      <c r="AP89" s="39" t="e">
        <f ca="1">_xlfn.CONCAT(IF(AQ89,_xlfn.CONCAT($AQ$1,"; "),""),IF(AR89,_xlfn.CONCAT($AR$1,"; "),""),IF(AS89,_xlfn.CONCAT($AS$1,"; "),""),IF(AT89,_xlfn.CONCAT($AT$1,"; "),""),IF(AU89,_xlfn.CONCAT($AU$1,"; "),""),IF(AV89,_xlfn.CONCAT($AV$1,"; "),""),IF(AW89,_xlfn.CONCAT($AW$1,"; "),""))</f>
        <v>#NAME?</v>
      </c>
      <c r="AQ89" s="40">
        <v>0</v>
      </c>
      <c r="AR89" s="40">
        <v>0</v>
      </c>
      <c r="AS89" s="40">
        <v>0</v>
      </c>
      <c r="AT89" s="40">
        <v>0</v>
      </c>
      <c r="AU89" s="40">
        <v>0</v>
      </c>
      <c r="AV89" s="40">
        <v>0</v>
      </c>
      <c r="AW89" s="40">
        <v>1</v>
      </c>
      <c r="AX89" s="8" t="e">
        <f ca="1">LEFT(AY89,LEN(AY89)-2)</f>
        <v>#NAME?</v>
      </c>
      <c r="AY89" s="9" t="e">
        <f ca="1">_xlfn.CONCAT(IF(AZ89,_xlfn.CONCAT($AZ$1,"; "),""),IF(BA89,_xlfn.CONCAT($BA$1,"; "),""),IF(BB89,_xlfn.CONCAT($BB$1,"; "),""),IF(BC89,_xlfn.CONCAT($BC$1,"; "),""),IF(BD89,_xlfn.CONCAT($BD$1,"; "),""),IF(BE89,_xlfn.CONCAT($BE$1,"; "),""),IF(BF89,_xlfn.CONCAT($BF$1,"; "),""), IF(BG89, _xlfn.CONCAT($BG$1, "; "), ""),  IF(BH89,_xlfn.CONCAT($BH$1,"; "),""), IF(BI89,_xlfn.CONCAT($BI$1,"; "),""))</f>
        <v>#NAME?</v>
      </c>
      <c r="AZ89" s="10">
        <v>0</v>
      </c>
      <c r="BA89" s="10">
        <v>0</v>
      </c>
      <c r="BB89" s="10">
        <v>0</v>
      </c>
      <c r="BC89" s="10">
        <v>0</v>
      </c>
      <c r="BD89" s="10">
        <v>1</v>
      </c>
      <c r="BE89" s="10">
        <v>0</v>
      </c>
      <c r="BF89" s="10">
        <v>0</v>
      </c>
      <c r="BG89" s="10">
        <v>0</v>
      </c>
      <c r="BH89" s="10">
        <v>0</v>
      </c>
      <c r="BI89" s="10">
        <v>0</v>
      </c>
      <c r="BJ89" s="41" t="s">
        <v>20</v>
      </c>
      <c r="BK89" s="42" t="s">
        <v>20</v>
      </c>
      <c r="BL89" s="43">
        <f>YEAR(A89)</f>
        <v>2019</v>
      </c>
      <c r="BM89" s="44">
        <f>SUM(K89:N89)</f>
        <v>0</v>
      </c>
      <c r="BN89" s="50">
        <v>3</v>
      </c>
      <c r="BO89" s="50">
        <v>1</v>
      </c>
      <c r="BP89">
        <f>SUM(AE89:AF89)</f>
        <v>0</v>
      </c>
    </row>
    <row r="90" spans="1:68" x14ac:dyDescent="0.3">
      <c r="A90" s="2">
        <v>43663</v>
      </c>
      <c r="B90" s="39" t="s">
        <v>465</v>
      </c>
      <c r="C90" s="3" t="s">
        <v>1</v>
      </c>
      <c r="D90" s="36" t="s">
        <v>466</v>
      </c>
      <c r="E90" s="62" t="s">
        <v>467</v>
      </c>
      <c r="F90" s="37" t="s">
        <v>468</v>
      </c>
      <c r="G90" s="37" t="s">
        <v>469</v>
      </c>
      <c r="H90" s="37" t="s">
        <v>470</v>
      </c>
      <c r="I90" s="37" t="e">
        <f ca="1">LEFT(J90, LEN(J90)-2)</f>
        <v>#NAME?</v>
      </c>
      <c r="J90" s="8" t="e">
        <f ca="1">_xlfn.CONCAT(IF(K90, _xlfn.CONCAT($K$1, ", "), ""), IF(L90, _xlfn.CONCAT($L$1, ", "), ""),IF(M90, _xlfn.CONCAT($M$1, ", "), ""),IF(N90, _xlfn.CONCAT($N$1, ", "), ""),IF(O90, _xlfn.CONCAT($O$1, ", "), ""),IF(P90, _xlfn.CONCAT($P$1, ", "), ""),IF(Q90, _xlfn.CONCAT($Q$1, ", "), ""))</f>
        <v>#NAME?</v>
      </c>
      <c r="K90" s="38">
        <v>0</v>
      </c>
      <c r="L90" s="38">
        <v>0</v>
      </c>
      <c r="M90" s="38">
        <v>0</v>
      </c>
      <c r="N90" s="38">
        <v>1</v>
      </c>
      <c r="O90" s="38">
        <v>0</v>
      </c>
      <c r="P90" s="38">
        <v>0</v>
      </c>
      <c r="Q90" s="38">
        <v>0</v>
      </c>
      <c r="R90" s="9" t="e">
        <f ca="1">LEFT(S90,LEN(S90)-2)</f>
        <v>#NAME?</v>
      </c>
      <c r="S90" s="8" t="e">
        <f ca="1">_xlfn.CONCAT(IF(T90,_xlfn.CONCAT($T$1,"; "),""),IF(U90,_xlfn.CONCAT($U$1,"; "),""),IF(V90,_xlfn.CONCAT($V$1,"; "),""),IF(W90,_xlfn.CONCAT($W$1,"; "),""),IF(X90,_xlfn.CONCAT($X$1,"; "),""),IF(Y90,_xlfn.CONCAT($Y$1,"; "),""),IF(Z90,_xlfn.CONCAT($Z$1,"; "),""))</f>
        <v>#NAME?</v>
      </c>
      <c r="T90" s="10">
        <v>0</v>
      </c>
      <c r="U90" s="10">
        <v>0</v>
      </c>
      <c r="V90" s="10">
        <v>0</v>
      </c>
      <c r="W90" s="10">
        <v>0</v>
      </c>
      <c r="X90" s="10">
        <v>0</v>
      </c>
      <c r="Y90" s="10">
        <v>1</v>
      </c>
      <c r="Z90" s="10">
        <v>0</v>
      </c>
      <c r="AA90" s="9" t="e">
        <f ca="1">LEFT(AB90,LEN(AB90)-2)</f>
        <v>#NAME?</v>
      </c>
      <c r="AB90" s="6" t="e">
        <f ca="1">_xlfn.CONCAT(IF(AC90,_xlfn.CONCAT($AC$1,"; "),""),IF(AD90,_xlfn.CONCAT($AD$1,"; "),""),IF(AE90,_xlfn.CONCAT($AE$1,"; "),""),IF(AF90,_xlfn.CONCAT($AF$1,"; "),""),IF(AG90,_xlfn.CONCAT($AG$1,"; "),""),IF(AH90,_xlfn.CONCAT($AH$1,"; "),""),IF(AI90,_xlfn.CONCAT($AI$1,"; "),""), IF(AJ90,_xlfn.CONCAT($AJ$1,"; "),""), IF(AK90,_xlfn.CONCAT($AK$1,"; "),""), IF(AL90,_xlfn.CONCAT($AL$1,"; "),""), IF(AM90,_xlfn.CONCAT($AM$1,"; "),""), IF(AN90,_xlfn.CONCAT($AN$1,"; "),""))</f>
        <v>#NAME?</v>
      </c>
      <c r="AC90" s="5">
        <v>0</v>
      </c>
      <c r="AD90" s="5">
        <v>0</v>
      </c>
      <c r="AE90" s="5">
        <v>0</v>
      </c>
      <c r="AF90" s="5">
        <v>0</v>
      </c>
      <c r="AG90" s="5">
        <v>0</v>
      </c>
      <c r="AH90" s="5">
        <v>0</v>
      </c>
      <c r="AI90" s="5">
        <v>0</v>
      </c>
      <c r="AJ90" s="5">
        <v>0</v>
      </c>
      <c r="AK90" s="5">
        <v>0</v>
      </c>
      <c r="AL90" s="5">
        <v>0</v>
      </c>
      <c r="AM90" s="5">
        <v>1</v>
      </c>
      <c r="AN90" s="5">
        <v>0</v>
      </c>
      <c r="AO90" s="6" t="e">
        <f ca="1">LEFT(AP90,LEN(AP90)-2)</f>
        <v>#NAME?</v>
      </c>
      <c r="AP90" s="39" t="e">
        <f ca="1">_xlfn.CONCAT(IF(AQ90,_xlfn.CONCAT($AQ$1,"; "),""),IF(AR90,_xlfn.CONCAT($AR$1,"; "),""),IF(AS90,_xlfn.CONCAT($AS$1,"; "),""),IF(AT90,_xlfn.CONCAT($AT$1,"; "),""),IF(AU90,_xlfn.CONCAT($AU$1,"; "),""),IF(AV90,_xlfn.CONCAT($AV$1,"; "),""),IF(AW90,_xlfn.CONCAT($AW$1,"; "),""))</f>
        <v>#NAME?</v>
      </c>
      <c r="AQ90" s="40">
        <v>0</v>
      </c>
      <c r="AR90" s="40">
        <v>0</v>
      </c>
      <c r="AS90" s="40">
        <v>1</v>
      </c>
      <c r="AT90" s="40">
        <v>1</v>
      </c>
      <c r="AU90" s="40">
        <v>0</v>
      </c>
      <c r="AV90" s="40">
        <v>1</v>
      </c>
      <c r="AW90" s="40">
        <v>0</v>
      </c>
      <c r="AX90" s="8" t="e">
        <f ca="1">LEFT(AY90,LEN(AY90)-2)</f>
        <v>#NAME?</v>
      </c>
      <c r="AY90" s="9" t="e">
        <f ca="1">_xlfn.CONCAT(IF(AZ90,_xlfn.CONCAT($AZ$1,"; "),""),IF(BA90,_xlfn.CONCAT($BA$1,"; "),""),IF(BB90,_xlfn.CONCAT($BB$1,"; "),""),IF(BC90,_xlfn.CONCAT($BC$1,"; "),""),IF(BD90,_xlfn.CONCAT($BD$1,"; "),""),IF(BE90,_xlfn.CONCAT($BE$1,"; "),""),IF(BF90,_xlfn.CONCAT($BF$1,"; "),""), IF(BG90, _xlfn.CONCAT($BG$1, "; "), ""),  IF(BH90,_xlfn.CONCAT($BH$1,"; "),""), IF(BI90,_xlfn.CONCAT($BI$1,"; "),""))</f>
        <v>#NAME?</v>
      </c>
      <c r="AZ90" s="10">
        <v>1</v>
      </c>
      <c r="BA90" s="10">
        <v>0</v>
      </c>
      <c r="BB90" s="10">
        <v>1</v>
      </c>
      <c r="BC90" s="10">
        <v>0</v>
      </c>
      <c r="BD90" s="10">
        <v>1</v>
      </c>
      <c r="BE90" s="10">
        <v>0</v>
      </c>
      <c r="BF90" s="10">
        <v>0</v>
      </c>
      <c r="BG90" s="10">
        <v>0</v>
      </c>
      <c r="BH90" s="10">
        <v>0</v>
      </c>
      <c r="BI90" s="10">
        <v>0</v>
      </c>
      <c r="BJ90" s="41" t="s">
        <v>22</v>
      </c>
      <c r="BK90" s="42" t="s">
        <v>22</v>
      </c>
      <c r="BL90" s="43">
        <f>YEAR(A90)</f>
        <v>2019</v>
      </c>
      <c r="BM90" s="44">
        <f>SUM(K90:N90)</f>
        <v>1</v>
      </c>
      <c r="BN90" s="50">
        <v>1</v>
      </c>
      <c r="BO90" s="50">
        <v>4</v>
      </c>
      <c r="BP90">
        <f>SUM(AE90:AF90)</f>
        <v>0</v>
      </c>
    </row>
    <row r="91" spans="1:68" x14ac:dyDescent="0.3">
      <c r="A91" s="12">
        <v>43685</v>
      </c>
      <c r="B91" s="39" t="s">
        <v>450</v>
      </c>
      <c r="C91" s="13" t="s">
        <v>1</v>
      </c>
      <c r="D91" s="36" t="s">
        <v>451</v>
      </c>
      <c r="E91" s="70" t="s">
        <v>452</v>
      </c>
      <c r="F91" s="37" t="s">
        <v>453</v>
      </c>
      <c r="G91" s="37" t="s">
        <v>454</v>
      </c>
      <c r="H91" s="37" t="s">
        <v>455</v>
      </c>
      <c r="I91" s="37" t="e">
        <f ca="1">LEFT(J91, LEN(J91)-2)</f>
        <v>#NAME?</v>
      </c>
      <c r="J91" s="8" t="e">
        <f ca="1">_xlfn.CONCAT(IF(K91, _xlfn.CONCAT($K$1, ", "), ""), IF(L91, _xlfn.CONCAT($L$1, ", "), ""),IF(M91, _xlfn.CONCAT($M$1, ", "), ""),IF(N91, _xlfn.CONCAT($N$1, ", "), ""),IF(O91, _xlfn.CONCAT($O$1, ", "), ""),IF(P91, _xlfn.CONCAT($P$1, ", "), ""),IF(Q91, _xlfn.CONCAT($Q$1, ", "), ""))</f>
        <v>#NAME?</v>
      </c>
      <c r="K91" s="38">
        <v>0</v>
      </c>
      <c r="L91" s="38">
        <v>0</v>
      </c>
      <c r="M91" s="38">
        <v>0</v>
      </c>
      <c r="N91" s="38">
        <v>1</v>
      </c>
      <c r="O91" s="38">
        <v>0</v>
      </c>
      <c r="P91" s="38">
        <v>0</v>
      </c>
      <c r="Q91" s="38">
        <v>0</v>
      </c>
      <c r="R91" s="9" t="e">
        <f ca="1">LEFT(S91,LEN(S91)-2)</f>
        <v>#NAME?</v>
      </c>
      <c r="S91" s="8" t="e">
        <f ca="1">_xlfn.CONCAT(IF(T91,_xlfn.CONCAT($T$1,"; "),""),IF(U91,_xlfn.CONCAT($U$1,"; "),""),IF(V91,_xlfn.CONCAT($V$1,"; "),""),IF(W91,_xlfn.CONCAT($W$1,"; "),""),IF(X91,_xlfn.CONCAT($X$1,"; "),""),IF(Y91,_xlfn.CONCAT($Y$1,"; "),""),IF(Z91,_xlfn.CONCAT($Z$1,"; "),""))</f>
        <v>#NAME?</v>
      </c>
      <c r="T91" s="10">
        <v>0</v>
      </c>
      <c r="U91" s="10">
        <v>0</v>
      </c>
      <c r="V91" s="10">
        <v>0</v>
      </c>
      <c r="W91" s="10">
        <v>0</v>
      </c>
      <c r="X91" s="10">
        <v>0</v>
      </c>
      <c r="Y91" s="10">
        <v>0</v>
      </c>
      <c r="Z91" s="10">
        <v>1</v>
      </c>
      <c r="AA91" s="9" t="e">
        <f ca="1">LEFT(AB91,LEN(AB91)-2)</f>
        <v>#NAME?</v>
      </c>
      <c r="AB91" s="6" t="e">
        <f ca="1">_xlfn.CONCAT(IF(AC91,_xlfn.CONCAT($AC$1,"; "),""),IF(AD91,_xlfn.CONCAT($AD$1,"; "),""),IF(AE91,_xlfn.CONCAT($AE$1,"; "),""),IF(AF91,_xlfn.CONCAT($AF$1,"; "),""),IF(AG91,_xlfn.CONCAT($AG$1,"; "),""),IF(AH91,_xlfn.CONCAT($AH$1,"; "),""),IF(AI91,_xlfn.CONCAT($AI$1,"; "),""), IF(AJ91,_xlfn.CONCAT($AJ$1,"; "),""), IF(AK91,_xlfn.CONCAT($AK$1,"; "),""), IF(AL91,_xlfn.CONCAT($AL$1,"; "),""), IF(AM91,_xlfn.CONCAT($AM$1,"; "),""), IF(AN91,_xlfn.CONCAT($AN$1,"; "),""))</f>
        <v>#NAME?</v>
      </c>
      <c r="AC91" s="5">
        <v>0</v>
      </c>
      <c r="AD91" s="5">
        <v>0</v>
      </c>
      <c r="AE91" s="5">
        <v>0</v>
      </c>
      <c r="AF91" s="5">
        <v>0</v>
      </c>
      <c r="AG91" s="5">
        <v>0</v>
      </c>
      <c r="AH91" s="5">
        <v>0</v>
      </c>
      <c r="AI91" s="5">
        <v>0</v>
      </c>
      <c r="AJ91" s="5">
        <v>0</v>
      </c>
      <c r="AK91" s="5">
        <v>0</v>
      </c>
      <c r="AL91" s="5">
        <v>0</v>
      </c>
      <c r="AM91" s="5">
        <v>1</v>
      </c>
      <c r="AN91" s="5">
        <v>0</v>
      </c>
      <c r="AO91" s="6" t="e">
        <f ca="1">LEFT(AP91,LEN(AP91)-2)</f>
        <v>#NAME?</v>
      </c>
      <c r="AP91" s="39" t="e">
        <f ca="1">_xlfn.CONCAT(IF(AQ91,_xlfn.CONCAT($AQ$1,"; "),""),IF(AR91,_xlfn.CONCAT($AR$1,"; "),""),IF(AS91,_xlfn.CONCAT($AS$1,"; "),""),IF(AT91,_xlfn.CONCAT($AT$1,"; "),""),IF(AU91,_xlfn.CONCAT($AU$1,"; "),""),IF(AV91,_xlfn.CONCAT($AV$1,"; "),""),IF(AW91,_xlfn.CONCAT($AW$1,"; "),""))</f>
        <v>#NAME?</v>
      </c>
      <c r="AQ91" s="40">
        <v>0</v>
      </c>
      <c r="AR91" s="40">
        <v>0</v>
      </c>
      <c r="AS91" s="40">
        <v>0</v>
      </c>
      <c r="AT91" s="40">
        <v>0</v>
      </c>
      <c r="AU91" s="40">
        <v>0</v>
      </c>
      <c r="AV91" s="40">
        <v>1</v>
      </c>
      <c r="AW91" s="40">
        <v>0</v>
      </c>
      <c r="AX91" s="8" t="e">
        <f ca="1">LEFT(AY91,LEN(AY91)-2)</f>
        <v>#NAME?</v>
      </c>
      <c r="AY91" s="9" t="e">
        <f ca="1">_xlfn.CONCAT(IF(AZ91,_xlfn.CONCAT($AZ$1,"; "),""),IF(BA91,_xlfn.CONCAT($BA$1,"; "),""),IF(BB91,_xlfn.CONCAT($BB$1,"; "),""),IF(BC91,_xlfn.CONCAT($BC$1,"; "),""),IF(BD91,_xlfn.CONCAT($BD$1,"; "),""),IF(BE91,_xlfn.CONCAT($BE$1,"; "),""),IF(BF91,_xlfn.CONCAT($BF$1,"; "),""), IF(BG91, _xlfn.CONCAT($BG$1, "; "), ""),  IF(BH91,_xlfn.CONCAT($BH$1,"; "),""), IF(BI91,_xlfn.CONCAT($BI$1,"; "),""))</f>
        <v>#NAME?</v>
      </c>
      <c r="AZ91" s="10">
        <v>0</v>
      </c>
      <c r="BA91" s="10">
        <v>0</v>
      </c>
      <c r="BB91" s="10">
        <v>0</v>
      </c>
      <c r="BC91" s="10">
        <v>0</v>
      </c>
      <c r="BD91" s="10">
        <v>1</v>
      </c>
      <c r="BE91" s="10">
        <v>0</v>
      </c>
      <c r="BF91" s="10">
        <v>0</v>
      </c>
      <c r="BG91" s="10">
        <v>0</v>
      </c>
      <c r="BH91" s="10">
        <v>1</v>
      </c>
      <c r="BI91" s="10">
        <v>0</v>
      </c>
      <c r="BJ91" s="41" t="s">
        <v>22</v>
      </c>
      <c r="BK91" s="42" t="s">
        <v>22</v>
      </c>
      <c r="BL91" s="43">
        <f>YEAR(A91)</f>
        <v>2019</v>
      </c>
      <c r="BM91" s="44">
        <f>SUM(K91:N91)</f>
        <v>1</v>
      </c>
      <c r="BN91" s="50">
        <v>3</v>
      </c>
      <c r="BO91" s="50">
        <v>4</v>
      </c>
      <c r="BP91">
        <f>SUM(AE91:AF91)</f>
        <v>0</v>
      </c>
    </row>
    <row r="92" spans="1:68" x14ac:dyDescent="0.3">
      <c r="A92" s="12">
        <v>43687</v>
      </c>
      <c r="B92" s="39" t="s">
        <v>89</v>
      </c>
      <c r="C92" s="13" t="s">
        <v>1</v>
      </c>
      <c r="D92" s="36" t="s">
        <v>90</v>
      </c>
      <c r="E92" s="70" t="s">
        <v>91</v>
      </c>
      <c r="F92" s="37" t="s">
        <v>92</v>
      </c>
      <c r="G92" s="37" t="s">
        <v>93</v>
      </c>
      <c r="H92" s="37" t="s">
        <v>94</v>
      </c>
      <c r="I92" s="37" t="e">
        <f ca="1">LEFT(J92, LEN(J92)-2)</f>
        <v>#NAME?</v>
      </c>
      <c r="J92" s="8" t="e">
        <f ca="1">_xlfn.CONCAT(IF(K92, _xlfn.CONCAT($K$1, ", "), ""), IF(L92, _xlfn.CONCAT($L$1, ", "), ""),IF(M92, _xlfn.CONCAT($M$1, ", "), ""),IF(N92, _xlfn.CONCAT($N$1, ", "), ""),IF(O92, _xlfn.CONCAT($O$1, ", "), ""),IF(P92, _xlfn.CONCAT($P$1, ", "), ""),IF(Q92, _xlfn.CONCAT($Q$1, ", "), ""))</f>
        <v>#NAME?</v>
      </c>
      <c r="K92" s="38">
        <v>0</v>
      </c>
      <c r="L92" s="38">
        <v>1</v>
      </c>
      <c r="M92" s="38">
        <v>0</v>
      </c>
      <c r="N92" s="38">
        <v>1</v>
      </c>
      <c r="O92" s="38">
        <v>0</v>
      </c>
      <c r="P92" s="38">
        <v>0</v>
      </c>
      <c r="Q92" s="38">
        <v>0</v>
      </c>
      <c r="R92" s="9" t="e">
        <f ca="1">LEFT(S92,LEN(S92)-2)</f>
        <v>#NAME?</v>
      </c>
      <c r="S92" s="8" t="e">
        <f ca="1">_xlfn.CONCAT(IF(T92,_xlfn.CONCAT($T$1,"; "),""),IF(U92,_xlfn.CONCAT($U$1,"; "),""),IF(V92,_xlfn.CONCAT($V$1,"; "),""),IF(W92,_xlfn.CONCAT($W$1,"; "),""),IF(X92,_xlfn.CONCAT($X$1,"; "),""),IF(Y92,_xlfn.CONCAT($Y$1,"; "),""),IF(Z92,_xlfn.CONCAT($Z$1,"; "),""))</f>
        <v>#NAME?</v>
      </c>
      <c r="T92" s="10">
        <v>0</v>
      </c>
      <c r="U92" s="10">
        <v>0</v>
      </c>
      <c r="V92" s="10">
        <v>0</v>
      </c>
      <c r="W92" s="10">
        <v>0</v>
      </c>
      <c r="X92" s="10">
        <v>0</v>
      </c>
      <c r="Y92" s="10">
        <v>0</v>
      </c>
      <c r="Z92" s="10">
        <v>1</v>
      </c>
      <c r="AA92" s="9" t="e">
        <f ca="1">LEFT(AB92,LEN(AB92)-2)</f>
        <v>#NAME?</v>
      </c>
      <c r="AB92" s="6" t="e">
        <f ca="1">_xlfn.CONCAT(IF(AC92,_xlfn.CONCAT($AC$1,"; "),""),IF(AD92,_xlfn.CONCAT($AD$1,"; "),""),IF(AE92,_xlfn.CONCAT($AE$1,"; "),""),IF(AF92,_xlfn.CONCAT($AF$1,"; "),""),IF(AG92,_xlfn.CONCAT($AG$1,"; "),""),IF(AH92,_xlfn.CONCAT($AH$1,"; "),""),IF(AI92,_xlfn.CONCAT($AI$1,"; "),""), IF(AJ92,_xlfn.CONCAT($AJ$1,"; "),""), IF(AK92,_xlfn.CONCAT($AK$1,"; "),""), IF(AL92,_xlfn.CONCAT($AL$1,"; "),""), IF(AM92,_xlfn.CONCAT($AM$1,"; "),""), IF(AN92,_xlfn.CONCAT($AN$1,"; "),""))</f>
        <v>#NAME?</v>
      </c>
      <c r="AC92" s="5">
        <v>0</v>
      </c>
      <c r="AD92" s="5">
        <v>0</v>
      </c>
      <c r="AE92" s="5">
        <v>0</v>
      </c>
      <c r="AF92" s="5">
        <v>0</v>
      </c>
      <c r="AG92" s="5">
        <v>0</v>
      </c>
      <c r="AH92" s="5">
        <v>0</v>
      </c>
      <c r="AI92" s="5">
        <v>0</v>
      </c>
      <c r="AJ92" s="5">
        <v>0</v>
      </c>
      <c r="AK92" s="5">
        <v>0</v>
      </c>
      <c r="AL92" s="5">
        <v>0</v>
      </c>
      <c r="AM92" s="5">
        <v>1</v>
      </c>
      <c r="AN92" s="5">
        <v>0</v>
      </c>
      <c r="AO92" s="6" t="e">
        <f ca="1">LEFT(AP92,LEN(AP92)-2)</f>
        <v>#NAME?</v>
      </c>
      <c r="AP92" s="39" t="e">
        <f ca="1">_xlfn.CONCAT(IF(AQ92,_xlfn.CONCAT($AQ$1,"; "),""),IF(AR92,_xlfn.CONCAT($AR$1,"; "),""),IF(AS92,_xlfn.CONCAT($AS$1,"; "),""),IF(AT92,_xlfn.CONCAT($AT$1,"; "),""),IF(AU92,_xlfn.CONCAT($AU$1,"; "),""),IF(AV92,_xlfn.CONCAT($AV$1,"; "),""),IF(AW92,_xlfn.CONCAT($AW$1,"; "),""))</f>
        <v>#NAME?</v>
      </c>
      <c r="AQ92" s="40">
        <v>0</v>
      </c>
      <c r="AR92" s="40">
        <v>0</v>
      </c>
      <c r="AS92" s="40">
        <v>0</v>
      </c>
      <c r="AT92" s="40">
        <v>1</v>
      </c>
      <c r="AU92" s="40">
        <v>0</v>
      </c>
      <c r="AV92" s="40">
        <v>1</v>
      </c>
      <c r="AW92" s="40">
        <v>0</v>
      </c>
      <c r="AX92" s="8" t="e">
        <f ca="1">LEFT(AY92,LEN(AY92)-2)</f>
        <v>#NAME?</v>
      </c>
      <c r="AY92" s="9" t="e">
        <f ca="1">_xlfn.CONCAT(IF(AZ92,_xlfn.CONCAT($AZ$1,"; "),""),IF(BA92,_xlfn.CONCAT($BA$1,"; "),""),IF(BB92,_xlfn.CONCAT($BB$1,"; "),""),IF(BC92,_xlfn.CONCAT($BC$1,"; "),""),IF(BD92,_xlfn.CONCAT($BD$1,"; "),""),IF(BE92,_xlfn.CONCAT($BE$1,"; "),""),IF(BF92,_xlfn.CONCAT($BF$1,"; "),""), IF(BG92, _xlfn.CONCAT($BG$1, "; "), ""),  IF(BH92,_xlfn.CONCAT($BH$1,"; "),""), IF(BI92,_xlfn.CONCAT($BI$1,"; "),""))</f>
        <v>#NAME?</v>
      </c>
      <c r="AZ92" s="10">
        <v>1</v>
      </c>
      <c r="BA92" s="10">
        <v>0</v>
      </c>
      <c r="BB92" s="10">
        <v>1</v>
      </c>
      <c r="BC92" s="10">
        <v>0</v>
      </c>
      <c r="BD92" s="10">
        <v>1</v>
      </c>
      <c r="BE92" s="10">
        <v>0</v>
      </c>
      <c r="BF92" s="10">
        <v>0</v>
      </c>
      <c r="BG92" s="10">
        <v>0</v>
      </c>
      <c r="BH92" s="10">
        <v>0</v>
      </c>
      <c r="BI92" s="10">
        <v>0</v>
      </c>
      <c r="BJ92" s="41" t="s">
        <v>22</v>
      </c>
      <c r="BK92" s="42" t="s">
        <v>22</v>
      </c>
      <c r="BL92" s="43">
        <f>YEAR(A92)</f>
        <v>2019</v>
      </c>
      <c r="BM92" s="44">
        <f>SUM(K92:N92)</f>
        <v>2</v>
      </c>
      <c r="BN92" s="50">
        <v>1</v>
      </c>
      <c r="BO92" s="50">
        <v>4</v>
      </c>
      <c r="BP92">
        <f>SUM(AE92:AF92)</f>
        <v>0</v>
      </c>
    </row>
    <row r="93" spans="1:68" x14ac:dyDescent="0.3">
      <c r="A93" s="2">
        <v>43726</v>
      </c>
      <c r="B93" s="39" t="s">
        <v>674</v>
      </c>
      <c r="C93" s="3" t="s">
        <v>0</v>
      </c>
      <c r="D93" s="36" t="s">
        <v>675</v>
      </c>
      <c r="E93" s="62" t="s">
        <v>676</v>
      </c>
      <c r="F93" s="37" t="s">
        <v>20</v>
      </c>
      <c r="G93" s="37" t="s">
        <v>677</v>
      </c>
      <c r="H93" s="37" t="s">
        <v>678</v>
      </c>
      <c r="I93" s="37" t="e">
        <f ca="1">LEFT(J93, LEN(J93)-2)</f>
        <v>#NAME?</v>
      </c>
      <c r="J93" s="8" t="e">
        <f ca="1">_xlfn.CONCAT(IF(K93, _xlfn.CONCAT($K$1, ", "), ""), IF(L93, _xlfn.CONCAT($L$1, ", "), ""),IF(M93, _xlfn.CONCAT($M$1, ", "), ""),IF(N93, _xlfn.CONCAT($N$1, ", "), ""),IF(O93, _xlfn.CONCAT($O$1, ", "), ""),IF(P93, _xlfn.CONCAT($P$1, ", "), ""),IF(Q93, _xlfn.CONCAT($Q$1, ", "), ""))</f>
        <v>#NAME?</v>
      </c>
      <c r="K93" s="38">
        <v>0</v>
      </c>
      <c r="L93" s="38">
        <v>0</v>
      </c>
      <c r="M93" s="38">
        <v>0</v>
      </c>
      <c r="N93" s="38">
        <v>0</v>
      </c>
      <c r="O93" s="38">
        <v>0</v>
      </c>
      <c r="P93" s="38">
        <v>0</v>
      </c>
      <c r="Q93" s="38">
        <v>1</v>
      </c>
      <c r="R93" s="9" t="e">
        <f ca="1">LEFT(S93,LEN(S93)-2)</f>
        <v>#NAME?</v>
      </c>
      <c r="S93" s="8" t="e">
        <f ca="1">_xlfn.CONCAT(IF(T93,_xlfn.CONCAT($T$1,"; "),""),IF(U93,_xlfn.CONCAT($U$1,"; "),""),IF(V93,_xlfn.CONCAT($V$1,"; "),""),IF(W93,_xlfn.CONCAT($W$1,"; "),""),IF(X93,_xlfn.CONCAT($X$1,"; "),""),IF(Y93,_xlfn.CONCAT($Y$1,"; "),""),IF(Z93,_xlfn.CONCAT($Z$1,"; "),""))</f>
        <v>#NAME?</v>
      </c>
      <c r="T93" s="10">
        <v>0</v>
      </c>
      <c r="U93" s="10">
        <v>0</v>
      </c>
      <c r="V93" s="10">
        <v>0</v>
      </c>
      <c r="W93" s="10">
        <v>0</v>
      </c>
      <c r="X93" s="10">
        <v>0</v>
      </c>
      <c r="Y93" s="10">
        <v>0</v>
      </c>
      <c r="Z93" s="10">
        <v>1</v>
      </c>
      <c r="AA93" s="9" t="e">
        <f ca="1">LEFT(AB93,LEN(AB93)-2)</f>
        <v>#NAME?</v>
      </c>
      <c r="AB93" s="6" t="e">
        <f ca="1">_xlfn.CONCAT(IF(AC93,_xlfn.CONCAT($AC$1,"; "),""),IF(AD93,_xlfn.CONCAT($AD$1,"; "),""),IF(AE93,_xlfn.CONCAT($AE$1,"; "),""),IF(AF93,_xlfn.CONCAT($AF$1,"; "),""),IF(AG93,_xlfn.CONCAT($AG$1,"; "),""),IF(AH93,_xlfn.CONCAT($AH$1,"; "),""),IF(AI93,_xlfn.CONCAT($AI$1,"; "),""), IF(AJ93,_xlfn.CONCAT($AJ$1,"; "),""), IF(AK93,_xlfn.CONCAT($AK$1,"; "),""), IF(AL93,_xlfn.CONCAT($AL$1,"; "),""), IF(AM93,_xlfn.CONCAT($AM$1,"; "),""), IF(AN93,_xlfn.CONCAT($AN$1,"; "),""))</f>
        <v>#NAME?</v>
      </c>
      <c r="AC93" s="5">
        <v>0</v>
      </c>
      <c r="AD93" s="5">
        <v>0</v>
      </c>
      <c r="AE93" s="5">
        <v>0</v>
      </c>
      <c r="AF93" s="5">
        <v>0</v>
      </c>
      <c r="AG93" s="5">
        <v>0</v>
      </c>
      <c r="AH93" s="5">
        <v>0</v>
      </c>
      <c r="AI93" s="5">
        <v>0</v>
      </c>
      <c r="AJ93" s="5">
        <v>0</v>
      </c>
      <c r="AK93" s="5">
        <v>0</v>
      </c>
      <c r="AL93" s="5">
        <v>0</v>
      </c>
      <c r="AM93" s="5">
        <v>0</v>
      </c>
      <c r="AN93" s="5">
        <v>1</v>
      </c>
      <c r="AO93" s="6" t="e">
        <f ca="1">LEFT(AP93,LEN(AP93)-2)</f>
        <v>#NAME?</v>
      </c>
      <c r="AP93" s="39" t="e">
        <f ca="1">_xlfn.CONCAT(IF(AQ93,_xlfn.CONCAT($AQ$1,"; "),""),IF(AR93,_xlfn.CONCAT($AR$1,"; "),""),IF(AS93,_xlfn.CONCAT($AS$1,"; "),""),IF(AT93,_xlfn.CONCAT($AT$1,"; "),""),IF(AU93,_xlfn.CONCAT($AU$1,"; "),""),IF(AV93,_xlfn.CONCAT($AV$1,"; "),""),IF(AW93,_xlfn.CONCAT($AW$1,"; "),""))</f>
        <v>#NAME?</v>
      </c>
      <c r="AQ93" s="40">
        <v>0</v>
      </c>
      <c r="AR93" s="40">
        <v>0</v>
      </c>
      <c r="AS93" s="40">
        <v>0</v>
      </c>
      <c r="AT93" s="40">
        <v>0</v>
      </c>
      <c r="AU93" s="40">
        <v>0</v>
      </c>
      <c r="AV93" s="40">
        <v>0</v>
      </c>
      <c r="AW93" s="40">
        <v>1</v>
      </c>
      <c r="AX93" s="8" t="e">
        <f ca="1">LEFT(AY93,LEN(AY93)-2)</f>
        <v>#NAME?</v>
      </c>
      <c r="AY93" s="9" t="e">
        <f ca="1">_xlfn.CONCAT(IF(AZ93,_xlfn.CONCAT($AZ$1,"; "),""),IF(BA93,_xlfn.CONCAT($BA$1,"; "),""),IF(BB93,_xlfn.CONCAT($BB$1,"; "),""),IF(BC93,_xlfn.CONCAT($BC$1,"; "),""),IF(BD93,_xlfn.CONCAT($BD$1,"; "),""),IF(BE93,_xlfn.CONCAT($BE$1,"; "),""),IF(BF93,_xlfn.CONCAT($BF$1,"; "),""), IF(BG93, _xlfn.CONCAT($BG$1, "; "), ""),  IF(BH93,_xlfn.CONCAT($BH$1,"; "),""), IF(BI93,_xlfn.CONCAT($BI$1,"; "),""))</f>
        <v>#NAME?</v>
      </c>
      <c r="AZ93" s="10">
        <v>1</v>
      </c>
      <c r="BA93" s="10">
        <v>0</v>
      </c>
      <c r="BB93" s="10">
        <v>1</v>
      </c>
      <c r="BC93" s="10">
        <v>0</v>
      </c>
      <c r="BD93" s="10">
        <v>1</v>
      </c>
      <c r="BE93" s="10">
        <v>0</v>
      </c>
      <c r="BF93" s="10">
        <v>0</v>
      </c>
      <c r="BG93" s="10">
        <v>0</v>
      </c>
      <c r="BH93" s="10">
        <v>0</v>
      </c>
      <c r="BI93" s="10">
        <v>0</v>
      </c>
      <c r="BJ93" s="41" t="s">
        <v>679</v>
      </c>
      <c r="BK93" s="42" t="s">
        <v>21</v>
      </c>
      <c r="BL93" s="43">
        <f>YEAR(A93)</f>
        <v>2019</v>
      </c>
      <c r="BM93" s="44">
        <f>SUM(K93:N93)</f>
        <v>0</v>
      </c>
      <c r="BN93" s="50">
        <v>3</v>
      </c>
      <c r="BO93" s="50">
        <v>3</v>
      </c>
      <c r="BP93">
        <f>SUM(AE93:AF93)</f>
        <v>0</v>
      </c>
    </row>
    <row r="94" spans="1:68" x14ac:dyDescent="0.3">
      <c r="A94" s="2">
        <v>43741</v>
      </c>
      <c r="B94" s="39" t="s">
        <v>518</v>
      </c>
      <c r="C94" s="3" t="s">
        <v>0</v>
      </c>
      <c r="D94" s="36" t="s">
        <v>519</v>
      </c>
      <c r="E94" s="76" t="s">
        <v>520</v>
      </c>
      <c r="F94" s="37" t="s">
        <v>348</v>
      </c>
      <c r="G94" s="37" t="s">
        <v>349</v>
      </c>
      <c r="H94" s="37" t="s">
        <v>521</v>
      </c>
      <c r="I94" s="37" t="e">
        <f ca="1">LEFT(J94, LEN(J94)-2)</f>
        <v>#NAME?</v>
      </c>
      <c r="J94" s="8" t="e">
        <f ca="1">_xlfn.CONCAT(IF(K94, _xlfn.CONCAT($K$1, ", "), ""), IF(L94, _xlfn.CONCAT($L$1, ", "), ""),IF(M94, _xlfn.CONCAT($M$1, ", "), ""),IF(N94, _xlfn.CONCAT($N$1, ", "), ""),IF(O94, _xlfn.CONCAT($O$1, ", "), ""),IF(P94, _xlfn.CONCAT($P$1, ", "), ""),IF(Q94, _xlfn.CONCAT($Q$1, ", "), ""))</f>
        <v>#NAME?</v>
      </c>
      <c r="K94" s="38">
        <v>0</v>
      </c>
      <c r="L94" s="38">
        <v>0</v>
      </c>
      <c r="M94" s="38">
        <v>0</v>
      </c>
      <c r="N94" s="38">
        <v>0</v>
      </c>
      <c r="O94" s="38">
        <v>0</v>
      </c>
      <c r="P94" s="38">
        <v>1</v>
      </c>
      <c r="Q94" s="38">
        <v>0</v>
      </c>
      <c r="R94" s="9" t="e">
        <f ca="1">LEFT(S94,LEN(S94)-2)</f>
        <v>#NAME?</v>
      </c>
      <c r="S94" s="8" t="e">
        <f ca="1">_xlfn.CONCAT(IF(T94,_xlfn.CONCAT($T$1,"; "),""),IF(U94,_xlfn.CONCAT($U$1,"; "),""),IF(V94,_xlfn.CONCAT($V$1,"; "),""),IF(W94,_xlfn.CONCAT($W$1,"; "),""),IF(X94,_xlfn.CONCAT($X$1,"; "),""),IF(Y94,_xlfn.CONCAT($Y$1,"; "),""),IF(Z94,_xlfn.CONCAT($Z$1,"; "),""))</f>
        <v>#NAME?</v>
      </c>
      <c r="T94" s="10">
        <v>0</v>
      </c>
      <c r="U94" s="10">
        <v>0</v>
      </c>
      <c r="V94" s="10">
        <v>0</v>
      </c>
      <c r="W94" s="10">
        <v>0</v>
      </c>
      <c r="X94" s="10">
        <v>1</v>
      </c>
      <c r="Y94" s="10">
        <v>0</v>
      </c>
      <c r="Z94" s="10">
        <v>0</v>
      </c>
      <c r="AA94" s="9" t="e">
        <f ca="1">LEFT(AB94,LEN(AB94)-2)</f>
        <v>#NAME?</v>
      </c>
      <c r="AB94" s="6" t="e">
        <f ca="1">_xlfn.CONCAT(IF(AC94,_xlfn.CONCAT($AC$1,"; "),""),IF(AD94,_xlfn.CONCAT($AD$1,"; "),""),IF(AE94,_xlfn.CONCAT($AE$1,"; "),""),IF(AF94,_xlfn.CONCAT($AF$1,"; "),""),IF(AG94,_xlfn.CONCAT($AG$1,"; "),""),IF(AH94,_xlfn.CONCAT($AH$1,"; "),""),IF(AI94,_xlfn.CONCAT($AI$1,"; "),""), IF(AJ94,_xlfn.CONCAT($AJ$1,"; "),""), IF(AK94,_xlfn.CONCAT($AK$1,"; "),""), IF(AL94,_xlfn.CONCAT($AL$1,"; "),""), IF(AM94,_xlfn.CONCAT($AM$1,"; "),""), IF(AN94,_xlfn.CONCAT($AN$1,"; "),""))</f>
        <v>#NAME?</v>
      </c>
      <c r="AC94" s="5">
        <v>0</v>
      </c>
      <c r="AD94" s="5">
        <v>0</v>
      </c>
      <c r="AE94" s="5">
        <v>1</v>
      </c>
      <c r="AF94" s="5">
        <v>0</v>
      </c>
      <c r="AG94" s="5">
        <v>0</v>
      </c>
      <c r="AH94" s="5">
        <v>0</v>
      </c>
      <c r="AI94" s="5">
        <v>0</v>
      </c>
      <c r="AJ94" s="5">
        <v>0</v>
      </c>
      <c r="AK94" s="5">
        <v>1</v>
      </c>
      <c r="AL94" s="5">
        <v>0</v>
      </c>
      <c r="AM94" s="5">
        <v>0</v>
      </c>
      <c r="AN94" s="5">
        <v>0</v>
      </c>
      <c r="AO94" s="6" t="e">
        <f ca="1">LEFT(AP94,LEN(AP94)-2)</f>
        <v>#NAME?</v>
      </c>
      <c r="AP94" s="39" t="e">
        <f ca="1">_xlfn.CONCAT(IF(AQ94,_xlfn.CONCAT($AQ$1,"; "),""),IF(AR94,_xlfn.CONCAT($AR$1,"; "),""),IF(AS94,_xlfn.CONCAT($AS$1,"; "),""),IF(AT94,_xlfn.CONCAT($AT$1,"; "),""),IF(AU94,_xlfn.CONCAT($AU$1,"; "),""),IF(AV94,_xlfn.CONCAT($AV$1,"; "),""),IF(AW94,_xlfn.CONCAT($AW$1,"; "),""))</f>
        <v>#NAME?</v>
      </c>
      <c r="AQ94" s="40">
        <v>0</v>
      </c>
      <c r="AR94" s="40">
        <v>0</v>
      </c>
      <c r="AS94" s="40">
        <v>0</v>
      </c>
      <c r="AT94" s="40">
        <v>0</v>
      </c>
      <c r="AU94" s="40">
        <v>0</v>
      </c>
      <c r="AV94" s="40">
        <v>0</v>
      </c>
      <c r="AW94" s="40">
        <v>1</v>
      </c>
      <c r="AX94" s="8" t="e">
        <f ca="1">LEFT(AY94,LEN(AY94)-2)</f>
        <v>#NAME?</v>
      </c>
      <c r="AY94" s="9" t="e">
        <f ca="1">_xlfn.CONCAT(IF(AZ94,_xlfn.CONCAT($AZ$1,"; "),""),IF(BA94,_xlfn.CONCAT($BA$1,"; "),""),IF(BB94,_xlfn.CONCAT($BB$1,"; "),""),IF(BC94,_xlfn.CONCAT($BC$1,"; "),""),IF(BD94,_xlfn.CONCAT($BD$1,"; "),""),IF(BE94,_xlfn.CONCAT($BE$1,"; "),""),IF(BF94,_xlfn.CONCAT($BF$1,"; "),""), IF(BG94, _xlfn.CONCAT($BG$1, "; "), ""),  IF(BH94,_xlfn.CONCAT($BH$1,"; "),""), IF(BI94,_xlfn.CONCAT($BI$1,"; "),""))</f>
        <v>#NAME?</v>
      </c>
      <c r="AZ94" s="10">
        <v>1</v>
      </c>
      <c r="BA94" s="10">
        <v>0</v>
      </c>
      <c r="BB94" s="10">
        <v>0</v>
      </c>
      <c r="BC94" s="10">
        <v>0</v>
      </c>
      <c r="BD94" s="10">
        <v>0</v>
      </c>
      <c r="BE94" s="10">
        <v>0</v>
      </c>
      <c r="BF94" s="10">
        <v>0</v>
      </c>
      <c r="BG94" s="10">
        <v>0</v>
      </c>
      <c r="BH94" s="10">
        <v>0</v>
      </c>
      <c r="BI94" s="10">
        <v>0</v>
      </c>
      <c r="BJ94" s="41" t="s">
        <v>20</v>
      </c>
      <c r="BK94" s="42" t="s">
        <v>18</v>
      </c>
      <c r="BL94" s="43">
        <f>YEAR(A94)</f>
        <v>2019</v>
      </c>
      <c r="BM94" s="44">
        <f>SUM(K94:N94)</f>
        <v>0</v>
      </c>
      <c r="BN94" s="50">
        <v>2</v>
      </c>
      <c r="BO94" s="50">
        <v>0</v>
      </c>
      <c r="BP94">
        <f>SUM(AE94:AF94)</f>
        <v>1</v>
      </c>
    </row>
    <row r="95" spans="1:68" x14ac:dyDescent="0.3">
      <c r="A95" s="2">
        <v>43759</v>
      </c>
      <c r="B95" s="39" t="s">
        <v>231</v>
      </c>
      <c r="C95" s="3" t="s">
        <v>0</v>
      </c>
      <c r="D95" s="36" t="s">
        <v>232</v>
      </c>
      <c r="E95" s="73" t="s">
        <v>233</v>
      </c>
      <c r="F95" s="37" t="s">
        <v>225</v>
      </c>
      <c r="G95" s="37" t="s">
        <v>234</v>
      </c>
      <c r="H95" s="37" t="s">
        <v>235</v>
      </c>
      <c r="I95" s="37" t="e">
        <f ca="1">LEFT(J95, LEN(J95)-2)</f>
        <v>#NAME?</v>
      </c>
      <c r="J95" s="8" t="e">
        <f ca="1">_xlfn.CONCAT(IF(K95, _xlfn.CONCAT($K$1, ", "), ""), IF(L95, _xlfn.CONCAT($L$1, ", "), ""),IF(M95, _xlfn.CONCAT($M$1, ", "), ""),IF(N95, _xlfn.CONCAT($N$1, ", "), ""),IF(O95, _xlfn.CONCAT($O$1, ", "), ""),IF(P95, _xlfn.CONCAT($P$1, ", "), ""),IF(Q95, _xlfn.CONCAT($Q$1, ", "), ""))</f>
        <v>#NAME?</v>
      </c>
      <c r="K95" s="38">
        <v>0</v>
      </c>
      <c r="L95" s="38">
        <v>0</v>
      </c>
      <c r="M95" s="38">
        <v>1</v>
      </c>
      <c r="N95" s="38">
        <v>0</v>
      </c>
      <c r="O95" s="38">
        <v>0</v>
      </c>
      <c r="P95" s="38">
        <v>0</v>
      </c>
      <c r="Q95" s="38">
        <v>0</v>
      </c>
      <c r="R95" s="9" t="e">
        <f ca="1">LEFT(S95,LEN(S95)-2)</f>
        <v>#NAME?</v>
      </c>
      <c r="S95" s="8" t="e">
        <f ca="1">_xlfn.CONCAT(IF(T95,_xlfn.CONCAT($T$1,"; "),""),IF(U95,_xlfn.CONCAT($U$1,"; "),""),IF(V95,_xlfn.CONCAT($V$1,"; "),""),IF(W95,_xlfn.CONCAT($W$1,"; "),""),IF(X95,_xlfn.CONCAT($X$1,"; "),""),IF(Y95,_xlfn.CONCAT($Y$1,"; "),""),IF(Z95,_xlfn.CONCAT($Z$1,"; "),""))</f>
        <v>#NAME?</v>
      </c>
      <c r="T95" s="10">
        <v>1</v>
      </c>
      <c r="U95" s="10">
        <v>0</v>
      </c>
      <c r="V95" s="10">
        <v>0</v>
      </c>
      <c r="W95" s="10">
        <v>0</v>
      </c>
      <c r="X95" s="10">
        <v>0</v>
      </c>
      <c r="Y95" s="10">
        <v>0</v>
      </c>
      <c r="Z95" s="10">
        <v>0</v>
      </c>
      <c r="AA95" s="9" t="e">
        <f ca="1">LEFT(AB95,LEN(AB95)-2)</f>
        <v>#NAME?</v>
      </c>
      <c r="AB95" s="6" t="e">
        <f ca="1">_xlfn.CONCAT(IF(AC95,_xlfn.CONCAT($AC$1,"; "),""),IF(AD95,_xlfn.CONCAT($AD$1,"; "),""),IF(AE95,_xlfn.CONCAT($AE$1,"; "),""),IF(AF95,_xlfn.CONCAT($AF$1,"; "),""),IF(AG95,_xlfn.CONCAT($AG$1,"; "),""),IF(AH95,_xlfn.CONCAT($AH$1,"; "),""),IF(AI95,_xlfn.CONCAT($AI$1,"; "),""), IF(AJ95,_xlfn.CONCAT($AJ$1,"; "),""), IF(AK95,_xlfn.CONCAT($AK$1,"; "),""), IF(AL95,_xlfn.CONCAT($AL$1,"; "),""), IF(AM95,_xlfn.CONCAT($AM$1,"; "),""), IF(AN95,_xlfn.CONCAT($AN$1,"; "),""))</f>
        <v>#NAME?</v>
      </c>
      <c r="AC95" s="5">
        <v>0</v>
      </c>
      <c r="AD95" s="5">
        <v>1</v>
      </c>
      <c r="AE95" s="5">
        <v>0</v>
      </c>
      <c r="AF95" s="5">
        <v>0</v>
      </c>
      <c r="AG95" s="5">
        <v>0</v>
      </c>
      <c r="AH95" s="5">
        <v>0</v>
      </c>
      <c r="AI95" s="5">
        <v>0</v>
      </c>
      <c r="AJ95" s="5">
        <v>0</v>
      </c>
      <c r="AK95" s="5">
        <v>0</v>
      </c>
      <c r="AL95" s="5">
        <v>0</v>
      </c>
      <c r="AM95" s="5">
        <v>0</v>
      </c>
      <c r="AN95" s="5">
        <v>0</v>
      </c>
      <c r="AO95" s="6" t="e">
        <f ca="1">LEFT(AP95,LEN(AP95)-2)</f>
        <v>#NAME?</v>
      </c>
      <c r="AP95" s="39" t="e">
        <f ca="1">_xlfn.CONCAT(IF(AQ95,_xlfn.CONCAT($AQ$1,"; "),""),IF(AR95,_xlfn.CONCAT($AR$1,"; "),""),IF(AS95,_xlfn.CONCAT($AS$1,"; "),""),IF(AT95,_xlfn.CONCAT($AT$1,"; "),""),IF(AU95,_xlfn.CONCAT($AU$1,"; "),""),IF(AV95,_xlfn.CONCAT($AV$1,"; "),""),IF(AW95,_xlfn.CONCAT($AW$1,"; "),""))</f>
        <v>#NAME?</v>
      </c>
      <c r="AQ95" s="40">
        <v>0</v>
      </c>
      <c r="AR95" s="40">
        <v>0</v>
      </c>
      <c r="AS95" s="40">
        <v>0</v>
      </c>
      <c r="AT95" s="40">
        <v>0</v>
      </c>
      <c r="AU95" s="40">
        <v>0</v>
      </c>
      <c r="AV95" s="40">
        <v>0</v>
      </c>
      <c r="AW95" s="40">
        <v>1</v>
      </c>
      <c r="AX95" s="8" t="e">
        <f ca="1">LEFT(AY95,LEN(AY95)-2)</f>
        <v>#NAME?</v>
      </c>
      <c r="AY95" s="9" t="e">
        <f ca="1">_xlfn.CONCAT(IF(AZ95,_xlfn.CONCAT($AZ$1,"; "),""),IF(BA95,_xlfn.CONCAT($BA$1,"; "),""),IF(BB95,_xlfn.CONCAT($BB$1,"; "),""),IF(BC95,_xlfn.CONCAT($BC$1,"; "),""),IF(BD95,_xlfn.CONCAT($BD$1,"; "),""),IF(BE95,_xlfn.CONCAT($BE$1,"; "),""),IF(BF95,_xlfn.CONCAT($BF$1,"; "),""), IF(BG95, _xlfn.CONCAT($BG$1, "; "), ""),  IF(BH95,_xlfn.CONCAT($BH$1,"; "),""), IF(BI95,_xlfn.CONCAT($BI$1,"; "),""))</f>
        <v>#NAME?</v>
      </c>
      <c r="AZ95" s="10">
        <v>1</v>
      </c>
      <c r="BA95" s="10">
        <v>0</v>
      </c>
      <c r="BB95" s="10">
        <v>0</v>
      </c>
      <c r="BC95" s="10">
        <v>0</v>
      </c>
      <c r="BD95" s="10">
        <v>0</v>
      </c>
      <c r="BE95" s="10">
        <v>0</v>
      </c>
      <c r="BF95" s="10">
        <v>0</v>
      </c>
      <c r="BG95" s="10">
        <v>0</v>
      </c>
      <c r="BH95" s="10">
        <v>0</v>
      </c>
      <c r="BI95" s="10">
        <v>1</v>
      </c>
      <c r="BJ95" s="41" t="s">
        <v>141</v>
      </c>
      <c r="BK95" s="42" t="s">
        <v>20</v>
      </c>
      <c r="BL95" s="43">
        <f>YEAR(A95)</f>
        <v>2019</v>
      </c>
      <c r="BM95" s="44">
        <f>SUM(K95:N95)</f>
        <v>1</v>
      </c>
      <c r="BN95" s="50">
        <v>3</v>
      </c>
      <c r="BO95" s="50">
        <v>2</v>
      </c>
      <c r="BP95">
        <f>SUM(AE95:AF95)</f>
        <v>0</v>
      </c>
    </row>
    <row r="96" spans="1:68" x14ac:dyDescent="0.3">
      <c r="A96" s="12">
        <v>43759</v>
      </c>
      <c r="B96" s="39" t="s">
        <v>387</v>
      </c>
      <c r="C96" s="13" t="s">
        <v>0</v>
      </c>
      <c r="D96" s="36" t="s">
        <v>388</v>
      </c>
      <c r="E96" s="74" t="s">
        <v>389</v>
      </c>
      <c r="F96" s="37" t="s">
        <v>390</v>
      </c>
      <c r="G96" s="37" t="s">
        <v>391</v>
      </c>
      <c r="H96" s="37" t="s">
        <v>392</v>
      </c>
      <c r="I96" s="37" t="e">
        <f ca="1">LEFT(J96, LEN(J96)-2)</f>
        <v>#NAME?</v>
      </c>
      <c r="J96" s="8" t="e">
        <f ca="1">_xlfn.CONCAT(IF(K96, _xlfn.CONCAT($K$1, ", "), ""), IF(L96, _xlfn.CONCAT($L$1, ", "), ""),IF(M96, _xlfn.CONCAT($M$1, ", "), ""),IF(N96, _xlfn.CONCAT($N$1, ", "), ""),IF(O96, _xlfn.CONCAT($O$1, ", "), ""),IF(P96, _xlfn.CONCAT($P$1, ", "), ""),IF(Q96, _xlfn.CONCAT($Q$1, ", "), ""))</f>
        <v>#NAME?</v>
      </c>
      <c r="K96" s="38">
        <v>0</v>
      </c>
      <c r="L96" s="38">
        <v>0</v>
      </c>
      <c r="M96" s="38">
        <v>1</v>
      </c>
      <c r="N96" s="38">
        <v>0</v>
      </c>
      <c r="O96" s="38">
        <v>0</v>
      </c>
      <c r="P96" s="38">
        <v>0</v>
      </c>
      <c r="Q96" s="38">
        <v>0</v>
      </c>
      <c r="R96" s="9" t="e">
        <f ca="1">LEFT(S96,LEN(S96)-2)</f>
        <v>#NAME?</v>
      </c>
      <c r="S96" s="8" t="e">
        <f ca="1">_xlfn.CONCAT(IF(T96,_xlfn.CONCAT($T$1,"; "),""),IF(U96,_xlfn.CONCAT($U$1,"; "),""),IF(V96,_xlfn.CONCAT($V$1,"; "),""),IF(W96,_xlfn.CONCAT($W$1,"; "),""),IF(X96,_xlfn.CONCAT($X$1,"; "),""),IF(Y96,_xlfn.CONCAT($Y$1,"; "),""),IF(Z96,_xlfn.CONCAT($Z$1,"; "),""))</f>
        <v>#NAME?</v>
      </c>
      <c r="T96" s="10">
        <v>1</v>
      </c>
      <c r="U96" s="10">
        <v>0</v>
      </c>
      <c r="V96" s="10">
        <v>0</v>
      </c>
      <c r="W96" s="10">
        <v>1</v>
      </c>
      <c r="X96" s="10">
        <v>0</v>
      </c>
      <c r="Y96" s="10">
        <v>0</v>
      </c>
      <c r="Z96" s="10">
        <v>0</v>
      </c>
      <c r="AA96" s="9" t="e">
        <f ca="1">LEFT(AB96,LEN(AB96)-2)</f>
        <v>#NAME?</v>
      </c>
      <c r="AB96" s="6" t="e">
        <f ca="1">_xlfn.CONCAT(IF(AC96,_xlfn.CONCAT($AC$1,"; "),""),IF(AD96,_xlfn.CONCAT($AD$1,"; "),""),IF(AE96,_xlfn.CONCAT($AE$1,"; "),""),IF(AF96,_xlfn.CONCAT($AF$1,"; "),""),IF(AG96,_xlfn.CONCAT($AG$1,"; "),""),IF(AH96,_xlfn.CONCAT($AH$1,"; "),""),IF(AI96,_xlfn.CONCAT($AI$1,"; "),""), IF(AJ96,_xlfn.CONCAT($AJ$1,"; "),""), IF(AK96,_xlfn.CONCAT($AK$1,"; "),""), IF(AL96,_xlfn.CONCAT($AL$1,"; "),""), IF(AM96,_xlfn.CONCAT($AM$1,"; "),""), IF(AN96,_xlfn.CONCAT($AN$1,"; "),""))</f>
        <v>#NAME?</v>
      </c>
      <c r="AC96" s="5">
        <v>0</v>
      </c>
      <c r="AD96" s="5">
        <v>0</v>
      </c>
      <c r="AE96" s="5">
        <v>0</v>
      </c>
      <c r="AF96" s="5">
        <v>0</v>
      </c>
      <c r="AG96" s="5">
        <v>0</v>
      </c>
      <c r="AH96" s="5">
        <v>0</v>
      </c>
      <c r="AI96" s="5">
        <v>0</v>
      </c>
      <c r="AJ96" s="5">
        <v>0</v>
      </c>
      <c r="AK96" s="5">
        <v>0</v>
      </c>
      <c r="AL96" s="5">
        <v>0</v>
      </c>
      <c r="AM96" s="5">
        <v>1</v>
      </c>
      <c r="AN96" s="5">
        <v>0</v>
      </c>
      <c r="AO96" s="6" t="e">
        <f ca="1">LEFT(AP96,LEN(AP96)-2)</f>
        <v>#NAME?</v>
      </c>
      <c r="AP96" s="39" t="e">
        <f ca="1">_xlfn.CONCAT(IF(AQ96,_xlfn.CONCAT($AQ$1,"; "),""),IF(AR96,_xlfn.CONCAT($AR$1,"; "),""),IF(AS96,_xlfn.CONCAT($AS$1,"; "),""),IF(AT96,_xlfn.CONCAT($AT$1,"; "),""),IF(AU96,_xlfn.CONCAT($AU$1,"; "),""),IF(AV96,_xlfn.CONCAT($AV$1,"; "),""),IF(AW96,_xlfn.CONCAT($AW$1,"; "),""))</f>
        <v>#NAME?</v>
      </c>
      <c r="AQ96" s="40">
        <v>0</v>
      </c>
      <c r="AR96" s="40">
        <v>0</v>
      </c>
      <c r="AS96" s="40">
        <v>0</v>
      </c>
      <c r="AT96" s="40">
        <v>0</v>
      </c>
      <c r="AU96" s="40">
        <v>0</v>
      </c>
      <c r="AV96" s="40">
        <v>0</v>
      </c>
      <c r="AW96" s="40">
        <v>1</v>
      </c>
      <c r="AX96" s="8" t="e">
        <f ca="1">LEFT(AY96,LEN(AY96)-2)</f>
        <v>#NAME?</v>
      </c>
      <c r="AY96" s="9" t="e">
        <f ca="1">_xlfn.CONCAT(IF(AZ96,_xlfn.CONCAT($AZ$1,"; "),""),IF(BA96,_xlfn.CONCAT($BA$1,"; "),""),IF(BB96,_xlfn.CONCAT($BB$1,"; "),""),IF(BC96,_xlfn.CONCAT($BC$1,"; "),""),IF(BD96,_xlfn.CONCAT($BD$1,"; "),""),IF(BE96,_xlfn.CONCAT($BE$1,"; "),""),IF(BF96,_xlfn.CONCAT($BF$1,"; "),""), IF(BG96, _xlfn.CONCAT($BG$1, "; "), ""),  IF(BH96,_xlfn.CONCAT($BH$1,"; "),""), IF(BI96,_xlfn.CONCAT($BI$1,"; "),""))</f>
        <v>#NAME?</v>
      </c>
      <c r="AZ96" s="10">
        <v>1</v>
      </c>
      <c r="BA96" s="10">
        <v>0</v>
      </c>
      <c r="BB96" s="10">
        <v>1</v>
      </c>
      <c r="BC96" s="10">
        <v>0</v>
      </c>
      <c r="BD96" s="10">
        <v>0</v>
      </c>
      <c r="BE96" s="10">
        <v>0</v>
      </c>
      <c r="BF96" s="10">
        <v>0</v>
      </c>
      <c r="BG96" s="10">
        <v>0</v>
      </c>
      <c r="BH96" s="10">
        <v>0</v>
      </c>
      <c r="BI96" s="10">
        <v>0</v>
      </c>
      <c r="BJ96" s="41" t="s">
        <v>20</v>
      </c>
      <c r="BK96" s="42" t="s">
        <v>20</v>
      </c>
      <c r="BL96" s="43">
        <f>YEAR(A96)</f>
        <v>2019</v>
      </c>
      <c r="BM96" s="44">
        <f>SUM(K96:N96)</f>
        <v>1</v>
      </c>
      <c r="BN96" s="50">
        <v>3</v>
      </c>
      <c r="BO96" s="50">
        <v>3</v>
      </c>
      <c r="BP96">
        <f>SUM(AE96:AF96)</f>
        <v>0</v>
      </c>
    </row>
    <row r="97" spans="1:69" x14ac:dyDescent="0.3">
      <c r="A97" s="52">
        <v>43763</v>
      </c>
      <c r="B97" s="39" t="s">
        <v>487</v>
      </c>
      <c r="C97" s="64" t="s">
        <v>0</v>
      </c>
      <c r="D97" s="82" t="s">
        <v>488</v>
      </c>
      <c r="E97" s="76" t="s">
        <v>489</v>
      </c>
      <c r="F97" s="48" t="s">
        <v>348</v>
      </c>
      <c r="G97" s="48" t="s">
        <v>186</v>
      </c>
      <c r="H97" s="48" t="s">
        <v>490</v>
      </c>
      <c r="I97" s="48" t="e">
        <f ca="1">LEFT(J97, LEN(J97)-2)</f>
        <v>#NAME?</v>
      </c>
      <c r="J97" s="8" t="e">
        <f ca="1">_xlfn.CONCAT(IF(K97, _xlfn.CONCAT($K$1, ", "), ""), IF(L97, _xlfn.CONCAT($L$1, ", "), ""),IF(M97, _xlfn.CONCAT($M$1, ", "), ""),IF(N97, _xlfn.CONCAT($N$1, ", "), ""),IF(O97, _xlfn.CONCAT($O$1, ", "), ""),IF(P97, _xlfn.CONCAT($P$1, ", "), ""),IF(Q97, _xlfn.CONCAT($Q$1, ", "), ""))</f>
        <v>#NAME?</v>
      </c>
      <c r="K97" s="38">
        <v>0</v>
      </c>
      <c r="L97" s="38">
        <v>0</v>
      </c>
      <c r="M97" s="38">
        <v>0</v>
      </c>
      <c r="N97" s="38">
        <v>0</v>
      </c>
      <c r="O97" s="38">
        <v>0</v>
      </c>
      <c r="P97" s="38">
        <v>1</v>
      </c>
      <c r="Q97" s="38">
        <v>0</v>
      </c>
      <c r="R97" s="9" t="e">
        <f ca="1">LEFT(S97,LEN(S97)-2)</f>
        <v>#NAME?</v>
      </c>
      <c r="S97" s="48" t="e">
        <f ca="1">_xlfn.CONCAT(IF(T97,_xlfn.CONCAT($T$1,"; "),""),IF(U97,_xlfn.CONCAT($U$1,"; "),""),IF(V97,_xlfn.CONCAT($V$1,"; "),""),IF(W97,_xlfn.CONCAT($W$1,"; "),""),IF(X97,_xlfn.CONCAT($X$1,"; "),""),IF(Y97,_xlfn.CONCAT($Y$1,"; "),""),IF(Z97,_xlfn.CONCAT($Z$1,"; "),""))</f>
        <v>#NAME?</v>
      </c>
      <c r="T97" s="10">
        <v>0</v>
      </c>
      <c r="U97" s="10">
        <v>0</v>
      </c>
      <c r="V97" s="10">
        <v>0</v>
      </c>
      <c r="W97" s="10">
        <v>0</v>
      </c>
      <c r="X97" s="10">
        <v>1</v>
      </c>
      <c r="Y97" s="10">
        <v>0</v>
      </c>
      <c r="Z97" s="10">
        <v>0</v>
      </c>
      <c r="AA97" s="9" t="e">
        <f ca="1">LEFT(AB97,LEN(AB97)-2)</f>
        <v>#NAME?</v>
      </c>
      <c r="AB97" s="6" t="e">
        <f ca="1">_xlfn.CONCAT(IF(AC97,_xlfn.CONCAT($AC$1,"; "),""),IF(AD97,_xlfn.CONCAT($AD$1,"; "),""),IF(AE97,_xlfn.CONCAT($AE$1,"; "),""),IF(AF97,_xlfn.CONCAT($AF$1,"; "),""),IF(AG97,_xlfn.CONCAT($AG$1,"; "),""),IF(AH97,_xlfn.CONCAT($AH$1,"; "),""),IF(AI97,_xlfn.CONCAT($AI$1,"; "),""), IF(AJ97,_xlfn.CONCAT($AJ$1,"; "),""), IF(AK97,_xlfn.CONCAT($AK$1,"; "),""), IF(AL97,_xlfn.CONCAT($AL$1,"; "),""), IF(AM97,_xlfn.CONCAT($AM$1,"; "),""), IF(AN97,_xlfn.CONCAT($AN$1,"; "),""))</f>
        <v>#NAME?</v>
      </c>
      <c r="AC97" s="5">
        <v>0</v>
      </c>
      <c r="AD97" s="5">
        <v>0</v>
      </c>
      <c r="AE97" s="5">
        <v>1</v>
      </c>
      <c r="AF97" s="5">
        <v>0</v>
      </c>
      <c r="AG97" s="5">
        <v>0</v>
      </c>
      <c r="AH97" s="5">
        <v>0</v>
      </c>
      <c r="AI97" s="5">
        <v>0</v>
      </c>
      <c r="AJ97" s="5">
        <v>0</v>
      </c>
      <c r="AK97" s="5">
        <v>0</v>
      </c>
      <c r="AL97" s="5">
        <v>0</v>
      </c>
      <c r="AM97" s="5">
        <v>0</v>
      </c>
      <c r="AN97" s="5">
        <v>0</v>
      </c>
      <c r="AO97" s="6" t="e">
        <f ca="1">LEFT(AP97,LEN(AP97)-2)</f>
        <v>#NAME?</v>
      </c>
      <c r="AP97" s="39" t="e">
        <f ca="1">_xlfn.CONCAT(IF(AQ97,_xlfn.CONCAT($AQ$1,"; "),""),IF(AR97,_xlfn.CONCAT($AR$1,"; "),""),IF(AS97,_xlfn.CONCAT($AS$1,"; "),""),IF(AT97,_xlfn.CONCAT($AT$1,"; "),""),IF(AU97,_xlfn.CONCAT($AU$1,"; "),""),IF(AV97,_xlfn.CONCAT($AV$1,"; "),""),IF(AW97,_xlfn.CONCAT($AW$1,"; "),""))</f>
        <v>#NAME?</v>
      </c>
      <c r="AQ97" s="40">
        <v>0</v>
      </c>
      <c r="AR97" s="40">
        <v>0</v>
      </c>
      <c r="AS97" s="40">
        <v>0</v>
      </c>
      <c r="AT97" s="40">
        <v>0</v>
      </c>
      <c r="AU97" s="40">
        <v>0</v>
      </c>
      <c r="AV97" s="40">
        <v>0</v>
      </c>
      <c r="AW97" s="40">
        <v>1</v>
      </c>
      <c r="AX97" s="8" t="e">
        <f ca="1">LEFT(AY97,LEN(AY97)-2)</f>
        <v>#NAME?</v>
      </c>
      <c r="AY97" s="9" t="e">
        <f ca="1">_xlfn.CONCAT(IF(AZ97,_xlfn.CONCAT($AZ$1,"; "),""),IF(BA97,_xlfn.CONCAT($BA$1,"; "),""),IF(BB97,_xlfn.CONCAT($BB$1,"; "),""),IF(BC97,_xlfn.CONCAT($BC$1,"; "),""),IF(BD97,_xlfn.CONCAT($BD$1,"; "),""),IF(BE97,_xlfn.CONCAT($BE$1,"; "),""),IF(BF97,_xlfn.CONCAT($BF$1,"; "),""), IF(BG97, _xlfn.CONCAT($BG$1, "; "), ""),  IF(BH97,_xlfn.CONCAT($BH$1,"; "),""), IF(BI97,_xlfn.CONCAT($BI$1,"; "),""))</f>
        <v>#NAME?</v>
      </c>
      <c r="AZ97" s="10">
        <v>0</v>
      </c>
      <c r="BA97" s="10">
        <v>0</v>
      </c>
      <c r="BB97" s="10">
        <v>0</v>
      </c>
      <c r="BC97" s="10">
        <v>0</v>
      </c>
      <c r="BD97" s="10">
        <v>0</v>
      </c>
      <c r="BE97" s="10">
        <v>1</v>
      </c>
      <c r="BF97" s="10">
        <v>0</v>
      </c>
      <c r="BG97" s="10">
        <v>0</v>
      </c>
      <c r="BH97" s="10">
        <v>0</v>
      </c>
      <c r="BI97" s="10">
        <v>0</v>
      </c>
      <c r="BJ97" s="48" t="s">
        <v>20</v>
      </c>
      <c r="BK97" s="48" t="s">
        <v>19</v>
      </c>
      <c r="BL97" s="43">
        <f>YEAR(A97)</f>
        <v>2019</v>
      </c>
      <c r="BM97" s="44">
        <f>SUM(K97:N97)</f>
        <v>0</v>
      </c>
      <c r="BN97" s="51">
        <v>2</v>
      </c>
      <c r="BO97" s="51">
        <v>1</v>
      </c>
      <c r="BP97">
        <f>SUM(AE97:AF97)</f>
        <v>1</v>
      </c>
    </row>
    <row r="98" spans="1:69" x14ac:dyDescent="0.3">
      <c r="A98" s="53">
        <v>43781</v>
      </c>
      <c r="B98" s="39" t="s">
        <v>171</v>
      </c>
      <c r="C98" s="15" t="s">
        <v>1</v>
      </c>
      <c r="D98" s="54" t="s">
        <v>172</v>
      </c>
      <c r="E98" s="71" t="s">
        <v>173</v>
      </c>
      <c r="F98" s="48" t="s">
        <v>174</v>
      </c>
      <c r="G98" s="48" t="s">
        <v>175</v>
      </c>
      <c r="H98" s="48" t="s">
        <v>176</v>
      </c>
      <c r="I98" s="48" t="e">
        <f ca="1">LEFT(J98, LEN(J98)-2)</f>
        <v>#NAME?</v>
      </c>
      <c r="J98" s="8" t="e">
        <f ca="1">_xlfn.CONCAT(IF(K98, _xlfn.CONCAT($K$1, ", "), ""), IF(L98, _xlfn.CONCAT($L$1, ", "), ""),IF(M98, _xlfn.CONCAT($M$1, ", "), ""),IF(N98, _xlfn.CONCAT($N$1, ", "), ""),IF(O98, _xlfn.CONCAT($O$1, ", "), ""),IF(P98, _xlfn.CONCAT($P$1, ", "), ""),IF(Q98, _xlfn.CONCAT($Q$1, ", "), ""))</f>
        <v>#NAME?</v>
      </c>
      <c r="K98" s="38">
        <v>1</v>
      </c>
      <c r="L98" s="38">
        <v>1</v>
      </c>
      <c r="M98" s="38">
        <v>0</v>
      </c>
      <c r="N98" s="38">
        <v>0</v>
      </c>
      <c r="O98" s="38">
        <v>0</v>
      </c>
      <c r="P98" s="38">
        <v>0</v>
      </c>
      <c r="Q98" s="38">
        <v>0</v>
      </c>
      <c r="R98" s="9" t="e">
        <f ca="1">LEFT(S98,LEN(S98)-2)</f>
        <v>#NAME?</v>
      </c>
      <c r="S98" s="48" t="e">
        <f ca="1">_xlfn.CONCAT(IF(T98,_xlfn.CONCAT($T$1,"; "),""),IF(U98,_xlfn.CONCAT($U$1,"; "),""),IF(V98,_xlfn.CONCAT($V$1,"; "),""),IF(W98,_xlfn.CONCAT($W$1,"; "),""),IF(X98,_xlfn.CONCAT($X$1,"; "),""),IF(Y98,_xlfn.CONCAT($Y$1,"; "),""),IF(Z98,_xlfn.CONCAT($Z$1,"; "),""))</f>
        <v>#NAME?</v>
      </c>
      <c r="T98" s="10">
        <v>0</v>
      </c>
      <c r="U98" s="10">
        <v>0</v>
      </c>
      <c r="V98" s="10">
        <v>0</v>
      </c>
      <c r="W98" s="10">
        <v>0</v>
      </c>
      <c r="X98" s="10">
        <v>0</v>
      </c>
      <c r="Y98" s="10">
        <v>0</v>
      </c>
      <c r="Z98" s="10">
        <v>1</v>
      </c>
      <c r="AA98" s="9" t="e">
        <f ca="1">LEFT(AB98,LEN(AB98)-2)</f>
        <v>#NAME?</v>
      </c>
      <c r="AB98" s="6" t="e">
        <f ca="1">_xlfn.CONCAT(IF(AC98,_xlfn.CONCAT($AC$1,"; "),""),IF(AD98,_xlfn.CONCAT($AD$1,"; "),""),IF(AE98,_xlfn.CONCAT($AE$1,"; "),""),IF(AF98,_xlfn.CONCAT($AF$1,"; "),""),IF(AG98,_xlfn.CONCAT($AG$1,"; "),""),IF(AH98,_xlfn.CONCAT($AH$1,"; "),""),IF(AI98,_xlfn.CONCAT($AI$1,"; "),""), IF(AJ98,_xlfn.CONCAT($AJ$1,"; "),""), IF(AK98,_xlfn.CONCAT($AK$1,"; "),""), IF(AL98,_xlfn.CONCAT($AL$1,"; "),""), IF(AM98,_xlfn.CONCAT($AM$1,"; "),""), IF(AN98,_xlfn.CONCAT($AN$1,"; "),""))</f>
        <v>#NAME?</v>
      </c>
      <c r="AC98" s="5">
        <v>0</v>
      </c>
      <c r="AD98" s="5">
        <v>0</v>
      </c>
      <c r="AE98" s="5">
        <v>0</v>
      </c>
      <c r="AF98" s="5">
        <v>0</v>
      </c>
      <c r="AG98" s="5">
        <v>0</v>
      </c>
      <c r="AH98" s="5">
        <v>0</v>
      </c>
      <c r="AI98" s="5">
        <v>0</v>
      </c>
      <c r="AJ98" s="5">
        <v>0</v>
      </c>
      <c r="AK98" s="5">
        <v>0</v>
      </c>
      <c r="AL98" s="5">
        <v>0</v>
      </c>
      <c r="AM98" s="5">
        <v>1</v>
      </c>
      <c r="AN98" s="5">
        <v>0</v>
      </c>
      <c r="AO98" s="6" t="e">
        <f ca="1">LEFT(AP98,LEN(AP98)-2)</f>
        <v>#NAME?</v>
      </c>
      <c r="AP98" s="39" t="e">
        <f ca="1">_xlfn.CONCAT(IF(AQ98,_xlfn.CONCAT($AQ$1,"; "),""),IF(AR98,_xlfn.CONCAT($AR$1,"; "),""),IF(AS98,_xlfn.CONCAT($AS$1,"; "),""),IF(AT98,_xlfn.CONCAT($AT$1,"; "),""),IF(AU98,_xlfn.CONCAT($AU$1,"; "),""),IF(AV98,_xlfn.CONCAT($AV$1,"; "),""),IF(AW98,_xlfn.CONCAT($AW$1,"; "),""))</f>
        <v>#NAME?</v>
      </c>
      <c r="AQ98" s="40">
        <v>1</v>
      </c>
      <c r="AR98" s="40">
        <v>0</v>
      </c>
      <c r="AS98" s="40">
        <v>0</v>
      </c>
      <c r="AT98" s="40">
        <v>0</v>
      </c>
      <c r="AU98" s="40">
        <v>0</v>
      </c>
      <c r="AV98" s="40">
        <v>0</v>
      </c>
      <c r="AW98" s="40">
        <v>0</v>
      </c>
      <c r="AX98" s="8" t="e">
        <f ca="1">LEFT(AY98,LEN(AY98)-2)</f>
        <v>#NAME?</v>
      </c>
      <c r="AY98" s="9" t="e">
        <f ca="1">_xlfn.CONCAT(IF(AZ98,_xlfn.CONCAT($AZ$1,"; "),""),IF(BA98,_xlfn.CONCAT($BA$1,"; "),""),IF(BB98,_xlfn.CONCAT($BB$1,"; "),""),IF(BC98,_xlfn.CONCAT($BC$1,"; "),""),IF(BD98,_xlfn.CONCAT($BD$1,"; "),""),IF(BE98,_xlfn.CONCAT($BE$1,"; "),""),IF(BF98,_xlfn.CONCAT($BF$1,"; "),""), IF(BG98, _xlfn.CONCAT($BG$1, "; "), ""),  IF(BH98,_xlfn.CONCAT($BH$1,"; "),""), IF(BI98,_xlfn.CONCAT($BI$1,"; "),""))</f>
        <v>#NAME?</v>
      </c>
      <c r="AZ98" s="10">
        <v>1</v>
      </c>
      <c r="BA98" s="10">
        <v>0</v>
      </c>
      <c r="BB98" s="10">
        <v>0</v>
      </c>
      <c r="BC98" s="10">
        <v>0</v>
      </c>
      <c r="BD98" s="10">
        <v>0</v>
      </c>
      <c r="BE98" s="10">
        <v>0</v>
      </c>
      <c r="BF98" s="10">
        <v>0</v>
      </c>
      <c r="BG98" s="10">
        <v>0</v>
      </c>
      <c r="BH98" s="10">
        <v>0</v>
      </c>
      <c r="BI98" s="10">
        <v>0</v>
      </c>
      <c r="BJ98" s="48" t="s">
        <v>22</v>
      </c>
      <c r="BK98" s="48" t="s">
        <v>22</v>
      </c>
      <c r="BL98" s="43">
        <f>YEAR(A98)</f>
        <v>2019</v>
      </c>
      <c r="BM98" s="44">
        <f>SUM(K98:N98)</f>
        <v>2</v>
      </c>
      <c r="BN98" s="51">
        <v>1</v>
      </c>
      <c r="BO98" s="51">
        <v>4</v>
      </c>
      <c r="BP98">
        <f>SUM(AE98:AF98)</f>
        <v>0</v>
      </c>
    </row>
    <row r="99" spans="1:69" x14ac:dyDescent="0.3">
      <c r="A99" s="52">
        <v>43790</v>
      </c>
      <c r="B99" s="39" t="s">
        <v>412</v>
      </c>
      <c r="C99" s="64" t="s">
        <v>0</v>
      </c>
      <c r="D99" s="54" t="s">
        <v>413</v>
      </c>
      <c r="E99" s="76" t="s">
        <v>414</v>
      </c>
      <c r="F99" s="48" t="s">
        <v>348</v>
      </c>
      <c r="G99" s="48" t="s">
        <v>349</v>
      </c>
      <c r="H99" s="48" t="s">
        <v>164</v>
      </c>
      <c r="I99" s="48" t="e">
        <f ca="1">LEFT(J99, LEN(J99)-2)</f>
        <v>#NAME?</v>
      </c>
      <c r="J99" s="8" t="e">
        <f ca="1">_xlfn.CONCAT(IF(K99, _xlfn.CONCAT($K$1, ", "), ""), IF(L99, _xlfn.CONCAT($L$1, ", "), ""),IF(M99, _xlfn.CONCAT($M$1, ", "), ""),IF(N99, _xlfn.CONCAT($N$1, ", "), ""),IF(O99, _xlfn.CONCAT($O$1, ", "), ""),IF(P99, _xlfn.CONCAT($P$1, ", "), ""),IF(Q99, _xlfn.CONCAT($Q$1, ", "), ""))</f>
        <v>#NAME?</v>
      </c>
      <c r="K99" s="38">
        <v>0</v>
      </c>
      <c r="L99" s="38">
        <v>0</v>
      </c>
      <c r="M99" s="38">
        <v>1</v>
      </c>
      <c r="N99" s="38">
        <v>0</v>
      </c>
      <c r="O99" s="38">
        <v>0</v>
      </c>
      <c r="P99" s="38">
        <v>0</v>
      </c>
      <c r="Q99" s="38">
        <v>0</v>
      </c>
      <c r="R99" s="9" t="e">
        <f ca="1">LEFT(S99,LEN(S99)-2)</f>
        <v>#NAME?</v>
      </c>
      <c r="S99" s="48" t="e">
        <f ca="1">_xlfn.CONCAT(IF(T99,_xlfn.CONCAT($T$1,"; "),""),IF(U99,_xlfn.CONCAT($U$1,"; "),""),IF(V99,_xlfn.CONCAT($V$1,"; "),""),IF(W99,_xlfn.CONCAT($W$1,"; "),""),IF(X99,_xlfn.CONCAT($X$1,"; "),""),IF(Y99,_xlfn.CONCAT($Y$1,"; "),""),IF(Z99,_xlfn.CONCAT($Z$1,"; "),""))</f>
        <v>#NAME?</v>
      </c>
      <c r="T99" s="10">
        <v>0</v>
      </c>
      <c r="U99" s="10">
        <v>0</v>
      </c>
      <c r="V99" s="10">
        <v>0</v>
      </c>
      <c r="W99" s="10">
        <v>1</v>
      </c>
      <c r="X99" s="10">
        <v>1</v>
      </c>
      <c r="Y99" s="10">
        <v>0</v>
      </c>
      <c r="Z99" s="10">
        <v>0</v>
      </c>
      <c r="AA99" s="9" t="e">
        <f ca="1">LEFT(AB99,LEN(AB99)-2)</f>
        <v>#NAME?</v>
      </c>
      <c r="AB99" s="6" t="e">
        <f ca="1">_xlfn.CONCAT(IF(AC99,_xlfn.CONCAT($AC$1,"; "),""),IF(AD99,_xlfn.CONCAT($AD$1,"; "),""),IF(AE99,_xlfn.CONCAT($AE$1,"; "),""),IF(AF99,_xlfn.CONCAT($AF$1,"; "),""),IF(AG99,_xlfn.CONCAT($AG$1,"; "),""),IF(AH99,_xlfn.CONCAT($AH$1,"; "),""),IF(AI99,_xlfn.CONCAT($AI$1,"; "),""), IF(AJ99,_xlfn.CONCAT($AJ$1,"; "),""), IF(AK99,_xlfn.CONCAT($AK$1,"; "),""), IF(AL99,_xlfn.CONCAT($AL$1,"; "),""), IF(AM99,_xlfn.CONCAT($AM$1,"; "),""), IF(AN99,_xlfn.CONCAT($AN$1,"; "),""))</f>
        <v>#NAME?</v>
      </c>
      <c r="AC99" s="5">
        <v>1</v>
      </c>
      <c r="AD99" s="5">
        <v>1</v>
      </c>
      <c r="AE99" s="5">
        <v>1</v>
      </c>
      <c r="AF99" s="5">
        <v>0</v>
      </c>
      <c r="AG99" s="5">
        <v>0</v>
      </c>
      <c r="AH99" s="5">
        <v>0</v>
      </c>
      <c r="AI99" s="5">
        <v>0</v>
      </c>
      <c r="AJ99" s="5">
        <v>0</v>
      </c>
      <c r="AK99" s="5">
        <v>0</v>
      </c>
      <c r="AL99" s="5">
        <v>0</v>
      </c>
      <c r="AM99" s="5">
        <v>0</v>
      </c>
      <c r="AN99" s="5">
        <v>0</v>
      </c>
      <c r="AO99" s="6" t="e">
        <f ca="1">LEFT(AP99,LEN(AP99)-2)</f>
        <v>#NAME?</v>
      </c>
      <c r="AP99" s="39" t="e">
        <f ca="1">_xlfn.CONCAT(IF(AQ99,_xlfn.CONCAT($AQ$1,"; "),""),IF(AR99,_xlfn.CONCAT($AR$1,"; "),""),IF(AS99,_xlfn.CONCAT($AS$1,"; "),""),IF(AT99,_xlfn.CONCAT($AT$1,"; "),""),IF(AU99,_xlfn.CONCAT($AU$1,"; "),""),IF(AV99,_xlfn.CONCAT($AV$1,"; "),""),IF(AW99,_xlfn.CONCAT($AW$1,"; "),""))</f>
        <v>#NAME?</v>
      </c>
      <c r="AQ99" s="40">
        <v>0</v>
      </c>
      <c r="AR99" s="40">
        <v>0</v>
      </c>
      <c r="AS99" s="40">
        <v>0</v>
      </c>
      <c r="AT99" s="40"/>
      <c r="AU99" s="40">
        <v>0</v>
      </c>
      <c r="AV99" s="40">
        <v>0</v>
      </c>
      <c r="AW99" s="40">
        <v>1</v>
      </c>
      <c r="AX99" s="8" t="e">
        <f ca="1">LEFT(AY99,LEN(AY99)-2)</f>
        <v>#NAME?</v>
      </c>
      <c r="AY99" s="9" t="e">
        <f ca="1">_xlfn.CONCAT(IF(AZ99,_xlfn.CONCAT($AZ$1,"; "),""),IF(BA99,_xlfn.CONCAT($BA$1,"; "),""),IF(BB99,_xlfn.CONCAT($BB$1,"; "),""),IF(BC99,_xlfn.CONCAT($BC$1,"; "),""),IF(BD99,_xlfn.CONCAT($BD$1,"; "),""),IF(BE99,_xlfn.CONCAT($BE$1,"; "),""),IF(BF99,_xlfn.CONCAT($BF$1,"; "),""), IF(BG99, _xlfn.CONCAT($BG$1, "; "), ""),  IF(BH99,_xlfn.CONCAT($BH$1,"; "),""), IF(BI99,_xlfn.CONCAT($BI$1,"; "),""))</f>
        <v>#NAME?</v>
      </c>
      <c r="AZ99" s="10">
        <v>0</v>
      </c>
      <c r="BA99" s="10">
        <v>0</v>
      </c>
      <c r="BB99" s="10">
        <v>0</v>
      </c>
      <c r="BC99" s="10">
        <v>0</v>
      </c>
      <c r="BD99" s="10">
        <v>1</v>
      </c>
      <c r="BE99" s="10">
        <v>0</v>
      </c>
      <c r="BF99" s="10">
        <v>0</v>
      </c>
      <c r="BG99" s="10">
        <v>0</v>
      </c>
      <c r="BH99" s="10">
        <v>0</v>
      </c>
      <c r="BI99" s="10">
        <v>0</v>
      </c>
      <c r="BJ99" s="48" t="s">
        <v>415</v>
      </c>
      <c r="BK99" s="48" t="s">
        <v>18</v>
      </c>
      <c r="BL99" s="43">
        <f>YEAR(A99)</f>
        <v>2019</v>
      </c>
      <c r="BM99" s="44">
        <f>SUM(K99:N99)</f>
        <v>1</v>
      </c>
      <c r="BN99" s="51">
        <v>2</v>
      </c>
      <c r="BO99" s="51">
        <v>1</v>
      </c>
      <c r="BP99">
        <f>SUM(AE99:AF99)</f>
        <v>1</v>
      </c>
    </row>
    <row r="100" spans="1:69" x14ac:dyDescent="0.3">
      <c r="A100" s="53">
        <v>43812</v>
      </c>
      <c r="B100" s="39" t="s">
        <v>573</v>
      </c>
      <c r="C100" s="15" t="s">
        <v>1</v>
      </c>
      <c r="D100" s="54" t="s">
        <v>574</v>
      </c>
      <c r="E100" s="71" t="s">
        <v>575</v>
      </c>
      <c r="F100" s="48" t="s">
        <v>576</v>
      </c>
      <c r="G100" s="48" t="s">
        <v>577</v>
      </c>
      <c r="H100" s="48" t="s">
        <v>578</v>
      </c>
      <c r="I100" s="48" t="e">
        <f ca="1">LEFT(J100, LEN(J100)-2)</f>
        <v>#NAME?</v>
      </c>
      <c r="J100" s="8" t="e">
        <f ca="1">_xlfn.CONCAT(IF(K100, _xlfn.CONCAT($K$1, ", "), ""), IF(L100, _xlfn.CONCAT($L$1, ", "), ""),IF(M100, _xlfn.CONCAT($M$1, ", "), ""),IF(N100, _xlfn.CONCAT($N$1, ", "), ""),IF(O100, _xlfn.CONCAT($O$1, ", "), ""),IF(P100, _xlfn.CONCAT($P$1, ", "), ""),IF(Q100, _xlfn.CONCAT($Q$1, ", "), ""))</f>
        <v>#NAME?</v>
      </c>
      <c r="K100" s="38">
        <v>0</v>
      </c>
      <c r="L100" s="38">
        <v>0</v>
      </c>
      <c r="M100" s="38">
        <v>0</v>
      </c>
      <c r="N100" s="38">
        <v>0</v>
      </c>
      <c r="O100" s="38">
        <v>1</v>
      </c>
      <c r="P100" s="38">
        <v>0</v>
      </c>
      <c r="Q100" s="38">
        <v>0</v>
      </c>
      <c r="R100" s="9" t="e">
        <f ca="1">LEFT(S100,LEN(S100)-2)</f>
        <v>#NAME?</v>
      </c>
      <c r="S100" s="48" t="e">
        <f ca="1">_xlfn.CONCAT(IF(T100,_xlfn.CONCAT($T$1,"; "),""),IF(U100,_xlfn.CONCAT($U$1,"; "),""),IF(V100,_xlfn.CONCAT($V$1,"; "),""),IF(W100,_xlfn.CONCAT($W$1,"; "),""),IF(X100,_xlfn.CONCAT($X$1,"; "),""),IF(Y100,_xlfn.CONCAT($Y$1,"; "),""),IF(Z100,_xlfn.CONCAT($Z$1,"; "),""))</f>
        <v>#NAME?</v>
      </c>
      <c r="T100" s="10">
        <v>0</v>
      </c>
      <c r="U100" s="10">
        <v>0</v>
      </c>
      <c r="V100" s="10">
        <v>0</v>
      </c>
      <c r="W100" s="10">
        <v>0</v>
      </c>
      <c r="X100" s="10">
        <v>0</v>
      </c>
      <c r="Y100" s="10">
        <v>0</v>
      </c>
      <c r="Z100" s="10">
        <v>1</v>
      </c>
      <c r="AA100" s="9" t="e">
        <f ca="1">LEFT(AB100,LEN(AB100)-2)</f>
        <v>#NAME?</v>
      </c>
      <c r="AB100" s="6" t="e">
        <f ca="1">_xlfn.CONCAT(IF(AC100,_xlfn.CONCAT($AC$1,"; "),""),IF(AD100,_xlfn.CONCAT($AD$1,"; "),""),IF(AE100,_xlfn.CONCAT($AE$1,"; "),""),IF(AF100,_xlfn.CONCAT($AF$1,"; "),""),IF(AG100,_xlfn.CONCAT($AG$1,"; "),""),IF(AH100,_xlfn.CONCAT($AH$1,"; "),""),IF(AI100,_xlfn.CONCAT($AI$1,"; "),""), IF(AJ100,_xlfn.CONCAT($AJ$1,"; "),""), IF(AK100,_xlfn.CONCAT($AK$1,"; "),""), IF(AL100,_xlfn.CONCAT($AL$1,"; "),""), IF(AM100,_xlfn.CONCAT($AM$1,"; "),""), IF(AN100,_xlfn.CONCAT($AN$1,"; "),""))</f>
        <v>#NAME?</v>
      </c>
      <c r="AC100" s="5">
        <v>0</v>
      </c>
      <c r="AD100" s="5">
        <v>0</v>
      </c>
      <c r="AE100" s="5">
        <v>0</v>
      </c>
      <c r="AF100" s="5">
        <v>0</v>
      </c>
      <c r="AG100" s="5">
        <v>1</v>
      </c>
      <c r="AH100" s="5">
        <v>0</v>
      </c>
      <c r="AI100" s="5">
        <v>0</v>
      </c>
      <c r="AJ100" s="5">
        <v>0</v>
      </c>
      <c r="AK100" s="5">
        <v>0</v>
      </c>
      <c r="AL100" s="5">
        <v>0</v>
      </c>
      <c r="AM100" s="5">
        <v>0</v>
      </c>
      <c r="AN100" s="5">
        <v>0</v>
      </c>
      <c r="AO100" s="6" t="e">
        <f ca="1">LEFT(AP100,LEN(AP100)-2)</f>
        <v>#NAME?</v>
      </c>
      <c r="AP100" s="39" t="e">
        <f ca="1">_xlfn.CONCAT(IF(AQ100,_xlfn.CONCAT($AQ$1,"; "),""),IF(AR100,_xlfn.CONCAT($AR$1,"; "),""),IF(AS100,_xlfn.CONCAT($AS$1,"; "),""),IF(AT100,_xlfn.CONCAT($AT$1,"; "),""),IF(AU100,_xlfn.CONCAT($AU$1,"; "),""),IF(AV100,_xlfn.CONCAT($AV$1,"; "),""),IF(AW100,_xlfn.CONCAT($AW$1,"; "),""))</f>
        <v>#NAME?</v>
      </c>
      <c r="AQ100" s="40">
        <v>0</v>
      </c>
      <c r="AR100" s="40">
        <v>0</v>
      </c>
      <c r="AS100" s="40">
        <v>0</v>
      </c>
      <c r="AT100" s="40">
        <v>0</v>
      </c>
      <c r="AU100" s="40">
        <v>0</v>
      </c>
      <c r="AV100" s="40">
        <v>1</v>
      </c>
      <c r="AW100" s="40">
        <v>0</v>
      </c>
      <c r="AX100" s="8" t="e">
        <f ca="1">LEFT(AY100,LEN(AY100)-2)</f>
        <v>#NAME?</v>
      </c>
      <c r="AY100" s="9" t="e">
        <f ca="1">_xlfn.CONCAT(IF(AZ100,_xlfn.CONCAT($AZ$1,"; "),""),IF(BA100,_xlfn.CONCAT($BA$1,"; "),""),IF(BB100,_xlfn.CONCAT($BB$1,"; "),""),IF(BC100,_xlfn.CONCAT($BC$1,"; "),""),IF(BD100,_xlfn.CONCAT($BD$1,"; "),""),IF(BE100,_xlfn.CONCAT($BE$1,"; "),""),IF(BF100,_xlfn.CONCAT($BF$1,"; "),""), IF(BG100, _xlfn.CONCAT($BG$1, "; "), ""),  IF(BH100,_xlfn.CONCAT($BH$1,"; "),""), IF(BI100,_xlfn.CONCAT($BI$1,"; "),""))</f>
        <v>#NAME?</v>
      </c>
      <c r="AZ100" s="10">
        <v>0</v>
      </c>
      <c r="BA100" s="10">
        <v>0</v>
      </c>
      <c r="BB100" s="10">
        <v>0</v>
      </c>
      <c r="BC100" s="10">
        <v>0</v>
      </c>
      <c r="BD100" s="10">
        <v>0</v>
      </c>
      <c r="BE100" s="10">
        <v>0</v>
      </c>
      <c r="BF100" s="10">
        <v>0</v>
      </c>
      <c r="BG100" s="10">
        <v>0</v>
      </c>
      <c r="BH100" s="10">
        <v>0</v>
      </c>
      <c r="BI100" s="10">
        <v>1</v>
      </c>
      <c r="BJ100" s="48" t="s">
        <v>22</v>
      </c>
      <c r="BK100" s="48" t="s">
        <v>22</v>
      </c>
      <c r="BL100" s="43">
        <f>YEAR(A100)</f>
        <v>2019</v>
      </c>
      <c r="BM100" s="44">
        <f>SUM(K100:N100)</f>
        <v>0</v>
      </c>
      <c r="BN100" s="51">
        <v>3</v>
      </c>
      <c r="BO100" s="51">
        <v>1</v>
      </c>
      <c r="BP100">
        <f>SUM(AE100:AF100)</f>
        <v>0</v>
      </c>
    </row>
    <row r="101" spans="1:69" x14ac:dyDescent="0.3">
      <c r="A101" s="53">
        <v>43818</v>
      </c>
      <c r="B101" s="39" t="s">
        <v>511</v>
      </c>
      <c r="C101" s="32" t="s">
        <v>0</v>
      </c>
      <c r="D101" s="54" t="s">
        <v>512</v>
      </c>
      <c r="E101" s="71" t="s">
        <v>513</v>
      </c>
      <c r="F101" s="48" t="s">
        <v>348</v>
      </c>
      <c r="G101" s="48" t="s">
        <v>349</v>
      </c>
      <c r="H101" s="48" t="s">
        <v>164</v>
      </c>
      <c r="I101" s="37" t="e">
        <f ca="1">LEFT(J101, LEN(J101)-2)</f>
        <v>#NAME?</v>
      </c>
      <c r="J101" s="8" t="e">
        <f ca="1">_xlfn.CONCAT(IF(K101, _xlfn.CONCAT($K$1, ", "), ""), IF(L101, _xlfn.CONCAT($L$1, ", "), ""),IF(M101, _xlfn.CONCAT($M$1, ", "), ""),IF(N101, _xlfn.CONCAT($N$1, ", "), ""),IF(O101, _xlfn.CONCAT($O$1, ", "), ""),IF(P101, _xlfn.CONCAT($P$1, ", "), ""),IF(Q101, _xlfn.CONCAT($Q$1, ", "), ""))</f>
        <v>#NAME?</v>
      </c>
      <c r="K101" s="38">
        <v>0</v>
      </c>
      <c r="L101" s="38">
        <v>0</v>
      </c>
      <c r="M101" s="38">
        <v>0</v>
      </c>
      <c r="N101" s="38">
        <v>0</v>
      </c>
      <c r="O101" s="38">
        <v>0</v>
      </c>
      <c r="P101" s="38">
        <v>1</v>
      </c>
      <c r="Q101" s="38">
        <v>0</v>
      </c>
      <c r="R101" s="9" t="e">
        <f ca="1">LEFT(S101,LEN(S101)-2)</f>
        <v>#NAME?</v>
      </c>
      <c r="S101" s="48" t="e">
        <f ca="1">_xlfn.CONCAT(IF(T101,_xlfn.CONCAT($T$1,"; "),""),IF(U101,_xlfn.CONCAT($U$1,"; "),""),IF(V101,_xlfn.CONCAT($V$1,"; "),""),IF(W101,_xlfn.CONCAT($W$1,"; "),""),IF(X101,_xlfn.CONCAT($X$1,"; "),""),IF(Y101,_xlfn.CONCAT($Y$1,"; "),""),IF(Z101,_xlfn.CONCAT($Z$1,"; "),""))</f>
        <v>#NAME?</v>
      </c>
      <c r="T101" s="10">
        <v>0</v>
      </c>
      <c r="U101" s="10">
        <v>0</v>
      </c>
      <c r="V101" s="10">
        <v>0</v>
      </c>
      <c r="W101" s="10">
        <v>0</v>
      </c>
      <c r="X101" s="10">
        <v>1</v>
      </c>
      <c r="Y101" s="10">
        <v>0</v>
      </c>
      <c r="Z101" s="10">
        <v>0</v>
      </c>
      <c r="AA101" s="9" t="e">
        <f ca="1">LEFT(AB101,LEN(AB101)-2)</f>
        <v>#NAME?</v>
      </c>
      <c r="AB101" s="6" t="e">
        <f ca="1">_xlfn.CONCAT(IF(AC101,_xlfn.CONCAT($AC$1,"; "),""),IF(AD101,_xlfn.CONCAT($AD$1,"; "),""),IF(AE101,_xlfn.CONCAT($AE$1,"; "),""),IF(AF101,_xlfn.CONCAT($AF$1,"; "),""),IF(AG101,_xlfn.CONCAT($AG$1,"; "),""),IF(AH101,_xlfn.CONCAT($AH$1,"; "),""),IF(AI101,_xlfn.CONCAT($AI$1,"; "),""), IF(AJ101,_xlfn.CONCAT($AJ$1,"; "),""), IF(AK101,_xlfn.CONCAT($AK$1,"; "),""), IF(AL101,_xlfn.CONCAT($AL$1,"; "),""), IF(AM101,_xlfn.CONCAT($AM$1,"; "),""), IF(AN101,_xlfn.CONCAT($AN$1,"; "),""))</f>
        <v>#NAME?</v>
      </c>
      <c r="AC101" s="5">
        <v>0</v>
      </c>
      <c r="AD101" s="5">
        <v>0</v>
      </c>
      <c r="AE101" s="5">
        <v>1</v>
      </c>
      <c r="AF101" s="5">
        <v>0</v>
      </c>
      <c r="AG101" s="5">
        <v>0</v>
      </c>
      <c r="AH101" s="5">
        <v>0</v>
      </c>
      <c r="AI101" s="5">
        <v>0</v>
      </c>
      <c r="AJ101" s="5">
        <v>0</v>
      </c>
      <c r="AK101" s="5">
        <v>0</v>
      </c>
      <c r="AL101" s="5">
        <v>0</v>
      </c>
      <c r="AM101" s="5">
        <v>0</v>
      </c>
      <c r="AN101" s="5">
        <v>0</v>
      </c>
      <c r="AO101" s="6" t="e">
        <f ca="1">LEFT(AP101,LEN(AP101)-2)</f>
        <v>#NAME?</v>
      </c>
      <c r="AP101" s="39" t="e">
        <f ca="1">_xlfn.CONCAT(IF(AQ101,_xlfn.CONCAT($AQ$1,"; "),""),IF(AR101,_xlfn.CONCAT($AR$1,"; "),""),IF(AS101,_xlfn.CONCAT($AS$1,"; "),""),IF(AT101,_xlfn.CONCAT($AT$1,"; "),""),IF(AU101,_xlfn.CONCAT($AU$1,"; "),""),IF(AV101,_xlfn.CONCAT($AV$1,"; "),""),IF(AW101,_xlfn.CONCAT($AW$1,"; "),""))</f>
        <v>#NAME?</v>
      </c>
      <c r="AQ101" s="40">
        <v>0</v>
      </c>
      <c r="AR101" s="40">
        <v>0</v>
      </c>
      <c r="AS101" s="40">
        <v>0</v>
      </c>
      <c r="AT101" s="40">
        <v>0</v>
      </c>
      <c r="AU101" s="40">
        <v>0</v>
      </c>
      <c r="AV101" s="40">
        <v>0</v>
      </c>
      <c r="AW101" s="40">
        <v>1</v>
      </c>
      <c r="AX101" s="8" t="e">
        <f ca="1">LEFT(AY101,LEN(AY101)-2)</f>
        <v>#NAME?</v>
      </c>
      <c r="AY101" s="9" t="e">
        <f ca="1">_xlfn.CONCAT(IF(AZ101,_xlfn.CONCAT($AZ$1,"; "),""),IF(BA101,_xlfn.CONCAT($BA$1,"; "),""),IF(BB101,_xlfn.CONCAT($BB$1,"; "),""),IF(BC101,_xlfn.CONCAT($BC$1,"; "),""),IF(BD101,_xlfn.CONCAT($BD$1,"; "),""),IF(BE101,_xlfn.CONCAT($BE$1,"; "),""),IF(BF101,_xlfn.CONCAT($BF$1,"; "),""), IF(BG101, _xlfn.CONCAT($BG$1, "; "), ""),  IF(BH101,_xlfn.CONCAT($BH$1,"; "),""), IF(BI101,_xlfn.CONCAT($BI$1,"; "),""))</f>
        <v>#NAME?</v>
      </c>
      <c r="AZ101" s="10">
        <v>0</v>
      </c>
      <c r="BA101" s="10">
        <v>0</v>
      </c>
      <c r="BB101" s="10">
        <v>0</v>
      </c>
      <c r="BC101" s="10">
        <v>0</v>
      </c>
      <c r="BD101" s="10">
        <v>0</v>
      </c>
      <c r="BE101" s="10">
        <v>1</v>
      </c>
      <c r="BF101" s="10">
        <v>0</v>
      </c>
      <c r="BG101" s="10">
        <v>0</v>
      </c>
      <c r="BH101" s="10"/>
      <c r="BI101" s="10">
        <v>0</v>
      </c>
      <c r="BJ101" s="48" t="s">
        <v>20</v>
      </c>
      <c r="BK101" s="48" t="s">
        <v>20</v>
      </c>
      <c r="BL101" s="43">
        <f>YEAR(A101)</f>
        <v>2019</v>
      </c>
      <c r="BM101" s="44">
        <f>SUM(K101:N101)</f>
        <v>0</v>
      </c>
      <c r="BN101" s="51">
        <v>2</v>
      </c>
      <c r="BO101" s="51">
        <v>1</v>
      </c>
      <c r="BP101">
        <f>SUM(AE101:AF101)</f>
        <v>1</v>
      </c>
    </row>
    <row r="102" spans="1:69" x14ac:dyDescent="0.3">
      <c r="A102" s="63">
        <v>43836</v>
      </c>
      <c r="B102" s="39" t="s">
        <v>502</v>
      </c>
      <c r="C102" s="32" t="s">
        <v>0</v>
      </c>
      <c r="D102" s="57" t="s">
        <v>503</v>
      </c>
      <c r="E102" s="76" t="s">
        <v>504</v>
      </c>
      <c r="F102" s="48" t="s">
        <v>348</v>
      </c>
      <c r="G102" s="48" t="s">
        <v>349</v>
      </c>
      <c r="H102" s="48" t="s">
        <v>164</v>
      </c>
      <c r="I102" s="37" t="e">
        <f ca="1">LEFT(J102, LEN(J102)-2)</f>
        <v>#NAME?</v>
      </c>
      <c r="J102" s="8" t="e">
        <f ca="1">_xlfn.CONCAT(IF(K102, _xlfn.CONCAT($K$1, ", "), ""), IF(L102, _xlfn.CONCAT($L$1, ", "), ""),IF(M102, _xlfn.CONCAT($M$1, ", "), ""),IF(N102, _xlfn.CONCAT($N$1, ", "), ""),IF(O102, _xlfn.CONCAT($O$1, ", "), ""),IF(P102, _xlfn.CONCAT($P$1, ", "), ""),IF(Q102, _xlfn.CONCAT($Q$1, ", "), ""))</f>
        <v>#NAME?</v>
      </c>
      <c r="K102" s="38">
        <v>0</v>
      </c>
      <c r="L102" s="38">
        <v>0</v>
      </c>
      <c r="M102" s="38">
        <v>0</v>
      </c>
      <c r="N102" s="38">
        <v>0</v>
      </c>
      <c r="O102" s="38">
        <v>0</v>
      </c>
      <c r="P102" s="38">
        <v>1</v>
      </c>
      <c r="Q102" s="38">
        <v>0</v>
      </c>
      <c r="R102" s="9" t="e">
        <f ca="1">LEFT(S102,LEN(S102)-2)</f>
        <v>#NAME?</v>
      </c>
      <c r="S102" s="48" t="e">
        <f ca="1">_xlfn.CONCAT(IF(T102,_xlfn.CONCAT($T$1,"; "),""),IF(U102,_xlfn.CONCAT($U$1,"; "),""),IF(V102,_xlfn.CONCAT($V$1,"; "),""),IF(W102,_xlfn.CONCAT($W$1,"; "),""),IF(X102,_xlfn.CONCAT($X$1,"; "),""),IF(Y102,_xlfn.CONCAT($Y$1,"; "),""),IF(Z102,_xlfn.CONCAT($Z$1,"; "),""))</f>
        <v>#NAME?</v>
      </c>
      <c r="T102" s="10">
        <v>0</v>
      </c>
      <c r="U102" s="10">
        <v>0</v>
      </c>
      <c r="V102" s="10">
        <v>0</v>
      </c>
      <c r="W102" s="10">
        <v>0</v>
      </c>
      <c r="X102" s="10">
        <v>1</v>
      </c>
      <c r="Y102" s="10">
        <v>0</v>
      </c>
      <c r="Z102" s="10">
        <v>0</v>
      </c>
      <c r="AA102" s="9" t="e">
        <f ca="1">LEFT(AB102,LEN(AB102)-2)</f>
        <v>#NAME?</v>
      </c>
      <c r="AB102" s="6" t="e">
        <f ca="1">_xlfn.CONCAT(IF(AC102,_xlfn.CONCAT($AC$1,"; "),""),IF(AD102,_xlfn.CONCAT($AD$1,"; "),""),IF(AE102,_xlfn.CONCAT($AE$1,"; "),""),IF(AF102,_xlfn.CONCAT($AF$1,"; "),""),IF(AG102,_xlfn.CONCAT($AG$1,"; "),""),IF(AH102,_xlfn.CONCAT($AH$1,"; "),""),IF(AI102,_xlfn.CONCAT($AI$1,"; "),""), IF(AJ102,_xlfn.CONCAT($AJ$1,"; "),""), IF(AK102,_xlfn.CONCAT($AK$1,"; "),""), IF(AL102,_xlfn.CONCAT($AL$1,"; "),""), IF(AM102,_xlfn.CONCAT($AM$1,"; "),""), IF(AN102,_xlfn.CONCAT($AN$1,"; "),""))</f>
        <v>#NAME?</v>
      </c>
      <c r="AC102" s="5">
        <v>0</v>
      </c>
      <c r="AD102" s="5">
        <v>0</v>
      </c>
      <c r="AE102" s="5">
        <v>1</v>
      </c>
      <c r="AF102" s="5">
        <v>0</v>
      </c>
      <c r="AG102" s="5">
        <v>0</v>
      </c>
      <c r="AH102" s="5">
        <v>0</v>
      </c>
      <c r="AI102" s="5">
        <v>0</v>
      </c>
      <c r="AJ102" s="5">
        <v>0</v>
      </c>
      <c r="AK102" s="5">
        <v>0</v>
      </c>
      <c r="AL102" s="5">
        <v>0</v>
      </c>
      <c r="AM102" s="5">
        <v>0</v>
      </c>
      <c r="AN102" s="5">
        <v>0</v>
      </c>
      <c r="AO102" s="6" t="e">
        <f ca="1">LEFT(AP102,LEN(AP102)-2)</f>
        <v>#NAME?</v>
      </c>
      <c r="AP102" s="39" t="e">
        <f ca="1">_xlfn.CONCAT(IF(AQ102,_xlfn.CONCAT($AQ$1,"; "),""),IF(AR102,_xlfn.CONCAT($AR$1,"; "),""),IF(AS102,_xlfn.CONCAT($AS$1,"; "),""),IF(AT102,_xlfn.CONCAT($AT$1,"; "),""),IF(AU102,_xlfn.CONCAT($AU$1,"; "),""),IF(AV102,_xlfn.CONCAT($AV$1,"; "),""),IF(AW102,_xlfn.CONCAT($AW$1,"; "),""))</f>
        <v>#NAME?</v>
      </c>
      <c r="AQ102" s="40">
        <v>0</v>
      </c>
      <c r="AR102" s="40">
        <v>0</v>
      </c>
      <c r="AS102" s="40">
        <v>0</v>
      </c>
      <c r="AT102" s="40">
        <v>0</v>
      </c>
      <c r="AU102" s="40">
        <v>0</v>
      </c>
      <c r="AV102" s="40">
        <v>0</v>
      </c>
      <c r="AW102" s="40">
        <v>1</v>
      </c>
      <c r="AX102" s="48" t="e">
        <f ca="1">LEFT(AY102,LEN(AY102)-2)</f>
        <v>#NAME?</v>
      </c>
      <c r="AY102" s="9" t="e">
        <f ca="1">_xlfn.CONCAT(IF(AZ102,_xlfn.CONCAT($AZ$1,"; "),""),IF(BA102,_xlfn.CONCAT($BA$1,"; "),""),IF(BB102,_xlfn.CONCAT($BB$1,"; "),""),IF(BC102,_xlfn.CONCAT($BC$1,"; "),""),IF(BD102,_xlfn.CONCAT($BD$1,"; "),""),IF(BE102,_xlfn.CONCAT($BE$1,"; "),""),IF(BF102,_xlfn.CONCAT($BF$1,"; "),""), IF(BG102, _xlfn.CONCAT($BG$1, "; "), ""),  IF(BH102,_xlfn.CONCAT($BH$1,"; "),""), IF(BI102,_xlfn.CONCAT($BI$1,"; "),""))</f>
        <v>#NAME?</v>
      </c>
      <c r="AZ102" s="10">
        <v>1</v>
      </c>
      <c r="BA102" s="10">
        <v>0</v>
      </c>
      <c r="BB102" s="10">
        <v>0</v>
      </c>
      <c r="BC102" s="10">
        <v>0</v>
      </c>
      <c r="BD102" s="10">
        <v>1</v>
      </c>
      <c r="BE102" s="10">
        <v>0</v>
      </c>
      <c r="BF102" s="10">
        <v>0</v>
      </c>
      <c r="BG102" s="10">
        <v>0</v>
      </c>
      <c r="BH102" s="10">
        <v>0</v>
      </c>
      <c r="BI102" s="10">
        <v>0</v>
      </c>
      <c r="BJ102" s="48" t="s">
        <v>505</v>
      </c>
      <c r="BK102" s="48" t="s">
        <v>18</v>
      </c>
      <c r="BL102" s="55">
        <f>YEAR(A102)</f>
        <v>2020</v>
      </c>
      <c r="BM102" s="44">
        <f>SUM(K102:N102)</f>
        <v>0</v>
      </c>
      <c r="BN102" s="51">
        <v>2</v>
      </c>
      <c r="BO102" s="51">
        <v>1</v>
      </c>
      <c r="BP102">
        <f>SUM(AE102:AF102)</f>
        <v>1</v>
      </c>
    </row>
    <row r="103" spans="1:69" x14ac:dyDescent="0.3">
      <c r="A103" s="63">
        <v>43839</v>
      </c>
      <c r="B103" s="39" t="s">
        <v>135</v>
      </c>
      <c r="C103" s="32" t="s">
        <v>0</v>
      </c>
      <c r="D103" s="57" t="s">
        <v>136</v>
      </c>
      <c r="E103" s="76" t="s">
        <v>137</v>
      </c>
      <c r="F103" s="48" t="s">
        <v>138</v>
      </c>
      <c r="G103" s="48" t="s">
        <v>139</v>
      </c>
      <c r="H103" s="48" t="s">
        <v>140</v>
      </c>
      <c r="I103" s="37" t="e">
        <f ca="1">LEFT(J103, LEN(J103)-2)</f>
        <v>#NAME?</v>
      </c>
      <c r="J103" s="8" t="e">
        <f ca="1">_xlfn.CONCAT(IF(K103, _xlfn.CONCAT($K$1, ", "), ""), IF(L103, _xlfn.CONCAT($L$1, ", "), ""),IF(M103, _xlfn.CONCAT($M$1, ", "), ""),IF(N103, _xlfn.CONCAT($N$1, ", "), ""),IF(O103, _xlfn.CONCAT($O$1, ", "), ""),IF(P103, _xlfn.CONCAT($P$1, ", "), ""),IF(Q103, _xlfn.CONCAT($Q$1, ", "), ""))</f>
        <v>#NAME?</v>
      </c>
      <c r="K103" s="38">
        <v>1</v>
      </c>
      <c r="L103" s="38">
        <v>0</v>
      </c>
      <c r="M103" s="38">
        <v>0</v>
      </c>
      <c r="N103" s="38">
        <v>0</v>
      </c>
      <c r="O103" s="38">
        <v>0</v>
      </c>
      <c r="P103" s="38">
        <v>0</v>
      </c>
      <c r="Q103" s="38">
        <v>0</v>
      </c>
      <c r="R103" s="9" t="e">
        <f ca="1">LEFT(S103,LEN(S103)-2)</f>
        <v>#NAME?</v>
      </c>
      <c r="S103" s="48" t="e">
        <f ca="1">_xlfn.CONCAT(IF(T103,_xlfn.CONCAT($T$1,"; "),""),IF(U103,_xlfn.CONCAT($U$1,"; "),""),IF(V103,_xlfn.CONCAT($V$1,"; "),""),IF(W103,_xlfn.CONCAT($W$1,"; "),""),IF(X103,_xlfn.CONCAT($X$1,"; "),""),IF(Y103,_xlfn.CONCAT($Y$1,"; "),""),IF(Z103,_xlfn.CONCAT($Z$1,"; "),""))</f>
        <v>#NAME?</v>
      </c>
      <c r="T103" s="10">
        <v>0</v>
      </c>
      <c r="U103" s="10">
        <v>0</v>
      </c>
      <c r="V103" s="10">
        <v>0</v>
      </c>
      <c r="W103" s="10">
        <v>0</v>
      </c>
      <c r="X103" s="10">
        <v>1</v>
      </c>
      <c r="Y103" s="10">
        <v>0</v>
      </c>
      <c r="Z103" s="10">
        <v>1</v>
      </c>
      <c r="AA103" s="9" t="e">
        <f ca="1">LEFT(AB103,LEN(AB103)-2)</f>
        <v>#NAME?</v>
      </c>
      <c r="AB103" s="6" t="e">
        <f ca="1">_xlfn.CONCAT(IF(AC103,_xlfn.CONCAT($AC$1,"; "),""),IF(AD103,_xlfn.CONCAT($AD$1,"; "),""),IF(AE103,_xlfn.CONCAT($AE$1,"; "),""),IF(AF103,_xlfn.CONCAT($AF$1,"; "),""),IF(AG103,_xlfn.CONCAT($AG$1,"; "),""),IF(AH103,_xlfn.CONCAT($AH$1,"; "),""),IF(AI103,_xlfn.CONCAT($AI$1,"; "),""), IF(AJ103,_xlfn.CONCAT($AJ$1,"; "),""), IF(AK103,_xlfn.CONCAT($AK$1,"; "),""), IF(AL103,_xlfn.CONCAT($AL$1,"; "),""), IF(AM103,_xlfn.CONCAT($AM$1,"; "),""), IF(AN103,_xlfn.CONCAT($AN$1,"; "),""))</f>
        <v>#NAME?</v>
      </c>
      <c r="AC103" s="5">
        <v>0</v>
      </c>
      <c r="AD103" s="5">
        <v>0</v>
      </c>
      <c r="AE103" s="5">
        <v>0</v>
      </c>
      <c r="AF103" s="5">
        <v>0</v>
      </c>
      <c r="AG103" s="5">
        <v>0</v>
      </c>
      <c r="AH103" s="5">
        <v>0</v>
      </c>
      <c r="AI103" s="5">
        <v>0</v>
      </c>
      <c r="AJ103" s="5">
        <v>0</v>
      </c>
      <c r="AK103" s="5">
        <v>0</v>
      </c>
      <c r="AL103" s="5">
        <v>0</v>
      </c>
      <c r="AM103" s="5">
        <v>1</v>
      </c>
      <c r="AN103" s="5">
        <v>0</v>
      </c>
      <c r="AO103" s="6" t="e">
        <f ca="1">LEFT(AP103,LEN(AP103)-2)</f>
        <v>#NAME?</v>
      </c>
      <c r="AP103" s="39" t="e">
        <f ca="1">_xlfn.CONCAT(IF(AQ103,_xlfn.CONCAT($AQ$1,"; "),""),IF(AR103,_xlfn.CONCAT($AR$1,"; "),""),IF(AS103,_xlfn.CONCAT($AS$1,"; "),""),IF(AT103,_xlfn.CONCAT($AT$1,"; "),""),IF(AU103,_xlfn.CONCAT($AU$1,"; "),""),IF(AV103,_xlfn.CONCAT($AV$1,"; "),""),IF(AW103,_xlfn.CONCAT($AW$1,"; "),""))</f>
        <v>#NAME?</v>
      </c>
      <c r="AQ103" s="40">
        <v>0</v>
      </c>
      <c r="AR103" s="40">
        <v>0</v>
      </c>
      <c r="AS103" s="40">
        <v>0</v>
      </c>
      <c r="AT103" s="40">
        <v>0</v>
      </c>
      <c r="AU103" s="40">
        <v>0</v>
      </c>
      <c r="AV103" s="40">
        <v>0</v>
      </c>
      <c r="AW103" s="40">
        <v>1</v>
      </c>
      <c r="AX103" s="48" t="e">
        <f ca="1">LEFT(AY103,LEN(AY103)-2)</f>
        <v>#NAME?</v>
      </c>
      <c r="AY103" s="9" t="e">
        <f ca="1">_xlfn.CONCAT(IF(AZ103,_xlfn.CONCAT($AZ$1,"; "),""),IF(BA103,_xlfn.CONCAT($BA$1,"; "),""),IF(BB103,_xlfn.CONCAT($BB$1,"; "),""),IF(BC103,_xlfn.CONCAT($BC$1,"; "),""),IF(BD103,_xlfn.CONCAT($BD$1,"; "),""),IF(BE103,_xlfn.CONCAT($BE$1,"; "),""),IF(BF103,_xlfn.CONCAT($BF$1,"; "),""), IF(BG103, _xlfn.CONCAT($BG$1, "; "), ""),  IF(BH103,_xlfn.CONCAT($BH$1,"; "),""), IF(BI103,_xlfn.CONCAT($BI$1,"; "),""))</f>
        <v>#NAME?</v>
      </c>
      <c r="AZ103" s="10">
        <v>0</v>
      </c>
      <c r="BA103" s="10">
        <v>0</v>
      </c>
      <c r="BB103" s="10">
        <v>0</v>
      </c>
      <c r="BC103" s="10">
        <v>0</v>
      </c>
      <c r="BD103" s="10">
        <v>1</v>
      </c>
      <c r="BE103" s="10">
        <v>1</v>
      </c>
      <c r="BF103" s="10">
        <v>0</v>
      </c>
      <c r="BG103" s="10">
        <v>0</v>
      </c>
      <c r="BH103" s="10">
        <v>0</v>
      </c>
      <c r="BI103" s="10">
        <v>0</v>
      </c>
      <c r="BJ103" s="48" t="s">
        <v>141</v>
      </c>
      <c r="BK103" s="48" t="s">
        <v>19</v>
      </c>
      <c r="BL103" s="55">
        <f>YEAR(A103)</f>
        <v>2020</v>
      </c>
      <c r="BM103" s="44">
        <f>SUM(K103:N103)</f>
        <v>1</v>
      </c>
      <c r="BN103" s="67">
        <v>1</v>
      </c>
      <c r="BO103" s="67">
        <v>3</v>
      </c>
      <c r="BP103">
        <f>SUM(AE103:AF103)</f>
        <v>0</v>
      </c>
    </row>
    <row r="104" spans="1:69" x14ac:dyDescent="0.3">
      <c r="A104" s="63">
        <v>43843</v>
      </c>
      <c r="B104" s="39" t="s">
        <v>148</v>
      </c>
      <c r="C104" s="32" t="s">
        <v>1</v>
      </c>
      <c r="D104" s="54" t="s">
        <v>149</v>
      </c>
      <c r="E104" s="77" t="s">
        <v>150</v>
      </c>
      <c r="F104" s="48" t="s">
        <v>151</v>
      </c>
      <c r="G104" s="48" t="s">
        <v>129</v>
      </c>
      <c r="H104" s="48" t="s">
        <v>152</v>
      </c>
      <c r="I104" s="37" t="e">
        <f ca="1">LEFT(J104, LEN(J104)-2)</f>
        <v>#NAME?</v>
      </c>
      <c r="J104" s="8" t="e">
        <f ca="1">_xlfn.CONCAT(IF(K104, _xlfn.CONCAT($K$1, ", "), ""), IF(L104, _xlfn.CONCAT($L$1, ", "), ""),IF(M104, _xlfn.CONCAT($M$1, ", "), ""),IF(N104, _xlfn.CONCAT($N$1, ", "), ""),IF(O104, _xlfn.CONCAT($O$1, ", "), ""),IF(P104, _xlfn.CONCAT($P$1, ", "), ""),IF(Q104, _xlfn.CONCAT($Q$1, ", "), ""))</f>
        <v>#NAME?</v>
      </c>
      <c r="K104" s="38">
        <v>1</v>
      </c>
      <c r="L104" s="38">
        <v>0</v>
      </c>
      <c r="M104" s="38">
        <v>0</v>
      </c>
      <c r="N104" s="38">
        <v>0</v>
      </c>
      <c r="O104" s="38">
        <v>0</v>
      </c>
      <c r="P104" s="38">
        <v>0</v>
      </c>
      <c r="Q104" s="38">
        <v>0</v>
      </c>
      <c r="R104" s="9" t="e">
        <f ca="1">LEFT(S104,LEN(S104)-2)</f>
        <v>#NAME?</v>
      </c>
      <c r="S104" s="48" t="e">
        <f ca="1">_xlfn.CONCAT(IF(T104,_xlfn.CONCAT($T$1,"; "),""),IF(U104,_xlfn.CONCAT($U$1,"; "),""),IF(V104,_xlfn.CONCAT($V$1,"; "),""),IF(W104,_xlfn.CONCAT($W$1,"; "),""),IF(X104,_xlfn.CONCAT($X$1,"; "),""),IF(Y104,_xlfn.CONCAT($Y$1,"; "),""),IF(Z104,_xlfn.CONCAT($Z$1,"; "),""))</f>
        <v>#NAME?</v>
      </c>
      <c r="T104" s="10">
        <v>0</v>
      </c>
      <c r="U104" s="10">
        <v>0</v>
      </c>
      <c r="V104" s="10">
        <v>0</v>
      </c>
      <c r="W104" s="10">
        <v>0</v>
      </c>
      <c r="X104" s="10">
        <v>0</v>
      </c>
      <c r="Y104" s="10">
        <v>1</v>
      </c>
      <c r="Z104" s="10">
        <v>0</v>
      </c>
      <c r="AA104" s="9" t="e">
        <f ca="1">LEFT(AB104,LEN(AB104)-2)</f>
        <v>#NAME?</v>
      </c>
      <c r="AB104" s="6" t="e">
        <f ca="1">_xlfn.CONCAT(IF(AC104,_xlfn.CONCAT($AC$1,"; "),""),IF(AD104,_xlfn.CONCAT($AD$1,"; "),""),IF(AE104,_xlfn.CONCAT($AE$1,"; "),""),IF(AF104,_xlfn.CONCAT($AF$1,"; "),""),IF(AG104,_xlfn.CONCAT($AG$1,"; "),""),IF(AH104,_xlfn.CONCAT($AH$1,"; "),""),IF(AI104,_xlfn.CONCAT($AI$1,"; "),""), IF(AJ104,_xlfn.CONCAT($AJ$1,"; "),""), IF(AK104,_xlfn.CONCAT($AK$1,"; "),""), IF(AL104,_xlfn.CONCAT($AL$1,"; "),""), IF(AM104,_xlfn.CONCAT($AM$1,"; "),""), IF(AN104,_xlfn.CONCAT($AN$1,"; "),""))</f>
        <v>#NAME?</v>
      </c>
      <c r="AC104" s="5">
        <v>0</v>
      </c>
      <c r="AD104" s="5">
        <v>0</v>
      </c>
      <c r="AE104" s="5">
        <v>0</v>
      </c>
      <c r="AF104" s="5">
        <v>0</v>
      </c>
      <c r="AG104" s="5">
        <v>0</v>
      </c>
      <c r="AH104" s="5">
        <v>0</v>
      </c>
      <c r="AI104" s="5">
        <v>0</v>
      </c>
      <c r="AJ104" s="5">
        <v>0</v>
      </c>
      <c r="AK104" s="5">
        <v>0</v>
      </c>
      <c r="AL104" s="5">
        <v>0</v>
      </c>
      <c r="AM104" s="5">
        <v>1</v>
      </c>
      <c r="AN104" s="5">
        <v>0</v>
      </c>
      <c r="AO104" s="6" t="e">
        <f ca="1">LEFT(AP104,LEN(AP104)-2)</f>
        <v>#NAME?</v>
      </c>
      <c r="AP104" s="39" t="e">
        <f ca="1">_xlfn.CONCAT(IF(AQ104,_xlfn.CONCAT($AQ$1,"; "),""),IF(AR104,_xlfn.CONCAT($AR$1,"; "),""),IF(AS104,_xlfn.CONCAT($AS$1,"; "),""),IF(AT104,_xlfn.CONCAT($AT$1,"; "),""),IF(AU104,_xlfn.CONCAT($AU$1,"; "),""),IF(AV104,_xlfn.CONCAT($AV$1,"; "),""),IF(AW104,_xlfn.CONCAT($AW$1,"; "),""))</f>
        <v>#NAME?</v>
      </c>
      <c r="AQ104" s="40">
        <v>0</v>
      </c>
      <c r="AR104" s="40">
        <v>0</v>
      </c>
      <c r="AS104" s="40">
        <v>1</v>
      </c>
      <c r="AT104" s="40">
        <v>0</v>
      </c>
      <c r="AU104" s="40">
        <v>0</v>
      </c>
      <c r="AV104" s="40">
        <v>1</v>
      </c>
      <c r="AW104" s="40">
        <v>0</v>
      </c>
      <c r="AX104" s="48" t="e">
        <f ca="1">LEFT(AY104,LEN(AY104)-2)</f>
        <v>#NAME?</v>
      </c>
      <c r="AY104" s="9" t="e">
        <f ca="1">_xlfn.CONCAT(IF(AZ104,_xlfn.CONCAT($AZ$1,"; "),""),IF(BA104,_xlfn.CONCAT($BA$1,"; "),""),IF(BB104,_xlfn.CONCAT($BB$1,"; "),""),IF(BC104,_xlfn.CONCAT($BC$1,"; "),""),IF(BD104,_xlfn.CONCAT($BD$1,"; "),""),IF(BE104,_xlfn.CONCAT($BE$1,"; "),""),IF(BF104,_xlfn.CONCAT($BF$1,"; "),""), IF(BG104, _xlfn.CONCAT($BG$1, "; "), ""),  IF(BH104,_xlfn.CONCAT($BH$1,"; "),""), IF(BI104,_xlfn.CONCAT($BI$1,"; "),""))</f>
        <v>#NAME?</v>
      </c>
      <c r="AZ104" s="10">
        <v>0</v>
      </c>
      <c r="BA104" s="10">
        <v>0</v>
      </c>
      <c r="BB104" s="10">
        <v>0</v>
      </c>
      <c r="BC104" s="10">
        <v>0</v>
      </c>
      <c r="BD104" s="10">
        <v>1</v>
      </c>
      <c r="BE104" s="10">
        <v>0</v>
      </c>
      <c r="BF104" s="10">
        <v>0</v>
      </c>
      <c r="BG104" s="10">
        <v>0</v>
      </c>
      <c r="BH104" s="10">
        <v>0</v>
      </c>
      <c r="BI104" s="10">
        <v>0</v>
      </c>
      <c r="BJ104" s="48" t="s">
        <v>22</v>
      </c>
      <c r="BK104" s="48" t="s">
        <v>22</v>
      </c>
      <c r="BL104" s="55">
        <f>YEAR(A104)</f>
        <v>2020</v>
      </c>
      <c r="BM104" s="44">
        <f>SUM(K104:N104)</f>
        <v>1</v>
      </c>
      <c r="BN104" s="67">
        <v>3</v>
      </c>
      <c r="BO104" s="67">
        <v>3</v>
      </c>
      <c r="BP104">
        <f>SUM(AE104:AF104)</f>
        <v>0</v>
      </c>
    </row>
    <row r="105" spans="1:69" x14ac:dyDescent="0.3">
      <c r="A105" s="53">
        <v>43865</v>
      </c>
      <c r="B105" s="39" t="s">
        <v>482</v>
      </c>
      <c r="C105" s="32" t="s">
        <v>1</v>
      </c>
      <c r="D105" s="54" t="s">
        <v>483</v>
      </c>
      <c r="E105" s="76" t="s">
        <v>484</v>
      </c>
      <c r="F105" s="48" t="s">
        <v>485</v>
      </c>
      <c r="G105" s="48" t="s">
        <v>485</v>
      </c>
      <c r="H105" s="48" t="s">
        <v>486</v>
      </c>
      <c r="I105" s="37" t="e">
        <f ca="1">LEFT(J105, LEN(J105)-2)</f>
        <v>#NAME?</v>
      </c>
      <c r="J105" s="8" t="e">
        <f ca="1">_xlfn.CONCAT(IF(K105, _xlfn.CONCAT($K$1, ", "), ""), IF(L105, _xlfn.CONCAT($L$1, ", "), ""),IF(M105, _xlfn.CONCAT($M$1, ", "), ""),IF(N105, _xlfn.CONCAT($N$1, ", "), ""),IF(O105, _xlfn.CONCAT($O$1, ", "), ""),IF(P105, _xlfn.CONCAT($P$1, ", "), ""),IF(Q105, _xlfn.CONCAT($Q$1, ", "), ""))</f>
        <v>#NAME?</v>
      </c>
      <c r="K105" s="38">
        <v>0</v>
      </c>
      <c r="L105" s="38">
        <v>0</v>
      </c>
      <c r="M105" s="38">
        <v>0</v>
      </c>
      <c r="N105" s="38">
        <v>1</v>
      </c>
      <c r="O105" s="38">
        <v>0</v>
      </c>
      <c r="P105" s="38">
        <v>0</v>
      </c>
      <c r="Q105" s="38">
        <v>0</v>
      </c>
      <c r="R105" s="9" t="e">
        <f ca="1">LEFT(S105,LEN(S105)-2)</f>
        <v>#NAME?</v>
      </c>
      <c r="S105" s="48" t="e">
        <f ca="1">_xlfn.CONCAT(IF(T105,_xlfn.CONCAT($T$1,"; "),""),IF(U105,_xlfn.CONCAT($U$1,"; "),""),IF(V105,_xlfn.CONCAT($V$1,"; "),""),IF(W105,_xlfn.CONCAT($W$1,"; "),""),IF(X105,_xlfn.CONCAT($X$1,"; "),""),IF(Y105,_xlfn.CONCAT($Y$1,"; "),""),IF(Z105,_xlfn.CONCAT($Z$1,"; "),""))</f>
        <v>#NAME?</v>
      </c>
      <c r="T105" s="10">
        <v>0</v>
      </c>
      <c r="U105" s="10">
        <v>0</v>
      </c>
      <c r="V105" s="10">
        <v>0</v>
      </c>
      <c r="W105" s="10">
        <v>0</v>
      </c>
      <c r="X105" s="10">
        <v>0</v>
      </c>
      <c r="Y105" s="10">
        <v>0</v>
      </c>
      <c r="Z105" s="10">
        <v>1</v>
      </c>
      <c r="AA105" s="9" t="e">
        <f ca="1">LEFT(AB105,LEN(AB105)-2)</f>
        <v>#NAME?</v>
      </c>
      <c r="AB105" s="6" t="e">
        <f ca="1">_xlfn.CONCAT(IF(AC105,_xlfn.CONCAT($AC$1,"; "),""),IF(AD105,_xlfn.CONCAT($AD$1,"; "),""),IF(AE105,_xlfn.CONCAT($AE$1,"; "),""),IF(AF105,_xlfn.CONCAT($AF$1,"; "),""),IF(AG105,_xlfn.CONCAT($AG$1,"; "),""),IF(AH105,_xlfn.CONCAT($AH$1,"; "),""),IF(AI105,_xlfn.CONCAT($AI$1,"; "),""), IF(AJ105,_xlfn.CONCAT($AJ$1,"; "),""), IF(AK105,_xlfn.CONCAT($AK$1,"; "),""), IF(AL105,_xlfn.CONCAT($AL$1,"; "),""), IF(AM105,_xlfn.CONCAT($AM$1,"; "),""), IF(AN105,_xlfn.CONCAT($AN$1,"; "),""))</f>
        <v>#NAME?</v>
      </c>
      <c r="AC105" s="5">
        <v>0</v>
      </c>
      <c r="AD105" s="5">
        <v>0</v>
      </c>
      <c r="AE105" s="5">
        <v>0</v>
      </c>
      <c r="AF105" s="5">
        <v>0</v>
      </c>
      <c r="AG105" s="5">
        <v>0</v>
      </c>
      <c r="AH105" s="5">
        <v>0</v>
      </c>
      <c r="AI105" s="5">
        <v>0</v>
      </c>
      <c r="AJ105" s="5">
        <v>0</v>
      </c>
      <c r="AK105" s="5">
        <v>0</v>
      </c>
      <c r="AL105" s="5">
        <v>0</v>
      </c>
      <c r="AM105" s="5">
        <v>1</v>
      </c>
      <c r="AN105" s="5">
        <v>0</v>
      </c>
      <c r="AO105" s="6" t="e">
        <f ca="1">LEFT(AP105,LEN(AP105)-2)</f>
        <v>#NAME?</v>
      </c>
      <c r="AP105" s="39" t="e">
        <f ca="1">_xlfn.CONCAT(IF(AQ105,_xlfn.CONCAT($AQ$1,"; "),""),IF(AR105,_xlfn.CONCAT($AR$1,"; "),""),IF(AS105,_xlfn.CONCAT($AS$1,"; "),""),IF(AT105,_xlfn.CONCAT($AT$1,"; "),""),IF(AU105,_xlfn.CONCAT($AU$1,"; "),""),IF(AV105,_xlfn.CONCAT($AV$1,"; "),""),IF(AW105,_xlfn.CONCAT($AW$1,"; "),""))</f>
        <v>#NAME?</v>
      </c>
      <c r="AQ105" s="40">
        <v>1</v>
      </c>
      <c r="AR105" s="40">
        <v>0</v>
      </c>
      <c r="AS105" s="40">
        <v>0</v>
      </c>
      <c r="AT105" s="40">
        <v>0</v>
      </c>
      <c r="AU105" s="40">
        <v>1</v>
      </c>
      <c r="AV105" s="40">
        <v>0</v>
      </c>
      <c r="AW105" s="40">
        <v>0</v>
      </c>
      <c r="AX105" s="48" t="e">
        <f ca="1">LEFT(AY105,LEN(AY105)-2)</f>
        <v>#NAME?</v>
      </c>
      <c r="AY105" s="9" t="e">
        <f ca="1">_xlfn.CONCAT(IF(AZ105,_xlfn.CONCAT($AZ$1,"; "),""),IF(BA105,_xlfn.CONCAT($BA$1,"; "),""),IF(BB105,_xlfn.CONCAT($BB$1,"; "),""),IF(BC105,_xlfn.CONCAT($BC$1,"; "),""),IF(BD105,_xlfn.CONCAT($BD$1,"; "),""),IF(BE105,_xlfn.CONCAT($BE$1,"; "),""),IF(BF105,_xlfn.CONCAT($BF$1,"; "),""), IF(BG105, _xlfn.CONCAT($BG$1, "; "), ""),  IF(BH105,_xlfn.CONCAT($BH$1,"; "),""), IF(BI105,_xlfn.CONCAT($BI$1,"; "),""))</f>
        <v>#NAME?</v>
      </c>
      <c r="AZ105" s="10">
        <v>1</v>
      </c>
      <c r="BA105" s="10">
        <v>0</v>
      </c>
      <c r="BB105" s="10">
        <v>1</v>
      </c>
      <c r="BC105" s="10">
        <v>0</v>
      </c>
      <c r="BD105" s="10">
        <v>1</v>
      </c>
      <c r="BE105" s="10">
        <v>0</v>
      </c>
      <c r="BF105" s="10">
        <v>0</v>
      </c>
      <c r="BG105" s="10">
        <v>0</v>
      </c>
      <c r="BH105" s="10">
        <v>0</v>
      </c>
      <c r="BI105" s="10">
        <v>0</v>
      </c>
      <c r="BJ105" s="48" t="s">
        <v>22</v>
      </c>
      <c r="BK105" s="42" t="s">
        <v>22</v>
      </c>
      <c r="BL105" s="55">
        <v>2020</v>
      </c>
      <c r="BM105" s="44"/>
      <c r="BN105" s="67">
        <v>1</v>
      </c>
      <c r="BO105" s="67">
        <v>4</v>
      </c>
      <c r="BP105">
        <v>0</v>
      </c>
    </row>
    <row r="106" spans="1:69" x14ac:dyDescent="0.3">
      <c r="A106" s="63">
        <v>43871</v>
      </c>
      <c r="B106" s="39" t="s">
        <v>423</v>
      </c>
      <c r="C106" s="32" t="s">
        <v>0</v>
      </c>
      <c r="D106" s="57" t="s">
        <v>424</v>
      </c>
      <c r="E106" s="77" t="s">
        <v>425</v>
      </c>
      <c r="F106" s="48" t="s">
        <v>426</v>
      </c>
      <c r="G106" s="48" t="s">
        <v>427</v>
      </c>
      <c r="H106" s="48" t="s">
        <v>428</v>
      </c>
      <c r="I106" s="37" t="e">
        <f ca="1">LEFT(J106, LEN(J106)-2)</f>
        <v>#NAME?</v>
      </c>
      <c r="J106" s="8" t="e">
        <f ca="1">_xlfn.CONCAT(IF(K106, _xlfn.CONCAT($K$1, ", "), ""), IF(L106, _xlfn.CONCAT($L$1, ", "), ""),IF(M106, _xlfn.CONCAT($M$1, ", "), ""),IF(N106, _xlfn.CONCAT($N$1, ", "), ""),IF(O106, _xlfn.CONCAT($O$1, ", "), ""),IF(P106, _xlfn.CONCAT($P$1, ", "), ""),IF(Q106, _xlfn.CONCAT($Q$1, ", "), ""))</f>
        <v>#NAME?</v>
      </c>
      <c r="K106" s="38">
        <v>0</v>
      </c>
      <c r="L106" s="38">
        <v>0</v>
      </c>
      <c r="M106" s="38">
        <v>1</v>
      </c>
      <c r="N106" s="38">
        <v>0</v>
      </c>
      <c r="O106" s="38">
        <v>0</v>
      </c>
      <c r="P106" s="38">
        <v>0</v>
      </c>
      <c r="Q106" s="38">
        <v>0</v>
      </c>
      <c r="R106" s="9" t="e">
        <f ca="1">LEFT(S106,LEN(S106)-2)</f>
        <v>#NAME?</v>
      </c>
      <c r="S106" s="48" t="e">
        <f ca="1">_xlfn.CONCAT(IF(T106,_xlfn.CONCAT($T$1,"; "),""),IF(U106,_xlfn.CONCAT($U$1,"; "),""),IF(V106,_xlfn.CONCAT($V$1,"; "),""),IF(W106,_xlfn.CONCAT($W$1,"; "),""),IF(X106,_xlfn.CONCAT($X$1,"; "),""),IF(Y106,_xlfn.CONCAT($Y$1,"; "),""),IF(Z106,_xlfn.CONCAT($Z$1,"; "),""))</f>
        <v>#NAME?</v>
      </c>
      <c r="T106" s="10">
        <v>0</v>
      </c>
      <c r="U106" s="10">
        <v>0</v>
      </c>
      <c r="V106" s="10">
        <v>0</v>
      </c>
      <c r="W106" s="10">
        <v>0</v>
      </c>
      <c r="X106" s="10">
        <v>0</v>
      </c>
      <c r="Y106" s="10">
        <v>0</v>
      </c>
      <c r="Z106" s="10">
        <v>1</v>
      </c>
      <c r="AA106" s="9" t="e">
        <f ca="1">LEFT(AB106,LEN(AB106)-2)</f>
        <v>#NAME?</v>
      </c>
      <c r="AB106" s="6" t="e">
        <f ca="1">_xlfn.CONCAT(IF(AC106,_xlfn.CONCAT($AC$1,"; "),""),IF(AD106,_xlfn.CONCAT($AD$1,"; "),""),IF(AE106,_xlfn.CONCAT($AE$1,"; "),""),IF(AF106,_xlfn.CONCAT($AF$1,"; "),""),IF(AG106,_xlfn.CONCAT($AG$1,"; "),""),IF(AH106,_xlfn.CONCAT($AH$1,"; "),""),IF(AI106,_xlfn.CONCAT($AI$1,"; "),""), IF(AJ106,_xlfn.CONCAT($AJ$1,"; "),""), IF(AK106,_xlfn.CONCAT($AK$1,"; "),""), IF(AL106,_xlfn.CONCAT($AL$1,"; "),""), IF(AM106,_xlfn.CONCAT($AM$1,"; "),""), IF(AN106,_xlfn.CONCAT($AN$1,"; "),""))</f>
        <v>#NAME?</v>
      </c>
      <c r="AC106" s="5">
        <v>0</v>
      </c>
      <c r="AD106" s="5">
        <v>0</v>
      </c>
      <c r="AE106" s="5">
        <v>0</v>
      </c>
      <c r="AF106" s="5">
        <v>0</v>
      </c>
      <c r="AG106" s="5">
        <v>0</v>
      </c>
      <c r="AH106" s="5">
        <v>1</v>
      </c>
      <c r="AI106" s="5">
        <v>0</v>
      </c>
      <c r="AJ106" s="5">
        <v>0</v>
      </c>
      <c r="AK106" s="5">
        <v>0</v>
      </c>
      <c r="AL106" s="5">
        <v>0</v>
      </c>
      <c r="AM106" s="5">
        <v>1</v>
      </c>
      <c r="AN106" s="5">
        <v>0</v>
      </c>
      <c r="AO106" s="6" t="e">
        <f ca="1">LEFT(AP106,LEN(AP106)-2)</f>
        <v>#NAME?</v>
      </c>
      <c r="AP106" s="39" t="e">
        <f ca="1">_xlfn.CONCAT(IF(AQ106,_xlfn.CONCAT($AQ$1,"; "),""),IF(AR106,_xlfn.CONCAT($AR$1,"; "),""),IF(AS106,_xlfn.CONCAT($AS$1,"; "),""),IF(AT106,_xlfn.CONCAT($AT$1,"; "),""),IF(AU106,_xlfn.CONCAT($AU$1,"; "),""),IF(AV106,_xlfn.CONCAT($AV$1,"; "),""),IF(AW106,_xlfn.CONCAT($AW$1,"; "),""))</f>
        <v>#NAME?</v>
      </c>
      <c r="AQ106" s="40">
        <v>0</v>
      </c>
      <c r="AR106" s="40">
        <v>0</v>
      </c>
      <c r="AS106" s="40">
        <v>0</v>
      </c>
      <c r="AT106" s="40">
        <v>0</v>
      </c>
      <c r="AU106" s="40">
        <v>0</v>
      </c>
      <c r="AV106" s="40">
        <v>0</v>
      </c>
      <c r="AW106" s="40">
        <v>1</v>
      </c>
      <c r="AX106" s="48" t="e">
        <f ca="1">LEFT(AY106,LEN(AY106)-2)</f>
        <v>#NAME?</v>
      </c>
      <c r="AY106" s="9" t="e">
        <f ca="1">_xlfn.CONCAT(IF(AZ106,_xlfn.CONCAT($AZ$1,"; "),""),IF(BA106,_xlfn.CONCAT($BA$1,"; "),""),IF(BB106,_xlfn.CONCAT($BB$1,"; "),""),IF(BC106,_xlfn.CONCAT($BC$1,"; "),""),IF(BD106,_xlfn.CONCAT($BD$1,"; "),""),IF(BE106,_xlfn.CONCAT($BE$1,"; "),""),IF(BF106,_xlfn.CONCAT($BF$1,"; "),""), IF(BG106, _xlfn.CONCAT($BG$1, "; "), ""),  IF(BH106,_xlfn.CONCAT($BH$1,"; "),""), IF(BI106,_xlfn.CONCAT($BI$1,"; "),""))</f>
        <v>#NAME?</v>
      </c>
      <c r="AZ106" s="10">
        <v>1</v>
      </c>
      <c r="BA106" s="10">
        <v>0</v>
      </c>
      <c r="BB106" s="10">
        <v>1</v>
      </c>
      <c r="BC106" s="10">
        <v>0</v>
      </c>
      <c r="BD106" s="10">
        <v>1</v>
      </c>
      <c r="BE106" s="10">
        <v>0</v>
      </c>
      <c r="BF106" s="10">
        <v>0</v>
      </c>
      <c r="BG106" s="10">
        <v>0</v>
      </c>
      <c r="BH106" s="10">
        <v>0</v>
      </c>
      <c r="BI106" s="10">
        <v>0</v>
      </c>
      <c r="BJ106" s="48" t="s">
        <v>429</v>
      </c>
      <c r="BK106" s="42" t="s">
        <v>18</v>
      </c>
      <c r="BL106" s="67">
        <v>2015</v>
      </c>
      <c r="BM106" s="44">
        <f>SUM(K106:N106)</f>
        <v>1</v>
      </c>
      <c r="BN106" s="67">
        <v>3</v>
      </c>
      <c r="BO106" s="67">
        <v>2</v>
      </c>
      <c r="BP106">
        <f>SUM(AE106:AF106)</f>
        <v>0</v>
      </c>
    </row>
    <row r="107" spans="1:69" x14ac:dyDescent="0.3">
      <c r="A107" s="63">
        <v>43876</v>
      </c>
      <c r="B107" s="39" t="s">
        <v>430</v>
      </c>
      <c r="C107" s="32" t="s">
        <v>1</v>
      </c>
      <c r="D107" s="57" t="s">
        <v>431</v>
      </c>
      <c r="E107" s="77" t="s">
        <v>432</v>
      </c>
      <c r="F107" s="48" t="s">
        <v>433</v>
      </c>
      <c r="G107" s="48" t="s">
        <v>434</v>
      </c>
      <c r="H107" s="48" t="s">
        <v>435</v>
      </c>
      <c r="I107" s="37" t="e">
        <f ca="1">LEFT(J107, LEN(J107)-2)</f>
        <v>#NAME?</v>
      </c>
      <c r="J107" s="8" t="e">
        <f ca="1">_xlfn.CONCAT(IF(K107, _xlfn.CONCAT($K$1, ", "), ""), IF(L107, _xlfn.CONCAT($L$1, ", "), ""),IF(M107, _xlfn.CONCAT($M$1, ", "), ""),IF(N107, _xlfn.CONCAT($N$1, ", "), ""),IF(O107, _xlfn.CONCAT($O$1, ", "), ""),IF(P107, _xlfn.CONCAT($P$1, ", "), ""),IF(Q107, _xlfn.CONCAT($Q$1, ", "), ""))</f>
        <v>#NAME?</v>
      </c>
      <c r="K107" s="38">
        <v>0</v>
      </c>
      <c r="L107" s="38">
        <v>0</v>
      </c>
      <c r="M107" s="38">
        <v>1</v>
      </c>
      <c r="N107" s="38">
        <v>1</v>
      </c>
      <c r="O107" s="38">
        <v>0</v>
      </c>
      <c r="P107" s="38">
        <v>0</v>
      </c>
      <c r="Q107" s="38">
        <v>0</v>
      </c>
      <c r="R107" s="9" t="e">
        <f ca="1">LEFT(S107,LEN(S107)-2)</f>
        <v>#NAME?</v>
      </c>
      <c r="S107" s="48" t="e">
        <f ca="1">_xlfn.CONCAT(IF(T107,_xlfn.CONCAT($T$1,"; "),""),IF(U107,_xlfn.CONCAT($U$1,"; "),""),IF(V107,_xlfn.CONCAT($V$1,"; "),""),IF(W107,_xlfn.CONCAT($W$1,"; "),""),IF(X107,_xlfn.CONCAT($X$1,"; "),""),IF(Y107,_xlfn.CONCAT($Y$1,"; "),""),IF(Z107,_xlfn.CONCAT($Z$1,"; "),""))</f>
        <v>#NAME?</v>
      </c>
      <c r="T107" s="10">
        <v>0</v>
      </c>
      <c r="U107" s="10">
        <v>0</v>
      </c>
      <c r="V107" s="10">
        <v>0</v>
      </c>
      <c r="W107" s="10">
        <v>0</v>
      </c>
      <c r="X107" s="10">
        <v>0</v>
      </c>
      <c r="Y107" s="10">
        <v>0</v>
      </c>
      <c r="Z107" s="10">
        <v>1</v>
      </c>
      <c r="AA107" s="9" t="e">
        <f ca="1">LEFT(AB107,LEN(AB107)-2)</f>
        <v>#NAME?</v>
      </c>
      <c r="AB107" s="6" t="e">
        <f ca="1">_xlfn.CONCAT(IF(AC107,_xlfn.CONCAT($AC$1,"; "),""),IF(AD107,_xlfn.CONCAT($AD$1,"; "),""),IF(AE107,_xlfn.CONCAT($AE$1,"; "),""),IF(AF107,_xlfn.CONCAT($AF$1,"; "),""),IF(AG107,_xlfn.CONCAT($AG$1,"; "),""),IF(AH107,_xlfn.CONCAT($AH$1,"; "),""),IF(AI107,_xlfn.CONCAT($AI$1,"; "),""), IF(AJ107,_xlfn.CONCAT($AJ$1,"; "),""), IF(AK107,_xlfn.CONCAT($AK$1,"; "),""), IF(AL107,_xlfn.CONCAT($AL$1,"; "),""), IF(AM107,_xlfn.CONCAT($AM$1,"; "),""), IF(AN107,_xlfn.CONCAT($AN$1,"; "),""))</f>
        <v>#NAME?</v>
      </c>
      <c r="AC107" s="5">
        <v>0</v>
      </c>
      <c r="AD107" s="5">
        <v>0</v>
      </c>
      <c r="AE107" s="5">
        <v>0</v>
      </c>
      <c r="AF107" s="5">
        <v>0</v>
      </c>
      <c r="AG107" s="5">
        <v>0</v>
      </c>
      <c r="AH107" s="5">
        <v>0</v>
      </c>
      <c r="AI107" s="5">
        <v>0</v>
      </c>
      <c r="AJ107" s="5">
        <v>0</v>
      </c>
      <c r="AK107" s="5">
        <v>0</v>
      </c>
      <c r="AL107" s="5">
        <v>1</v>
      </c>
      <c r="AM107" s="5">
        <v>0</v>
      </c>
      <c r="AN107" s="5">
        <v>0</v>
      </c>
      <c r="AO107" s="6" t="e">
        <f ca="1">LEFT(AP107,LEN(AP107)-2)</f>
        <v>#NAME?</v>
      </c>
      <c r="AP107" s="39" t="e">
        <f ca="1">_xlfn.CONCAT(IF(AQ107,_xlfn.CONCAT($AQ$1,"; "),""),IF(AR107,_xlfn.CONCAT($AR$1,"; "),""),IF(AS107,_xlfn.CONCAT($AS$1,"; "),""),IF(AT107,_xlfn.CONCAT($AT$1,"; "),""),IF(AU107,_xlfn.CONCAT($AU$1,"; "),""),IF(AV107,_xlfn.CONCAT($AV$1,"; "),""),IF(AW107,_xlfn.CONCAT($AW$1,"; "),""))</f>
        <v>#NAME?</v>
      </c>
      <c r="AQ107" s="40">
        <v>0</v>
      </c>
      <c r="AR107" s="40">
        <v>0</v>
      </c>
      <c r="AS107" s="40">
        <v>0</v>
      </c>
      <c r="AT107" s="40">
        <v>0</v>
      </c>
      <c r="AU107" s="40">
        <v>0</v>
      </c>
      <c r="AV107" s="40">
        <v>1</v>
      </c>
      <c r="AW107" s="40">
        <v>0</v>
      </c>
      <c r="AX107" s="48" t="e">
        <f ca="1">LEFT(AY107,LEN(AY107)-2)</f>
        <v>#NAME?</v>
      </c>
      <c r="AY107" s="9" t="e">
        <f ca="1">_xlfn.CONCAT(IF(AZ107,_xlfn.CONCAT($AZ$1,"; "),""),IF(BA107,_xlfn.CONCAT($BA$1,"; "),""),IF(BB107,_xlfn.CONCAT($BB$1,"; "),""),IF(BC107,_xlfn.CONCAT($BC$1,"; "),""),IF(BD107,_xlfn.CONCAT($BD$1,"; "),""),IF(BE107,_xlfn.CONCAT($BE$1,"; "),""),IF(BF107,_xlfn.CONCAT($BF$1,"; "),""), IF(BG107, _xlfn.CONCAT($BG$1, "; "), ""),  IF(BH107,_xlfn.CONCAT($BH$1,"; "),""), IF(BI107,_xlfn.CONCAT($BI$1,"; "),""))</f>
        <v>#NAME?</v>
      </c>
      <c r="AZ107" s="10">
        <v>0</v>
      </c>
      <c r="BA107" s="10">
        <v>1</v>
      </c>
      <c r="BB107" s="10">
        <v>0</v>
      </c>
      <c r="BC107" s="10">
        <v>0</v>
      </c>
      <c r="BD107" s="10">
        <v>0</v>
      </c>
      <c r="BE107" s="10">
        <v>0</v>
      </c>
      <c r="BF107" s="10">
        <v>0</v>
      </c>
      <c r="BG107" s="10">
        <v>0</v>
      </c>
      <c r="BH107" s="10">
        <v>1</v>
      </c>
      <c r="BI107" s="10">
        <v>0</v>
      </c>
      <c r="BJ107" s="48" t="s">
        <v>22</v>
      </c>
      <c r="BK107" s="48" t="s">
        <v>22</v>
      </c>
      <c r="BL107" s="67">
        <v>2020</v>
      </c>
      <c r="BM107" s="44">
        <f>SUM(K107:N107)</f>
        <v>2</v>
      </c>
      <c r="BN107" s="67">
        <v>0</v>
      </c>
      <c r="BO107" s="67">
        <v>4</v>
      </c>
      <c r="BP107" s="39">
        <f>SUM(AE107:AF107)</f>
        <v>0</v>
      </c>
      <c r="BQ107" s="39"/>
    </row>
    <row r="108" spans="1:69" s="39" customFormat="1" x14ac:dyDescent="0.3">
      <c r="A108" s="63">
        <v>43877</v>
      </c>
      <c r="B108" s="39" t="s">
        <v>656</v>
      </c>
      <c r="C108" s="57" t="s">
        <v>0</v>
      </c>
      <c r="D108" s="57" t="s">
        <v>657</v>
      </c>
      <c r="E108" s="76" t="s">
        <v>658</v>
      </c>
      <c r="F108" s="48" t="s">
        <v>659</v>
      </c>
      <c r="G108" s="48" t="s">
        <v>547</v>
      </c>
      <c r="H108" s="48" t="s">
        <v>660</v>
      </c>
      <c r="I108" s="37" t="e">
        <f ca="1">LEFT(J108, LEN(J108)-2)</f>
        <v>#NAME?</v>
      </c>
      <c r="J108" s="8" t="e">
        <f ca="1">_xlfn.CONCAT(IF(K108, _xlfn.CONCAT($K$1, ", "), ""), IF(L108, _xlfn.CONCAT($L$1, ", "), ""),IF(M108, _xlfn.CONCAT($M$1, ", "), ""),IF(N108, _xlfn.CONCAT($N$1, ", "), ""),IF(O108, _xlfn.CONCAT($O$1, ", "), ""),IF(P108, _xlfn.CONCAT($P$1, ", "), ""),IF(Q108, _xlfn.CONCAT($Q$1, ", "), ""))</f>
        <v>#NAME?</v>
      </c>
      <c r="K108" s="38">
        <v>0</v>
      </c>
      <c r="L108" s="38">
        <v>0</v>
      </c>
      <c r="M108" s="38">
        <v>0</v>
      </c>
      <c r="N108" s="38">
        <v>0</v>
      </c>
      <c r="O108" s="38">
        <v>1</v>
      </c>
      <c r="P108" s="38">
        <v>1</v>
      </c>
      <c r="Q108" s="38">
        <v>0</v>
      </c>
      <c r="R108" s="9" t="e">
        <f ca="1">LEFT(S108,LEN(S108)-2)</f>
        <v>#NAME?</v>
      </c>
      <c r="S108" s="48" t="e">
        <f ca="1">_xlfn.CONCAT(IF(T108,_xlfn.CONCAT($T$1,"; "),""),IF(U108,_xlfn.CONCAT($U$1,"; "),""),IF(V108,_xlfn.CONCAT($V$1,"; "),""),IF(W108,_xlfn.CONCAT($W$1,"; "),""),IF(X108,_xlfn.CONCAT($X$1,"; "),""),IF(Y108,_xlfn.CONCAT($Y$1,"; "),""),IF(Z108,_xlfn.CONCAT($Z$1,"; "),""))</f>
        <v>#NAME?</v>
      </c>
      <c r="T108" s="10">
        <v>0</v>
      </c>
      <c r="U108" s="10">
        <v>0</v>
      </c>
      <c r="V108" s="10">
        <v>0</v>
      </c>
      <c r="W108" s="10">
        <v>0</v>
      </c>
      <c r="X108" s="10">
        <v>1</v>
      </c>
      <c r="Y108" s="10">
        <v>0</v>
      </c>
      <c r="Z108" s="10"/>
      <c r="AA108" s="9" t="e">
        <f ca="1">LEFT(AB108,LEN(AB108)-2)</f>
        <v>#NAME?</v>
      </c>
      <c r="AB108" s="6" t="e">
        <f ca="1">_xlfn.CONCAT(IF(AC108,_xlfn.CONCAT($AC$1,"; "),""),IF(AD108,_xlfn.CONCAT($AD$1,"; "),""),IF(AE108,_xlfn.CONCAT($AE$1,"; "),""),IF(AF108,_xlfn.CONCAT($AF$1,"; "),""),IF(AG108,_xlfn.CONCAT($AG$1,"; "),""),IF(AH108,_xlfn.CONCAT($AH$1,"; "),""),IF(AI108,_xlfn.CONCAT($AI$1,"; "),""), IF(AJ108,_xlfn.CONCAT($AJ$1,"; "),""), IF(AK108,_xlfn.CONCAT($AK$1,"; "),""), IF(AL108,_xlfn.CONCAT($AL$1,"; "),""), IF(AM108,_xlfn.CONCAT($AM$1,"; "),""), IF(AN108,_xlfn.CONCAT($AN$1,"; "),""))</f>
        <v>#NAME?</v>
      </c>
      <c r="AC108" s="5">
        <v>1</v>
      </c>
      <c r="AD108" s="5">
        <v>0</v>
      </c>
      <c r="AE108" s="5">
        <v>0</v>
      </c>
      <c r="AF108" s="5">
        <v>0</v>
      </c>
      <c r="AG108" s="5">
        <v>1</v>
      </c>
      <c r="AH108" s="5">
        <v>0</v>
      </c>
      <c r="AI108" s="5">
        <v>0</v>
      </c>
      <c r="AJ108" s="5">
        <v>0</v>
      </c>
      <c r="AK108" s="5">
        <v>0</v>
      </c>
      <c r="AL108" s="5">
        <v>0</v>
      </c>
      <c r="AM108" s="5">
        <v>0</v>
      </c>
      <c r="AN108" s="5">
        <v>0</v>
      </c>
      <c r="AO108" s="6" t="e">
        <f ca="1">LEFT(AP108,LEN(AP108)-2)</f>
        <v>#NAME?</v>
      </c>
      <c r="AP108" s="39" t="e">
        <f ca="1">_xlfn.CONCAT(IF(AQ108,_xlfn.CONCAT($AQ$1,"; "),""),IF(AR108,_xlfn.CONCAT($AR$1,"; "),""),IF(AS108,_xlfn.CONCAT($AS$1,"; "),""),IF(AT108,_xlfn.CONCAT($AT$1,"; "),""),IF(AU108,_xlfn.CONCAT($AU$1,"; "),""),IF(AV108,_xlfn.CONCAT($AV$1,"; "),""),IF(AW108,_xlfn.CONCAT($AW$1,"; "),""))</f>
        <v>#NAME?</v>
      </c>
      <c r="AQ108" s="40">
        <v>0</v>
      </c>
      <c r="AR108" s="40">
        <v>0</v>
      </c>
      <c r="AS108" s="40">
        <v>0</v>
      </c>
      <c r="AT108" s="40">
        <v>0</v>
      </c>
      <c r="AU108" s="40">
        <v>0</v>
      </c>
      <c r="AV108" s="40">
        <v>0</v>
      </c>
      <c r="AW108" s="40">
        <v>1</v>
      </c>
      <c r="AX108" s="48" t="e">
        <f ca="1">LEFT(AY108,LEN(AY108)-2)</f>
        <v>#NAME?</v>
      </c>
      <c r="AY108" s="9" t="e">
        <f ca="1">_xlfn.CONCAT(IF(AZ108,_xlfn.CONCAT($AZ$1,"; "),""),IF(BA108,_xlfn.CONCAT($BA$1,"; "),""),IF(BB108,_xlfn.CONCAT($BB$1,"; "),""),IF(BC108,_xlfn.CONCAT($BC$1,"; "),""),IF(BD108,_xlfn.CONCAT($BD$1,"; "),""),IF(BE108,_xlfn.CONCAT($BE$1,"; "),""),IF(BF108,_xlfn.CONCAT($BF$1,"; "),""), IF(BG108, _xlfn.CONCAT($BG$1, "; "), ""),  IF(BH108,_xlfn.CONCAT($BH$1,"; "),""), IF(BI108,_xlfn.CONCAT($BI$1,"; "),""))</f>
        <v>#NAME?</v>
      </c>
      <c r="AZ108" s="10">
        <v>0</v>
      </c>
      <c r="BA108" s="10">
        <v>0</v>
      </c>
      <c r="BB108" s="10">
        <v>0</v>
      </c>
      <c r="BC108" s="10">
        <v>0</v>
      </c>
      <c r="BD108" s="10">
        <v>0</v>
      </c>
      <c r="BE108" s="10">
        <v>0</v>
      </c>
      <c r="BF108" s="10">
        <v>1</v>
      </c>
      <c r="BG108" s="10">
        <v>0</v>
      </c>
      <c r="BH108" s="10">
        <v>0</v>
      </c>
      <c r="BI108" s="10">
        <v>0</v>
      </c>
      <c r="BJ108" s="48" t="s">
        <v>20</v>
      </c>
      <c r="BK108" s="42" t="s">
        <v>19</v>
      </c>
      <c r="BL108" s="55">
        <f>YEAR(A108)</f>
        <v>2020</v>
      </c>
      <c r="BM108" s="44">
        <f>SUM(K108:N108)</f>
        <v>0</v>
      </c>
      <c r="BN108" s="67">
        <v>2</v>
      </c>
      <c r="BO108" s="67">
        <v>1</v>
      </c>
      <c r="BP108">
        <f>SUM(AE108:AF108)</f>
        <v>0</v>
      </c>
      <c r="BQ108"/>
    </row>
    <row r="109" spans="1:69" s="39" customFormat="1" x14ac:dyDescent="0.3">
      <c r="A109" s="63">
        <v>43880</v>
      </c>
      <c r="B109" s="39" t="s">
        <v>95</v>
      </c>
      <c r="C109" s="32" t="s">
        <v>1</v>
      </c>
      <c r="D109" s="57" t="s">
        <v>96</v>
      </c>
      <c r="E109" s="77" t="s">
        <v>97</v>
      </c>
      <c r="F109" s="48" t="s">
        <v>98</v>
      </c>
      <c r="G109" s="48" t="s">
        <v>99</v>
      </c>
      <c r="H109" s="48" t="s">
        <v>100</v>
      </c>
      <c r="I109" s="37" t="e">
        <f ca="1">LEFT(J109, LEN(J109)-2)</f>
        <v>#NAME?</v>
      </c>
      <c r="J109" s="8" t="e">
        <f ca="1">_xlfn.CONCAT(IF(K109, _xlfn.CONCAT($K$1, ", "), ""), IF(L109, _xlfn.CONCAT($L$1, ", "), ""),IF(M109, _xlfn.CONCAT($M$1, ", "), ""),IF(N109, _xlfn.CONCAT($N$1, ", "), ""),IF(O109, _xlfn.CONCAT($O$1, ", "), ""),IF(P109, _xlfn.CONCAT($P$1, ", "), ""),IF(Q109, _xlfn.CONCAT($Q$1, ", "), ""))</f>
        <v>#NAME?</v>
      </c>
      <c r="K109" s="38">
        <v>0</v>
      </c>
      <c r="L109" s="38">
        <v>1</v>
      </c>
      <c r="M109" s="38">
        <v>0</v>
      </c>
      <c r="N109" s="38">
        <v>1</v>
      </c>
      <c r="O109" s="38">
        <v>0</v>
      </c>
      <c r="P109" s="38">
        <v>0</v>
      </c>
      <c r="Q109" s="38">
        <v>0</v>
      </c>
      <c r="R109" s="9" t="e">
        <f ca="1">LEFT(S109,LEN(S109)-2)</f>
        <v>#NAME?</v>
      </c>
      <c r="S109" s="48" t="e">
        <f ca="1">_xlfn.CONCAT(IF(T109,_xlfn.CONCAT($T$1,"; "),""),IF(U109,_xlfn.CONCAT($U$1,"; "),""),IF(V109,_xlfn.CONCAT($V$1,"; "),""),IF(W109,_xlfn.CONCAT($W$1,"; "),""),IF(X109,_xlfn.CONCAT($X$1,"; "),""),IF(Y109,_xlfn.CONCAT($Y$1,"; "),""),IF(Z109,_xlfn.CONCAT($Z$1,"; "),""))</f>
        <v>#NAME?</v>
      </c>
      <c r="T109" s="10">
        <v>0</v>
      </c>
      <c r="U109" s="10">
        <v>0</v>
      </c>
      <c r="V109" s="10">
        <v>0</v>
      </c>
      <c r="W109" s="10">
        <v>0</v>
      </c>
      <c r="X109" s="10">
        <v>0</v>
      </c>
      <c r="Y109" s="10">
        <v>1</v>
      </c>
      <c r="Z109" s="10">
        <v>0</v>
      </c>
      <c r="AA109" s="9" t="e">
        <f ca="1">LEFT(AB109,LEN(AB109)-2)</f>
        <v>#NAME?</v>
      </c>
      <c r="AB109" s="6" t="e">
        <f ca="1">_xlfn.CONCAT(IF(AC109,_xlfn.CONCAT($AC$1,"; "),""),IF(AD109,_xlfn.CONCAT($AD$1,"; "),""),IF(AE109,_xlfn.CONCAT($AE$1,"; "),""),IF(AF109,_xlfn.CONCAT($AF$1,"; "),""),IF(AG109,_xlfn.CONCAT($AG$1,"; "),""),IF(AH109,_xlfn.CONCAT($AH$1,"; "),""),IF(AI109,_xlfn.CONCAT($AI$1,"; "),""), IF(AJ109,_xlfn.CONCAT($AJ$1,"; "),""), IF(AK109,_xlfn.CONCAT($AK$1,"; "),""), IF(AL109,_xlfn.CONCAT($AL$1,"; "),""), IF(AM109,_xlfn.CONCAT($AM$1,"; "),""), IF(AN109,_xlfn.CONCAT($AN$1,"; "),""))</f>
        <v>#NAME?</v>
      </c>
      <c r="AC109" s="5">
        <v>0</v>
      </c>
      <c r="AD109" s="5">
        <v>0</v>
      </c>
      <c r="AE109" s="5">
        <v>0</v>
      </c>
      <c r="AF109" s="5">
        <v>0</v>
      </c>
      <c r="AG109" s="5">
        <v>0</v>
      </c>
      <c r="AH109" s="5">
        <v>0</v>
      </c>
      <c r="AI109" s="5">
        <v>0</v>
      </c>
      <c r="AJ109" s="5">
        <v>0</v>
      </c>
      <c r="AK109" s="5">
        <v>0</v>
      </c>
      <c r="AL109" s="5">
        <v>0</v>
      </c>
      <c r="AM109" s="5">
        <v>1</v>
      </c>
      <c r="AN109" s="5">
        <v>0</v>
      </c>
      <c r="AO109" s="6" t="e">
        <f ca="1">LEFT(AP109,LEN(AP109)-2)</f>
        <v>#NAME?</v>
      </c>
      <c r="AP109" s="39" t="e">
        <f ca="1">_xlfn.CONCAT(IF(AQ109,_xlfn.CONCAT($AQ$1,"; "),""),IF(AR109,_xlfn.CONCAT($AR$1,"; "),""),IF(AS109,_xlfn.CONCAT($AS$1,"; "),""),IF(AT109,_xlfn.CONCAT($AT$1,"; "),""),IF(AU109,_xlfn.CONCAT($AU$1,"; "),""),IF(AV109,_xlfn.CONCAT($AV$1,"; "),""),IF(AW109,_xlfn.CONCAT($AW$1,"; "),""))</f>
        <v>#NAME?</v>
      </c>
      <c r="AQ109" s="40">
        <v>0</v>
      </c>
      <c r="AR109" s="40">
        <v>0</v>
      </c>
      <c r="AS109" s="40">
        <v>1</v>
      </c>
      <c r="AT109" s="40">
        <v>1</v>
      </c>
      <c r="AU109" s="40">
        <v>0</v>
      </c>
      <c r="AV109" s="40">
        <v>0</v>
      </c>
      <c r="AW109" s="40">
        <v>0</v>
      </c>
      <c r="AX109" s="48" t="e">
        <f ca="1">LEFT(AY109,LEN(AY109)-2)</f>
        <v>#NAME?</v>
      </c>
      <c r="AY109" s="9" t="e">
        <f ca="1">_xlfn.CONCAT(IF(AZ109,_xlfn.CONCAT($AZ$1,"; "),""),IF(BA109,_xlfn.CONCAT($BA$1,"; "),""),IF(BB109,_xlfn.CONCAT($BB$1,"; "),""),IF(BC109,_xlfn.CONCAT($BC$1,"; "),""),IF(BD109,_xlfn.CONCAT($BD$1,"; "),""),IF(BE109,_xlfn.CONCAT($BE$1,"; "),""),IF(BF109,_xlfn.CONCAT($BF$1,"; "),""), IF(BG109, _xlfn.CONCAT($BG$1, "; "), ""),  IF(BH109,_xlfn.CONCAT($BH$1,"; "),""), IF(BI109,_xlfn.CONCAT($BI$1,"; "),""))</f>
        <v>#NAME?</v>
      </c>
      <c r="AZ109" s="10">
        <v>1</v>
      </c>
      <c r="BA109" s="10">
        <v>0</v>
      </c>
      <c r="BB109" s="10">
        <v>1</v>
      </c>
      <c r="BC109" s="10">
        <v>0</v>
      </c>
      <c r="BD109" s="10">
        <v>0</v>
      </c>
      <c r="BE109" s="10">
        <v>0</v>
      </c>
      <c r="BF109" s="10">
        <v>0</v>
      </c>
      <c r="BG109" s="10">
        <v>0</v>
      </c>
      <c r="BH109" s="10">
        <v>0</v>
      </c>
      <c r="BI109" s="10">
        <v>0</v>
      </c>
      <c r="BJ109" s="48" t="s">
        <v>22</v>
      </c>
      <c r="BK109" s="42" t="s">
        <v>22</v>
      </c>
      <c r="BL109" s="55">
        <f>YEAR(A109)</f>
        <v>2020</v>
      </c>
      <c r="BM109" s="44">
        <f>SUM(K109:N109)</f>
        <v>2</v>
      </c>
      <c r="BN109" s="67">
        <v>3</v>
      </c>
      <c r="BO109" s="67">
        <v>4</v>
      </c>
      <c r="BP109">
        <f>SUM(AE109:AF109)</f>
        <v>0</v>
      </c>
      <c r="BQ109"/>
    </row>
    <row r="110" spans="1:69" s="39" customFormat="1" x14ac:dyDescent="0.3">
      <c r="A110" s="63">
        <v>43915</v>
      </c>
      <c r="B110" s="39" t="s">
        <v>400</v>
      </c>
      <c r="C110" s="32" t="s">
        <v>0</v>
      </c>
      <c r="D110" s="57" t="s">
        <v>401</v>
      </c>
      <c r="E110" s="77" t="s">
        <v>402</v>
      </c>
      <c r="F110" s="48" t="s">
        <v>403</v>
      </c>
      <c r="G110" s="48" t="s">
        <v>404</v>
      </c>
      <c r="H110" s="48" t="s">
        <v>405</v>
      </c>
      <c r="I110" s="37" t="e">
        <f ca="1">LEFT(J110, LEN(J110)-2)</f>
        <v>#NAME?</v>
      </c>
      <c r="J110" s="8" t="e">
        <f ca="1">_xlfn.CONCAT(IF(K110, _xlfn.CONCAT($K$1, ", "), ""), IF(L110, _xlfn.CONCAT($L$1, ", "), ""),IF(M110, _xlfn.CONCAT($M$1, ", "), ""),IF(N110, _xlfn.CONCAT($N$1, ", "), ""),IF(O110, _xlfn.CONCAT($O$1, ", "), ""),IF(P110, _xlfn.CONCAT($P$1, ", "), ""),IF(Q110, _xlfn.CONCAT($Q$1, ", "), ""))</f>
        <v>#NAME?</v>
      </c>
      <c r="K110" s="38">
        <v>0</v>
      </c>
      <c r="L110" s="38">
        <v>0</v>
      </c>
      <c r="M110" s="38">
        <v>1</v>
      </c>
      <c r="N110" s="38">
        <v>0</v>
      </c>
      <c r="O110" s="38">
        <v>0</v>
      </c>
      <c r="P110" s="38">
        <v>0</v>
      </c>
      <c r="Q110" s="38">
        <v>0</v>
      </c>
      <c r="R110" s="9" t="e">
        <f ca="1">LEFT(S110,LEN(S110)-2)</f>
        <v>#NAME?</v>
      </c>
      <c r="S110" s="48" t="e">
        <f ca="1">_xlfn.CONCAT(IF(T110,_xlfn.CONCAT($T$1,"; "),""),IF(U110,_xlfn.CONCAT($U$1,"; "),""),IF(V110,_xlfn.CONCAT($V$1,"; "),""),IF(W110,_xlfn.CONCAT($W$1,"; "),""),IF(X110,_xlfn.CONCAT($X$1,"; "),""),IF(Y110,_xlfn.CONCAT($Y$1,"; "),""),IF(Z110,_xlfn.CONCAT($Z$1,"; "),""))</f>
        <v>#NAME?</v>
      </c>
      <c r="T110" s="10">
        <v>0</v>
      </c>
      <c r="U110" s="10">
        <v>0</v>
      </c>
      <c r="V110" s="10">
        <v>0</v>
      </c>
      <c r="W110" s="10">
        <v>1</v>
      </c>
      <c r="X110" s="10">
        <v>0</v>
      </c>
      <c r="Y110" s="10">
        <v>0</v>
      </c>
      <c r="Z110" s="10">
        <v>0</v>
      </c>
      <c r="AA110" s="9" t="e">
        <f ca="1">LEFT(AB110,LEN(AB110)-2)</f>
        <v>#NAME?</v>
      </c>
      <c r="AB110" s="6" t="e">
        <f ca="1">_xlfn.CONCAT(IF(AC110,_xlfn.CONCAT($AC$1,"; "),""),IF(AD110,_xlfn.CONCAT($AD$1,"; "),""),IF(AE110,_xlfn.CONCAT($AE$1,"; "),""),IF(AF110,_xlfn.CONCAT($AF$1,"; "),""),IF(AG110,_xlfn.CONCAT($AG$1,"; "),""),IF(AH110,_xlfn.CONCAT($AH$1,"; "),""),IF(AI110,_xlfn.CONCAT($AI$1,"; "),""), IF(AJ110,_xlfn.CONCAT($AJ$1,"; "),""), IF(AK110,_xlfn.CONCAT($AK$1,"; "),""), IF(AL110,_xlfn.CONCAT($AL$1,"; "),""), IF(AM110,_xlfn.CONCAT($AM$1,"; "),""), IF(AN110,_xlfn.CONCAT($AN$1,"; "),""))</f>
        <v>#NAME?</v>
      </c>
      <c r="AC110" s="5">
        <v>0</v>
      </c>
      <c r="AD110" s="5">
        <v>0</v>
      </c>
      <c r="AE110" s="5">
        <v>0</v>
      </c>
      <c r="AF110" s="5">
        <v>0</v>
      </c>
      <c r="AG110" s="5">
        <v>0</v>
      </c>
      <c r="AH110" s="5">
        <v>0</v>
      </c>
      <c r="AI110" s="5">
        <v>0</v>
      </c>
      <c r="AJ110" s="5">
        <v>0</v>
      </c>
      <c r="AK110" s="5">
        <v>0</v>
      </c>
      <c r="AL110" s="5">
        <v>0</v>
      </c>
      <c r="AM110" s="5">
        <v>1</v>
      </c>
      <c r="AN110" s="5">
        <v>0</v>
      </c>
      <c r="AO110" s="6" t="e">
        <f ca="1">LEFT(AP110,LEN(AP110)-2)</f>
        <v>#NAME?</v>
      </c>
      <c r="AP110" s="39" t="e">
        <f ca="1">_xlfn.CONCAT(IF(AQ110,_xlfn.CONCAT($AQ$1,"; "),""),IF(AR110,_xlfn.CONCAT($AR$1,"; "),""),IF(AS110,_xlfn.CONCAT($AS$1,"; "),""),IF(AT110,_xlfn.CONCAT($AT$1,"; "),""),IF(AU110,_xlfn.CONCAT($AU$1,"; "),""),IF(AV110,_xlfn.CONCAT($AV$1,"; "),""),IF(AW110,_xlfn.CONCAT($AW$1,"; "),""))</f>
        <v>#NAME?</v>
      </c>
      <c r="AQ110" s="40">
        <v>0</v>
      </c>
      <c r="AR110" s="40">
        <v>0</v>
      </c>
      <c r="AS110" s="40">
        <v>0</v>
      </c>
      <c r="AT110" s="40">
        <v>0</v>
      </c>
      <c r="AU110" s="40">
        <v>0</v>
      </c>
      <c r="AV110" s="40">
        <v>0</v>
      </c>
      <c r="AW110" s="40">
        <v>1</v>
      </c>
      <c r="AX110" s="48" t="e">
        <f ca="1">LEFT(AY110,LEN(AY110)-2)</f>
        <v>#NAME?</v>
      </c>
      <c r="AY110" s="9" t="e">
        <f ca="1">_xlfn.CONCAT(IF(AZ110,_xlfn.CONCAT($AZ$1,"; "),""),IF(BA110,_xlfn.CONCAT($BA$1,"; "),""),IF(BB110,_xlfn.CONCAT($BB$1,"; "),""),IF(BC110,_xlfn.CONCAT($BC$1,"; "),""),IF(BD110,_xlfn.CONCAT($BD$1,"; "),""),IF(BE110,_xlfn.CONCAT($BE$1,"; "),""),IF(BF110,_xlfn.CONCAT($BF$1,"; "),""), IF(BG110, _xlfn.CONCAT($BG$1, "; "), ""),  IF(BH110,_xlfn.CONCAT($BH$1,"; "),""), IF(BI110,_xlfn.CONCAT($BI$1,"; "),""))</f>
        <v>#NAME?</v>
      </c>
      <c r="AZ110" s="10">
        <v>1</v>
      </c>
      <c r="BA110" s="10">
        <v>0</v>
      </c>
      <c r="BB110" s="10">
        <v>0</v>
      </c>
      <c r="BC110" s="10">
        <v>0</v>
      </c>
      <c r="BD110" s="10">
        <v>1</v>
      </c>
      <c r="BE110" s="10">
        <v>0</v>
      </c>
      <c r="BF110" s="10">
        <v>0</v>
      </c>
      <c r="BG110" s="10">
        <v>0</v>
      </c>
      <c r="BH110" s="10">
        <v>0</v>
      </c>
      <c r="BI110" s="10">
        <v>0</v>
      </c>
      <c r="BJ110" s="48" t="s">
        <v>20</v>
      </c>
      <c r="BK110" s="48" t="s">
        <v>19</v>
      </c>
      <c r="BL110" s="67">
        <v>2020</v>
      </c>
      <c r="BM110" s="44">
        <f>SUM(K110:N110)</f>
        <v>1</v>
      </c>
      <c r="BN110" s="85">
        <v>3</v>
      </c>
      <c r="BO110" s="67">
        <v>2</v>
      </c>
      <c r="BP110">
        <f>SUM(AE110:AF110)</f>
        <v>0</v>
      </c>
      <c r="BQ110"/>
    </row>
    <row r="111" spans="1:69" s="39" customFormat="1" x14ac:dyDescent="0.3">
      <c r="A111" s="63">
        <v>43922</v>
      </c>
      <c r="B111" s="39" t="s">
        <v>381</v>
      </c>
      <c r="C111" s="32" t="s">
        <v>0</v>
      </c>
      <c r="D111" s="57" t="s">
        <v>382</v>
      </c>
      <c r="E111" s="77" t="s">
        <v>383</v>
      </c>
      <c r="F111" s="48" t="s">
        <v>384</v>
      </c>
      <c r="G111" s="48" t="s">
        <v>385</v>
      </c>
      <c r="H111" s="48" t="s">
        <v>386</v>
      </c>
      <c r="I111" s="37" t="e">
        <f ca="1">LEFT(J111, LEN(J111)-2)</f>
        <v>#NAME?</v>
      </c>
      <c r="J111" s="8" t="e">
        <f ca="1">_xlfn.CONCAT(IF(K111, _xlfn.CONCAT($K$1, ", "), ""), IF(L111, _xlfn.CONCAT($L$1, ", "), ""),IF(M111, _xlfn.CONCAT($M$1, ", "), ""),IF(N111, _xlfn.CONCAT($N$1, ", "), ""),IF(O111, _xlfn.CONCAT($O$1, ", "), ""),IF(P111, _xlfn.CONCAT($P$1, ", "), ""),IF(Q111, _xlfn.CONCAT($Q$1, ", "), ""))</f>
        <v>#NAME?</v>
      </c>
      <c r="K111" s="38">
        <v>0</v>
      </c>
      <c r="L111" s="38">
        <v>0</v>
      </c>
      <c r="M111" s="38">
        <v>1</v>
      </c>
      <c r="N111" s="38">
        <v>0</v>
      </c>
      <c r="O111" s="38">
        <v>0</v>
      </c>
      <c r="P111" s="38">
        <v>0</v>
      </c>
      <c r="Q111" s="38">
        <v>0</v>
      </c>
      <c r="R111" s="9" t="e">
        <f ca="1">LEFT(S111,LEN(S111)-2)</f>
        <v>#NAME?</v>
      </c>
      <c r="S111" s="48" t="e">
        <f ca="1">_xlfn.CONCAT(IF(T111,_xlfn.CONCAT($T$1,"; "),""),IF(U111,_xlfn.CONCAT($U$1,"; "),""),IF(V111,_xlfn.CONCAT($V$1,"; "),""),IF(W111,_xlfn.CONCAT($W$1,"; "),""),IF(X111,_xlfn.CONCAT($X$1,"; "),""),IF(Y111,_xlfn.CONCAT($Y$1,"; "),""),IF(Z111,_xlfn.CONCAT($Z$1,"; "),""))</f>
        <v>#NAME?</v>
      </c>
      <c r="T111" s="10">
        <v>0</v>
      </c>
      <c r="U111" s="10">
        <v>0</v>
      </c>
      <c r="V111" s="10">
        <v>0</v>
      </c>
      <c r="W111" s="10">
        <v>0</v>
      </c>
      <c r="X111" s="10">
        <v>1</v>
      </c>
      <c r="Y111" s="10">
        <v>0</v>
      </c>
      <c r="Z111" s="10">
        <v>0</v>
      </c>
      <c r="AA111" s="9" t="e">
        <f ca="1">LEFT(AB111,LEN(AB111)-2)</f>
        <v>#NAME?</v>
      </c>
      <c r="AB111" s="6" t="e">
        <f ca="1">_xlfn.CONCAT(IF(AC111,_xlfn.CONCAT($AC$1,"; "),""),IF(AD111,_xlfn.CONCAT($AD$1,"; "),""),IF(AE111,_xlfn.CONCAT($AE$1,"; "),""),IF(AF111,_xlfn.CONCAT($AF$1,"; "),""),IF(AG111,_xlfn.CONCAT($AG$1,"; "),""),IF(AH111,_xlfn.CONCAT($AH$1,"; "),""),IF(AI111,_xlfn.CONCAT($AI$1,"; "),""), IF(AJ111,_xlfn.CONCAT($AJ$1,"; "),""), IF(AK111,_xlfn.CONCAT($AK$1,"; "),""), IF(AL111,_xlfn.CONCAT($AL$1,"; "),""), IF(AM111,_xlfn.CONCAT($AM$1,"; "),""), IF(AN111,_xlfn.CONCAT($AN$1,"; "),""))</f>
        <v>#NAME?</v>
      </c>
      <c r="AC111" s="5">
        <v>0</v>
      </c>
      <c r="AD111" s="5">
        <v>0</v>
      </c>
      <c r="AE111" s="5">
        <v>0</v>
      </c>
      <c r="AF111" s="5">
        <v>0</v>
      </c>
      <c r="AG111" s="5">
        <v>0</v>
      </c>
      <c r="AH111" s="5">
        <v>0</v>
      </c>
      <c r="AI111" s="5">
        <v>0</v>
      </c>
      <c r="AJ111" s="5">
        <v>0</v>
      </c>
      <c r="AK111" s="5">
        <v>0</v>
      </c>
      <c r="AL111" s="5">
        <v>0</v>
      </c>
      <c r="AM111" s="5">
        <v>1</v>
      </c>
      <c r="AN111" s="5">
        <v>0</v>
      </c>
      <c r="AO111" s="6" t="e">
        <f ca="1">LEFT(AP111,LEN(AP111)-2)</f>
        <v>#NAME?</v>
      </c>
      <c r="AP111" s="39" t="e">
        <f ca="1">_xlfn.CONCAT(IF(AQ111,_xlfn.CONCAT($AQ$1,"; "),""),IF(AR111,_xlfn.CONCAT($AR$1,"; "),""),IF(AS111,_xlfn.CONCAT($AS$1,"; "),""),IF(AT111,_xlfn.CONCAT($AT$1,"; "),""),IF(AU111,_xlfn.CONCAT($AU$1,"; "),""),IF(AV111,_xlfn.CONCAT($AV$1,"; "),""),IF(AW111,_xlfn.CONCAT($AW$1,"; "),""))</f>
        <v>#NAME?</v>
      </c>
      <c r="AQ111" s="40">
        <v>0</v>
      </c>
      <c r="AR111" s="40">
        <v>0</v>
      </c>
      <c r="AS111" s="40">
        <v>0</v>
      </c>
      <c r="AT111" s="40">
        <v>0</v>
      </c>
      <c r="AU111" s="40">
        <v>0</v>
      </c>
      <c r="AV111" s="40">
        <v>0</v>
      </c>
      <c r="AW111" s="40">
        <v>1</v>
      </c>
      <c r="AX111" s="48" t="e">
        <f ca="1">LEFT(AY111,LEN(AY111)-2)</f>
        <v>#NAME?</v>
      </c>
      <c r="AY111" s="9" t="e">
        <f ca="1">_xlfn.CONCAT(IF(AZ111,_xlfn.CONCAT($AZ$1,"; "),""),IF(BA111,_xlfn.CONCAT($BA$1,"; "),""),IF(BB111,_xlfn.CONCAT($BB$1,"; "),""),IF(BC111,_xlfn.CONCAT($BC$1,"; "),""),IF(BD111,_xlfn.CONCAT($BD$1,"; "),""),IF(BE111,_xlfn.CONCAT($BE$1,"; "),""),IF(BF111,_xlfn.CONCAT($BF$1,"; "),""), IF(BG111, _xlfn.CONCAT($BG$1, "; "), ""),  IF(BH111,_xlfn.CONCAT($BH$1,"; "),""), IF(BI111,_xlfn.CONCAT($BI$1,"; "),""))</f>
        <v>#NAME?</v>
      </c>
      <c r="AZ111" s="10">
        <v>1</v>
      </c>
      <c r="BA111" s="10">
        <v>0</v>
      </c>
      <c r="BB111" s="10">
        <v>1</v>
      </c>
      <c r="BC111" s="10">
        <v>0</v>
      </c>
      <c r="BD111" s="10">
        <v>1</v>
      </c>
      <c r="BE111" s="10">
        <v>0</v>
      </c>
      <c r="BF111" s="10">
        <v>0</v>
      </c>
      <c r="BG111" s="10">
        <v>0</v>
      </c>
      <c r="BH111" s="10">
        <v>0</v>
      </c>
      <c r="BI111" s="10">
        <v>0</v>
      </c>
      <c r="BJ111" s="48" t="s">
        <v>20</v>
      </c>
      <c r="BK111" s="48" t="s">
        <v>18</v>
      </c>
      <c r="BL111" s="67">
        <v>2020</v>
      </c>
      <c r="BM111" s="44">
        <f>SUM(K111:N111)</f>
        <v>1</v>
      </c>
      <c r="BN111" s="67">
        <v>2</v>
      </c>
      <c r="BO111" s="67">
        <v>3</v>
      </c>
      <c r="BP111" s="39">
        <f>SUM(AE111:AF111)</f>
        <v>0</v>
      </c>
    </row>
    <row r="112" spans="1:69" s="39" customFormat="1" x14ac:dyDescent="0.3">
      <c r="A112" s="63">
        <v>43953</v>
      </c>
      <c r="B112" s="39" t="s">
        <v>567</v>
      </c>
      <c r="C112" s="32" t="s">
        <v>0</v>
      </c>
      <c r="D112" s="57" t="s">
        <v>568</v>
      </c>
      <c r="E112" s="77" t="s">
        <v>569</v>
      </c>
      <c r="F112" s="48" t="s">
        <v>570</v>
      </c>
      <c r="G112" s="48" t="s">
        <v>571</v>
      </c>
      <c r="H112" s="48" t="s">
        <v>572</v>
      </c>
      <c r="I112" s="37" t="e">
        <f ca="1">LEFT(J112, LEN(J112)-2)</f>
        <v>#NAME?</v>
      </c>
      <c r="J112" s="8" t="e">
        <f ca="1">_xlfn.CONCAT(IF(K112, _xlfn.CONCAT($K$1, ", "), ""), IF(L112, _xlfn.CONCAT($L$1, ", "), ""),IF(M112, _xlfn.CONCAT($M$1, ", "), ""),IF(N112, _xlfn.CONCAT($N$1, ", "), ""),IF(O112, _xlfn.CONCAT($O$1, ", "), ""),IF(P112, _xlfn.CONCAT($P$1, ", "), ""),IF(Q112, _xlfn.CONCAT($Q$1, ", "), ""))</f>
        <v>#NAME?</v>
      </c>
      <c r="K112" s="38">
        <v>0</v>
      </c>
      <c r="L112" s="38">
        <v>0</v>
      </c>
      <c r="M112" s="38">
        <v>0</v>
      </c>
      <c r="N112" s="38">
        <v>0</v>
      </c>
      <c r="O112" s="38">
        <v>1</v>
      </c>
      <c r="P112" s="38">
        <v>0</v>
      </c>
      <c r="Q112" s="38">
        <v>0</v>
      </c>
      <c r="R112" s="9" t="e">
        <f ca="1">LEFT(S112,LEN(S112)-2)</f>
        <v>#NAME?</v>
      </c>
      <c r="S112" s="48" t="e">
        <f ca="1">_xlfn.CONCAT(IF(T112,_xlfn.CONCAT($T$1,"; "),""),IF(U112,_xlfn.CONCAT($U$1,"; "),""),IF(V112,_xlfn.CONCAT($V$1,"; "),""),IF(W112,_xlfn.CONCAT($W$1,"; "),""),IF(X112,_xlfn.CONCAT($X$1,"; "),""),IF(Y112,_xlfn.CONCAT($Y$1,"; "),""),IF(Z112,_xlfn.CONCAT($Z$1,"; "),""))</f>
        <v>#NAME?</v>
      </c>
      <c r="T112" s="10">
        <v>0</v>
      </c>
      <c r="U112" s="10">
        <v>0</v>
      </c>
      <c r="V112" s="10">
        <v>0</v>
      </c>
      <c r="W112" s="10">
        <v>1</v>
      </c>
      <c r="X112" s="10">
        <v>0</v>
      </c>
      <c r="Y112" s="10">
        <v>0</v>
      </c>
      <c r="Z112" s="10">
        <v>0</v>
      </c>
      <c r="AA112" s="9" t="e">
        <f ca="1">LEFT(AB112,LEN(AB112)-2)</f>
        <v>#NAME?</v>
      </c>
      <c r="AB112" s="6" t="e">
        <f ca="1">_xlfn.CONCAT(IF(AC112,_xlfn.CONCAT($AC$1,"; "),""),IF(AD112,_xlfn.CONCAT($AD$1,"; "),""),IF(AE112,_xlfn.CONCAT($AE$1,"; "),""),IF(AF112,_xlfn.CONCAT($AF$1,"; "),""),IF(AG112,_xlfn.CONCAT($AG$1,"; "),""),IF(AH112,_xlfn.CONCAT($AH$1,"; "),""),IF(AI112,_xlfn.CONCAT($AI$1,"; "),""), IF(AJ112,_xlfn.CONCAT($AJ$1,"; "),""), IF(AK112,_xlfn.CONCAT($AK$1,"; "),""), IF(AL112,_xlfn.CONCAT($AL$1,"; "),""), IF(AM112,_xlfn.CONCAT($AM$1,"; "),""), IF(AN112,_xlfn.CONCAT($AN$1,"; "),""))</f>
        <v>#NAME?</v>
      </c>
      <c r="AC112" s="5">
        <v>0</v>
      </c>
      <c r="AD112" s="5">
        <v>0</v>
      </c>
      <c r="AE112" s="5">
        <v>0</v>
      </c>
      <c r="AF112" s="5">
        <v>0</v>
      </c>
      <c r="AG112" s="5">
        <v>1</v>
      </c>
      <c r="AH112" s="5">
        <v>0</v>
      </c>
      <c r="AI112" s="5">
        <v>0</v>
      </c>
      <c r="AJ112" s="5">
        <v>0</v>
      </c>
      <c r="AK112" s="5">
        <v>0</v>
      </c>
      <c r="AL112" s="5">
        <v>0</v>
      </c>
      <c r="AM112" s="5">
        <v>0</v>
      </c>
      <c r="AN112" s="5">
        <v>0</v>
      </c>
      <c r="AO112" s="6" t="e">
        <f ca="1">LEFT(AP112,LEN(AP112)-2)</f>
        <v>#NAME?</v>
      </c>
      <c r="AP112" s="39" t="e">
        <f ca="1">_xlfn.CONCAT(IF(AQ112,_xlfn.CONCAT($AQ$1,"; "),""),IF(AR112,_xlfn.CONCAT($AR$1,"; "),""),IF(AS112,_xlfn.CONCAT($AS$1,"; "),""),IF(AT112,_xlfn.CONCAT($AT$1,"; "),""),IF(AU112,_xlfn.CONCAT($AU$1,"; "),""),IF(AV112,_xlfn.CONCAT($AV$1,"; "),""),IF(AW112,_xlfn.CONCAT($AW$1,"; "),""))</f>
        <v>#NAME?</v>
      </c>
      <c r="AQ112" s="40">
        <v>0</v>
      </c>
      <c r="AR112" s="40">
        <v>0</v>
      </c>
      <c r="AS112" s="40">
        <v>0</v>
      </c>
      <c r="AT112" s="40">
        <v>0</v>
      </c>
      <c r="AU112" s="40">
        <v>0</v>
      </c>
      <c r="AV112" s="40">
        <v>0</v>
      </c>
      <c r="AW112" s="40">
        <v>1</v>
      </c>
      <c r="AX112" s="48" t="e">
        <f ca="1">LEFT(AY112,LEN(AY112)-2)</f>
        <v>#NAME?</v>
      </c>
      <c r="AY112" s="9" t="e">
        <f ca="1">_xlfn.CONCAT(IF(AZ112,_xlfn.CONCAT($AZ$1,"; "),""),IF(BA112,_xlfn.CONCAT($BA$1,"; "),""),IF(BB112,_xlfn.CONCAT($BB$1,"; "),""),IF(BC112,_xlfn.CONCAT($BC$1,"; "),""),IF(BD112,_xlfn.CONCAT($BD$1,"; "),""),IF(BE112,_xlfn.CONCAT($BE$1,"; "),""),IF(BF112,_xlfn.CONCAT($BF$1,"; "),""), IF(BG112, _xlfn.CONCAT($BG$1, "; "), ""),  IF(BH112,_xlfn.CONCAT($BH$1,"; "),""), IF(BI112,_xlfn.CONCAT($BI$1,"; "),""))</f>
        <v>#NAME?</v>
      </c>
      <c r="AZ112" s="10">
        <v>0</v>
      </c>
      <c r="BA112" s="10">
        <v>0</v>
      </c>
      <c r="BB112" s="10">
        <v>1</v>
      </c>
      <c r="BC112" s="10">
        <v>1</v>
      </c>
      <c r="BD112" s="10">
        <v>0</v>
      </c>
      <c r="BE112" s="10">
        <v>0</v>
      </c>
      <c r="BF112" s="10">
        <v>0</v>
      </c>
      <c r="BG112" s="10">
        <v>0</v>
      </c>
      <c r="BH112" s="10">
        <v>0</v>
      </c>
      <c r="BI112" s="10">
        <v>0</v>
      </c>
      <c r="BJ112" s="48" t="s">
        <v>20</v>
      </c>
      <c r="BK112" s="48" t="s">
        <v>20</v>
      </c>
      <c r="BL112" s="67">
        <v>2020</v>
      </c>
      <c r="BM112" s="44">
        <f>SUM(K112:N112)</f>
        <v>0</v>
      </c>
      <c r="BN112" s="67">
        <v>4</v>
      </c>
      <c r="BO112" s="67">
        <v>4</v>
      </c>
      <c r="BP112" s="39">
        <f>SUM(AE112:AF112)</f>
        <v>0</v>
      </c>
    </row>
    <row r="113" spans="1:68" x14ac:dyDescent="0.3">
      <c r="A113" s="63">
        <v>43998</v>
      </c>
      <c r="B113" s="39" t="s">
        <v>188</v>
      </c>
      <c r="C113" s="32" t="s">
        <v>1</v>
      </c>
      <c r="D113" s="57" t="s">
        <v>189</v>
      </c>
      <c r="E113" s="77" t="s">
        <v>190</v>
      </c>
      <c r="F113" s="48" t="s">
        <v>191</v>
      </c>
      <c r="G113" s="48" t="s">
        <v>192</v>
      </c>
      <c r="H113" s="48" t="s">
        <v>193</v>
      </c>
      <c r="I113" s="37" t="e">
        <f ca="1">LEFT(J113, LEN(J113)-2)</f>
        <v>#NAME?</v>
      </c>
      <c r="J113" s="8" t="e">
        <f ca="1">_xlfn.CONCAT(IF(K113, _xlfn.CONCAT($K$1, ", "), ""), IF(L113, _xlfn.CONCAT($L$1, ", "), ""),IF(M113, _xlfn.CONCAT($M$1, ", "), ""),IF(N113, _xlfn.CONCAT($N$1, ", "), ""),IF(O113, _xlfn.CONCAT($O$1, ", "), ""),IF(P113, _xlfn.CONCAT($P$1, ", "), ""),IF(Q113, _xlfn.CONCAT($Q$1, ", "), ""))</f>
        <v>#NAME?</v>
      </c>
      <c r="K113" s="38">
        <v>1</v>
      </c>
      <c r="L113" s="38">
        <v>0</v>
      </c>
      <c r="M113" s="38">
        <v>1</v>
      </c>
      <c r="N113" s="38">
        <v>0</v>
      </c>
      <c r="O113" s="38">
        <v>0</v>
      </c>
      <c r="P113" s="38">
        <v>0</v>
      </c>
      <c r="Q113" s="38">
        <v>0</v>
      </c>
      <c r="R113" s="9" t="e">
        <f ca="1">LEFT(S113,LEN(S113)-2)</f>
        <v>#NAME?</v>
      </c>
      <c r="S113" s="48" t="e">
        <f ca="1">_xlfn.CONCAT(IF(T113,_xlfn.CONCAT($T$1,"; "),""),IF(U113,_xlfn.CONCAT($U$1,"; "),""),IF(V113,_xlfn.CONCAT($V$1,"; "),""),IF(W113,_xlfn.CONCAT($W$1,"; "),""),IF(X113,_xlfn.CONCAT($X$1,"; "),""),IF(Y113,_xlfn.CONCAT($Y$1,"; "),""),IF(Z113,_xlfn.CONCAT($Z$1,"; "),""))</f>
        <v>#NAME?</v>
      </c>
      <c r="T113" s="10">
        <v>0</v>
      </c>
      <c r="U113" s="10">
        <v>0</v>
      </c>
      <c r="V113" s="10">
        <v>0</v>
      </c>
      <c r="W113" s="10">
        <v>0</v>
      </c>
      <c r="X113" s="10">
        <v>0</v>
      </c>
      <c r="Y113" s="10">
        <v>0</v>
      </c>
      <c r="Z113" s="10">
        <v>1</v>
      </c>
      <c r="AA113" s="9" t="e">
        <f ca="1">LEFT(AB113,LEN(AB113)-2)</f>
        <v>#NAME?</v>
      </c>
      <c r="AB113" s="6" t="e">
        <f ca="1">_xlfn.CONCAT(IF(AC113,_xlfn.CONCAT($AC$1,"; "),""),IF(AD113,_xlfn.CONCAT($AD$1,"; "),""),IF(AE113,_xlfn.CONCAT($AE$1,"; "),""),IF(AF113,_xlfn.CONCAT($AF$1,"; "),""),IF(AG113,_xlfn.CONCAT($AG$1,"; "),""),IF(AH113,_xlfn.CONCAT($AH$1,"; "),""),IF(AI113,_xlfn.CONCAT($AI$1,"; "),""), IF(AJ113,_xlfn.CONCAT($AJ$1,"; "),""), IF(AK113,_xlfn.CONCAT($AK$1,"; "),""), IF(AL113,_xlfn.CONCAT($AL$1,"; "),""), IF(AM113,_xlfn.CONCAT($AM$1,"; "),""), IF(AN113,_xlfn.CONCAT($AN$1,"; "),""))</f>
        <v>#NAME?</v>
      </c>
      <c r="AC113" s="5">
        <v>0</v>
      </c>
      <c r="AD113" s="5">
        <v>0</v>
      </c>
      <c r="AE113" s="5">
        <v>0</v>
      </c>
      <c r="AF113" s="5">
        <v>0</v>
      </c>
      <c r="AG113" s="5">
        <v>0</v>
      </c>
      <c r="AH113" s="5">
        <v>0</v>
      </c>
      <c r="AI113" s="5">
        <v>0</v>
      </c>
      <c r="AJ113" s="5">
        <v>0</v>
      </c>
      <c r="AK113" s="5">
        <v>0</v>
      </c>
      <c r="AL113" s="5">
        <v>0</v>
      </c>
      <c r="AM113" s="5">
        <v>1</v>
      </c>
      <c r="AN113" s="5">
        <v>0</v>
      </c>
      <c r="AO113" s="6" t="e">
        <f ca="1">LEFT(AP113,LEN(AP113)-2)</f>
        <v>#NAME?</v>
      </c>
      <c r="AP113" s="39" t="e">
        <f ca="1">_xlfn.CONCAT(IF(AQ113,_xlfn.CONCAT($AQ$1,"; "),""),IF(AR113,_xlfn.CONCAT($AR$1,"; "),""),IF(AS113,_xlfn.CONCAT($AS$1,"; "),""),IF(AT113,_xlfn.CONCAT($AT$1,"; "),""),IF(AU113,_xlfn.CONCAT($AU$1,"; "),""),IF(AV113,_xlfn.CONCAT($AV$1,"; "),""),IF(AW113,_xlfn.CONCAT($AW$1,"; "),""))</f>
        <v>#NAME?</v>
      </c>
      <c r="AQ113" s="40">
        <v>0</v>
      </c>
      <c r="AR113" s="40">
        <v>0</v>
      </c>
      <c r="AS113" s="40">
        <v>0</v>
      </c>
      <c r="AT113" s="40">
        <v>0</v>
      </c>
      <c r="AU113" s="40">
        <v>0</v>
      </c>
      <c r="AV113" s="40">
        <v>1</v>
      </c>
      <c r="AW113" s="40">
        <v>0</v>
      </c>
      <c r="AX113" s="48" t="e">
        <f ca="1">LEFT(AY113,LEN(AY113)-2)</f>
        <v>#NAME?</v>
      </c>
      <c r="AY113" s="9" t="e">
        <f ca="1">_xlfn.CONCAT(IF(AZ113,_xlfn.CONCAT($AZ$1,"; "),""),IF(BA113,_xlfn.CONCAT($BA$1,"; "),""),IF(BB113,_xlfn.CONCAT($BB$1,"; "),""),IF(BC113,_xlfn.CONCAT($BC$1,"; "),""),IF(BD113,_xlfn.CONCAT($BD$1,"; "),""),IF(BE113,_xlfn.CONCAT($BE$1,"; "),""),IF(BF113,_xlfn.CONCAT($BF$1,"; "),""), IF(BG113, _xlfn.CONCAT($BG$1, "; "), ""),  IF(BH113,_xlfn.CONCAT($BH$1,"; "),""), IF(BI113,_xlfn.CONCAT($BI$1,"; "),""))</f>
        <v>#NAME?</v>
      </c>
      <c r="AZ113" s="10">
        <v>1</v>
      </c>
      <c r="BA113" s="10">
        <v>1</v>
      </c>
      <c r="BB113" s="10">
        <v>1</v>
      </c>
      <c r="BC113" s="10">
        <v>0</v>
      </c>
      <c r="BD113" s="10">
        <v>1</v>
      </c>
      <c r="BE113" s="10">
        <v>0</v>
      </c>
      <c r="BF113" s="10">
        <v>0</v>
      </c>
      <c r="BG113" s="10">
        <v>0</v>
      </c>
      <c r="BH113" s="10">
        <v>0</v>
      </c>
      <c r="BI113" s="10">
        <v>0</v>
      </c>
      <c r="BJ113" s="48" t="s">
        <v>22</v>
      </c>
      <c r="BK113" s="48" t="s">
        <v>22</v>
      </c>
      <c r="BL113" s="67">
        <v>2020</v>
      </c>
      <c r="BM113" s="44">
        <f>SUM(K113:N113)</f>
        <v>2</v>
      </c>
      <c r="BN113" s="85">
        <v>3</v>
      </c>
      <c r="BO113" s="85">
        <v>3</v>
      </c>
      <c r="BP113">
        <f>SUM(AE113:AF113)</f>
        <v>0</v>
      </c>
    </row>
    <row r="114" spans="1:68" ht="19.5" customHeight="1" x14ac:dyDescent="0.3">
      <c r="A114" s="63">
        <v>43999</v>
      </c>
      <c r="B114" s="39" t="s">
        <v>491</v>
      </c>
      <c r="C114" s="32" t="s">
        <v>0</v>
      </c>
      <c r="D114" s="57" t="s">
        <v>492</v>
      </c>
      <c r="E114" s="77" t="s">
        <v>493</v>
      </c>
      <c r="F114" s="48" t="s">
        <v>348</v>
      </c>
      <c r="G114" s="48" t="s">
        <v>494</v>
      </c>
      <c r="H114" s="48" t="s">
        <v>495</v>
      </c>
      <c r="I114" s="37" t="e">
        <f ca="1">LEFT(J114, LEN(J114)-2)</f>
        <v>#NAME?</v>
      </c>
      <c r="J114" s="8" t="e">
        <f ca="1">_xlfn.CONCAT(IF(K114, _xlfn.CONCAT($K$1, ", "), ""), IF(L114, _xlfn.CONCAT($L$1, ", "), ""),IF(M114, _xlfn.CONCAT($M$1, ", "), ""),IF(N114, _xlfn.CONCAT($N$1, ", "), ""),IF(O114, _xlfn.CONCAT($O$1, ", "), ""),IF(P114, _xlfn.CONCAT($P$1, ", "), ""),IF(Q114, _xlfn.CONCAT($Q$1, ", "), ""))</f>
        <v>#NAME?</v>
      </c>
      <c r="K114" s="38">
        <v>0</v>
      </c>
      <c r="L114" s="38">
        <v>0</v>
      </c>
      <c r="M114" s="38">
        <v>0</v>
      </c>
      <c r="N114" s="38">
        <v>0</v>
      </c>
      <c r="O114" s="38">
        <v>0</v>
      </c>
      <c r="P114" s="38">
        <v>1</v>
      </c>
      <c r="Q114" s="38">
        <v>0</v>
      </c>
      <c r="R114" s="9" t="e">
        <f ca="1">LEFT(S114,LEN(S114)-2)</f>
        <v>#NAME?</v>
      </c>
      <c r="S114" s="48" t="e">
        <f ca="1">_xlfn.CONCAT(IF(T114,_xlfn.CONCAT($T$1,"; "),""),IF(U114,_xlfn.CONCAT($U$1,"; "),""),IF(V114,_xlfn.CONCAT($V$1,"; "),""),IF(W114,_xlfn.CONCAT($W$1,"; "),""),IF(X114,_xlfn.CONCAT($X$1,"; "),""),IF(Y114,_xlfn.CONCAT($Y$1,"; "),""),IF(Z114,_xlfn.CONCAT($Z$1,"; "),""))</f>
        <v>#NAME?</v>
      </c>
      <c r="T114" s="10">
        <v>0</v>
      </c>
      <c r="U114" s="10">
        <v>0</v>
      </c>
      <c r="V114" s="10">
        <v>0</v>
      </c>
      <c r="W114" s="10">
        <v>0</v>
      </c>
      <c r="X114" s="10">
        <v>1</v>
      </c>
      <c r="Y114" s="10">
        <v>0</v>
      </c>
      <c r="Z114" s="10">
        <v>0</v>
      </c>
      <c r="AA114" s="9" t="e">
        <f ca="1">LEFT(AB114,LEN(AB114)-2)</f>
        <v>#NAME?</v>
      </c>
      <c r="AB114" s="6" t="e">
        <f ca="1">_xlfn.CONCAT(IF(AC114,_xlfn.CONCAT($AC$1,"; "),""),IF(AD114,_xlfn.CONCAT($AD$1,"; "),""),IF(AE114,_xlfn.CONCAT($AE$1,"; "),""),IF(AF114,_xlfn.CONCAT($AF$1,"; "),""),IF(AG114,_xlfn.CONCAT($AG$1,"; "),""),IF(AH114,_xlfn.CONCAT($AH$1,"; "),""),IF(AI114,_xlfn.CONCAT($AI$1,"; "),""), IF(AJ114,_xlfn.CONCAT($AJ$1,"; "),""), IF(AK114,_xlfn.CONCAT($AK$1,"; "),""), IF(AL114,_xlfn.CONCAT($AL$1,"; "),""), IF(AM114,_xlfn.CONCAT($AM$1,"; "),""), IF(AN114,_xlfn.CONCAT($AN$1,"; "),""))</f>
        <v>#NAME?</v>
      </c>
      <c r="AC114" s="5">
        <v>0</v>
      </c>
      <c r="AD114" s="5">
        <v>0</v>
      </c>
      <c r="AE114" s="5">
        <v>1</v>
      </c>
      <c r="AF114" s="5">
        <v>0</v>
      </c>
      <c r="AG114" s="5">
        <v>0</v>
      </c>
      <c r="AH114" s="5">
        <v>0</v>
      </c>
      <c r="AI114" s="5">
        <v>0</v>
      </c>
      <c r="AJ114" s="5">
        <v>0</v>
      </c>
      <c r="AK114" s="5">
        <v>0</v>
      </c>
      <c r="AL114" s="5">
        <v>0</v>
      </c>
      <c r="AM114" s="5">
        <v>0</v>
      </c>
      <c r="AN114" s="5">
        <v>0</v>
      </c>
      <c r="AO114" s="6" t="e">
        <f ca="1">LEFT(AP114,LEN(AP114)-2)</f>
        <v>#NAME?</v>
      </c>
      <c r="AP114" s="39" t="e">
        <f ca="1">_xlfn.CONCAT(IF(AQ114,_xlfn.CONCAT($AQ$1,"; "),""),IF(AR114,_xlfn.CONCAT($AR$1,"; "),""),IF(AS114,_xlfn.CONCAT($AS$1,"; "),""),IF(AT114,_xlfn.CONCAT($AT$1,"; "),""),IF(AU114,_xlfn.CONCAT($AU$1,"; "),""),IF(AV114,_xlfn.CONCAT($AV$1,"; "),""),IF(AW114,_xlfn.CONCAT($AW$1,"; "),""))</f>
        <v>#NAME?</v>
      </c>
      <c r="AQ114" s="40">
        <v>0</v>
      </c>
      <c r="AR114" s="40">
        <v>0</v>
      </c>
      <c r="AS114" s="40">
        <v>0</v>
      </c>
      <c r="AT114" s="40">
        <v>0</v>
      </c>
      <c r="AU114" s="40">
        <v>0</v>
      </c>
      <c r="AV114" s="40">
        <v>0</v>
      </c>
      <c r="AW114" s="40">
        <v>1</v>
      </c>
      <c r="AX114" s="48" t="e">
        <f ca="1">LEFT(AY114,LEN(AY114)-2)</f>
        <v>#NAME?</v>
      </c>
      <c r="AY114" s="9" t="e">
        <f ca="1">_xlfn.CONCAT(IF(AZ114,_xlfn.CONCAT($AZ$1,"; "),""),IF(BA114,_xlfn.CONCAT($BA$1,"; "),""),IF(BB114,_xlfn.CONCAT($BB$1,"; "),""),IF(BC114,_xlfn.CONCAT($BC$1,"; "),""),IF(BD114,_xlfn.CONCAT($BD$1,"; "),""),IF(BE114,_xlfn.CONCAT($BE$1,"; "),""),IF(BF114,_xlfn.CONCAT($BF$1,"; "),""), IF(BG114, _xlfn.CONCAT($BG$1, "; "), ""),  IF(BH114,_xlfn.CONCAT($BH$1,"; "),""), IF(BI114,_xlfn.CONCAT($BI$1,"; "),""))</f>
        <v>#NAME?</v>
      </c>
      <c r="AZ114" s="10">
        <v>1</v>
      </c>
      <c r="BA114" s="10">
        <v>0</v>
      </c>
      <c r="BB114" s="10">
        <v>0</v>
      </c>
      <c r="BC114" s="10">
        <v>0</v>
      </c>
      <c r="BD114" s="10">
        <v>0</v>
      </c>
      <c r="BE114" s="10">
        <v>0</v>
      </c>
      <c r="BF114" s="10">
        <v>0</v>
      </c>
      <c r="BG114" s="10">
        <v>0</v>
      </c>
      <c r="BH114" s="10">
        <v>0</v>
      </c>
      <c r="BI114" s="10">
        <v>0</v>
      </c>
      <c r="BJ114" s="48" t="s">
        <v>20</v>
      </c>
      <c r="BK114" s="48" t="s">
        <v>20</v>
      </c>
      <c r="BL114" s="67">
        <v>2020</v>
      </c>
      <c r="BM114" s="44">
        <f>SUM(K114:N114)</f>
        <v>0</v>
      </c>
      <c r="BN114" s="67">
        <v>3</v>
      </c>
      <c r="BO114" s="67">
        <v>2</v>
      </c>
      <c r="BP114">
        <f>SUM(AE114:AF114)</f>
        <v>1</v>
      </c>
    </row>
    <row r="115" spans="1:68" x14ac:dyDescent="0.3">
      <c r="A115" s="80">
        <v>44021</v>
      </c>
      <c r="B115" s="39" t="s">
        <v>334</v>
      </c>
      <c r="C115" s="32" t="s">
        <v>0</v>
      </c>
      <c r="D115" s="57" t="s">
        <v>335</v>
      </c>
      <c r="E115" s="77" t="s">
        <v>336</v>
      </c>
      <c r="F115" s="48" t="s">
        <v>337</v>
      </c>
      <c r="G115" s="83" t="s">
        <v>338</v>
      </c>
      <c r="H115" s="83" t="s">
        <v>339</v>
      </c>
      <c r="I115" s="37" t="e">
        <f ca="1">LEFT(J115, LEN(J115)-2)</f>
        <v>#NAME?</v>
      </c>
      <c r="J115" s="8" t="e">
        <f ca="1">_xlfn.CONCAT(IF(K115, _xlfn.CONCAT($K$1, ", "), ""), IF(L115, _xlfn.CONCAT($L$1, ", "), ""),IF(M115, _xlfn.CONCAT($M$1, ", "), ""),IF(N115, _xlfn.CONCAT($N$1, ", "), ""),IF(O115, _xlfn.CONCAT($O$1, ", "), ""),IF(P115, _xlfn.CONCAT($P$1, ", "), ""),IF(Q115, _xlfn.CONCAT($Q$1, ", "), ""))</f>
        <v>#NAME?</v>
      </c>
      <c r="K115" s="1">
        <v>0</v>
      </c>
      <c r="L115" s="1">
        <v>0</v>
      </c>
      <c r="M115" s="1">
        <v>1</v>
      </c>
      <c r="N115" s="1">
        <v>0</v>
      </c>
      <c r="O115" s="1">
        <v>0</v>
      </c>
      <c r="P115" s="1">
        <v>0</v>
      </c>
      <c r="Q115" s="1">
        <v>0</v>
      </c>
      <c r="R115" s="9" t="e">
        <f ca="1">LEFT(S115,LEN(S115)-2)</f>
        <v>#NAME?</v>
      </c>
      <c r="S115" s="48" t="e">
        <f ca="1">_xlfn.CONCAT(IF(T115,_xlfn.CONCAT($T$1,"; "),""),IF(U115,_xlfn.CONCAT($U$1,"; "),""),IF(V115,_xlfn.CONCAT($V$1,"; "),""),IF(W115,_xlfn.CONCAT($W$1,"; "),""),IF(X115,_xlfn.CONCAT($X$1,"; "),""),IF(Y115,_xlfn.CONCAT($Y$1,"; "),""),IF(Z115,_xlfn.CONCAT($Z$1,"; "),""))</f>
        <v>#NAME?</v>
      </c>
      <c r="T115" s="4">
        <v>0</v>
      </c>
      <c r="U115" s="4">
        <v>0</v>
      </c>
      <c r="V115" s="4">
        <v>0</v>
      </c>
      <c r="W115" s="4">
        <v>0</v>
      </c>
      <c r="X115" s="4">
        <v>1</v>
      </c>
      <c r="Y115" s="4">
        <v>0</v>
      </c>
      <c r="Z115" s="4">
        <v>0</v>
      </c>
      <c r="AA115" s="9" t="e">
        <f ca="1">LEFT(AB115,LEN(AB115)-2)</f>
        <v>#NAME?</v>
      </c>
      <c r="AB115" s="6" t="e">
        <f ca="1">_xlfn.CONCAT(IF(AC115,_xlfn.CONCAT($AC$1,"; "),""),IF(AD115,_xlfn.CONCAT($AD$1,"; "),""),IF(AE115,_xlfn.CONCAT($AE$1,"; "),""),IF(AF115,_xlfn.CONCAT($AF$1,"; "),""),IF(AG115,_xlfn.CONCAT($AG$1,"; "),""),IF(AH115,_xlfn.CONCAT($AH$1,"; "),""),IF(AI115,_xlfn.CONCAT($AI$1,"; "),""), IF(AJ115,_xlfn.CONCAT($AJ$1,"; "),""), IF(AK115,_xlfn.CONCAT($AK$1,"; "),""), IF(AL115,_xlfn.CONCAT($AL$1,"; "),""), IF(AM115,_xlfn.CONCAT($AM$1,"; "),""), IF(AN115,_xlfn.CONCAT($AN$1,"; "),""))</f>
        <v>#NAME?</v>
      </c>
      <c r="AC115" s="5">
        <v>0</v>
      </c>
      <c r="AD115" s="5">
        <v>0</v>
      </c>
      <c r="AE115" s="5">
        <v>1</v>
      </c>
      <c r="AF115" s="5">
        <v>0</v>
      </c>
      <c r="AG115" s="5">
        <v>0</v>
      </c>
      <c r="AH115" s="5">
        <v>0</v>
      </c>
      <c r="AI115" s="5">
        <v>0</v>
      </c>
      <c r="AJ115" s="5">
        <v>0</v>
      </c>
      <c r="AK115" s="5">
        <v>0</v>
      </c>
      <c r="AL115" s="5">
        <v>0</v>
      </c>
      <c r="AM115" s="5">
        <v>0</v>
      </c>
      <c r="AN115" s="5">
        <v>0</v>
      </c>
      <c r="AO115" s="6" t="e">
        <f ca="1">LEFT(AP115,LEN(AP115)-2)</f>
        <v>#NAME?</v>
      </c>
      <c r="AP115" s="39" t="e">
        <f ca="1">_xlfn.CONCAT(IF(AQ115,_xlfn.CONCAT($AQ$1,"; "),""),IF(AR115,_xlfn.CONCAT($AR$1,"; "),""),IF(AS115,_xlfn.CONCAT($AS$1,"; "),""),IF(AT115,_xlfn.CONCAT($AT$1,"; "),""),IF(AU115,_xlfn.CONCAT($AU$1,"; "),""),IF(AV115,_xlfn.CONCAT($AV$1,"; "),""),IF(AW115,_xlfn.CONCAT($AW$1,"; "),""))</f>
        <v>#NAME?</v>
      </c>
      <c r="AQ115" s="40">
        <v>0</v>
      </c>
      <c r="AR115" s="40">
        <v>0</v>
      </c>
      <c r="AS115" s="40">
        <v>0</v>
      </c>
      <c r="AT115" s="40">
        <v>0</v>
      </c>
      <c r="AU115" s="40">
        <v>0</v>
      </c>
      <c r="AV115" s="40">
        <v>0</v>
      </c>
      <c r="AW115" s="7">
        <v>1</v>
      </c>
      <c r="AX115" s="48" t="e">
        <f ca="1">LEFT(AY115,LEN(AY115)-2)</f>
        <v>#NAME?</v>
      </c>
      <c r="AY115" s="9" t="e">
        <f ca="1">_xlfn.CONCAT(IF(AZ115,_xlfn.CONCAT($AZ$1,"; "),""),IF(BA115,_xlfn.CONCAT($BA$1,"; "),""),IF(BB115,_xlfn.CONCAT($BB$1,"; "),""),IF(BC115,_xlfn.CONCAT($BC$1,"; "),""),IF(BD115,_xlfn.CONCAT($BD$1,"; "),""),IF(BE115,_xlfn.CONCAT($BE$1,"; "),""),IF(BF115,_xlfn.CONCAT($BF$1,"; "),""), IF(BG115, _xlfn.CONCAT($BG$1, "; "), ""),  IF(BH115,_xlfn.CONCAT($BH$1,"; "),""), IF(BI115,_xlfn.CONCAT($BI$1,"; "),""))</f>
        <v>#NAME?</v>
      </c>
      <c r="AZ115" s="10">
        <v>0</v>
      </c>
      <c r="BA115" s="10">
        <v>0</v>
      </c>
      <c r="BB115" s="10">
        <v>0</v>
      </c>
      <c r="BC115" s="10">
        <v>0</v>
      </c>
      <c r="BD115" s="10">
        <v>0</v>
      </c>
      <c r="BE115" s="10">
        <v>0</v>
      </c>
      <c r="BF115" s="10">
        <v>1</v>
      </c>
      <c r="BG115" s="10">
        <v>0</v>
      </c>
      <c r="BH115" s="10">
        <v>0</v>
      </c>
      <c r="BI115" s="10">
        <v>0</v>
      </c>
      <c r="BJ115" s="48" t="s">
        <v>340</v>
      </c>
      <c r="BK115" s="83" t="s">
        <v>19</v>
      </c>
      <c r="BL115" s="84">
        <v>2020</v>
      </c>
      <c r="BM115" s="11"/>
      <c r="BN115" s="84">
        <v>2</v>
      </c>
      <c r="BO115" s="84">
        <v>1</v>
      </c>
      <c r="BP115">
        <v>1</v>
      </c>
    </row>
    <row r="116" spans="1:68" x14ac:dyDescent="0.3">
      <c r="A116" s="80">
        <v>44022</v>
      </c>
      <c r="B116" s="39" t="s">
        <v>70</v>
      </c>
      <c r="C116" s="32" t="s">
        <v>1</v>
      </c>
      <c r="D116" s="57" t="s">
        <v>71</v>
      </c>
      <c r="E116" s="77" t="s">
        <v>72</v>
      </c>
      <c r="F116" s="83" t="s">
        <v>73</v>
      </c>
      <c r="G116" s="83" t="s">
        <v>74</v>
      </c>
      <c r="H116" s="83" t="s">
        <v>75</v>
      </c>
      <c r="I116" s="37" t="s">
        <v>76</v>
      </c>
      <c r="J116" s="8" t="e">
        <f ca="1">_xlfn.CONCAT(IF(K116, _xlfn.CONCAT($K$1, ", "), ""), IF(L116, _xlfn.CONCAT($L$1, ", "), ""),IF(M116, _xlfn.CONCAT($M$1, ", "), ""),IF(N116, _xlfn.CONCAT($N$1, ", "), ""),IF(O116, _xlfn.CONCAT($O$1, ", "), ""),IF(P116, _xlfn.CONCAT($P$1, ", "), ""),IF(Q116, _xlfn.CONCAT($Q$1, ", "), ""))</f>
        <v>#NAME?</v>
      </c>
      <c r="K116" s="1">
        <v>0</v>
      </c>
      <c r="L116" s="1">
        <v>1</v>
      </c>
      <c r="M116" s="1">
        <v>0</v>
      </c>
      <c r="N116" s="1">
        <v>0</v>
      </c>
      <c r="O116" s="1">
        <v>0</v>
      </c>
      <c r="P116" s="1">
        <v>0</v>
      </c>
      <c r="Q116" s="1">
        <v>0</v>
      </c>
      <c r="R116" s="9" t="e">
        <f ca="1">LEFT(S116,LEN(S116)-2)</f>
        <v>#NAME?</v>
      </c>
      <c r="S116" s="48" t="e">
        <f ca="1">_xlfn.CONCAT(IF(T116,_xlfn.CONCAT($T$1,"; "),""),IF(U116,_xlfn.CONCAT($U$1,"; "),""),IF(V116,_xlfn.CONCAT($V$1,"; "),""),IF(W116,_xlfn.CONCAT($W$1,"; "),""),IF(X116,_xlfn.CONCAT($X$1,"; "),""),IF(Y116,_xlfn.CONCAT($Y$1,"; "),""),IF(Z116,_xlfn.CONCAT($Z$1,"; "),""))</f>
        <v>#NAME?</v>
      </c>
      <c r="T116" s="4">
        <v>0</v>
      </c>
      <c r="U116" s="4">
        <v>0</v>
      </c>
      <c r="V116" s="4">
        <v>1</v>
      </c>
      <c r="W116" s="4">
        <v>0</v>
      </c>
      <c r="X116" s="4">
        <v>0</v>
      </c>
      <c r="Y116" s="4">
        <v>0</v>
      </c>
      <c r="Z116" s="4">
        <v>0</v>
      </c>
      <c r="AA116" s="9" t="e">
        <f ca="1">LEFT(AB116,LEN(AB116)-2)</f>
        <v>#NAME?</v>
      </c>
      <c r="AB116" s="6" t="e">
        <f ca="1">_xlfn.CONCAT(IF(AC116,_xlfn.CONCAT($AC$1,"; "),""),IF(AD116,_xlfn.CONCAT($AD$1,"; "),""),IF(AE116,_xlfn.CONCAT($AE$1,"; "),""),IF(AF116,_xlfn.CONCAT($AF$1,"; "),""),IF(AG116,_xlfn.CONCAT($AG$1,"; "),""),IF(AH116,_xlfn.CONCAT($AH$1,"; "),""),IF(AI116,_xlfn.CONCAT($AI$1,"; "),""), IF(AJ116,_xlfn.CONCAT($AJ$1,"; "),""), IF(AK116,_xlfn.CONCAT($AK$1,"; "),""), IF(AL116,_xlfn.CONCAT($AL$1,"; "),""), IF(AM116,_xlfn.CONCAT($AM$1,"; "),""), IF(AN116,_xlfn.CONCAT($AN$1,"; "),""))</f>
        <v>#NAME?</v>
      </c>
      <c r="AC116" s="5">
        <v>0</v>
      </c>
      <c r="AD116" s="5">
        <v>0</v>
      </c>
      <c r="AE116" s="5">
        <v>0</v>
      </c>
      <c r="AF116" s="5">
        <v>0</v>
      </c>
      <c r="AG116" s="5">
        <v>0</v>
      </c>
      <c r="AH116" s="5">
        <v>0</v>
      </c>
      <c r="AI116" s="5">
        <v>0</v>
      </c>
      <c r="AJ116" s="5">
        <v>0</v>
      </c>
      <c r="AK116" s="5">
        <v>0</v>
      </c>
      <c r="AL116" s="5">
        <v>0</v>
      </c>
      <c r="AM116" s="5">
        <v>1</v>
      </c>
      <c r="AN116" s="5">
        <v>0</v>
      </c>
      <c r="AO116" s="6" t="e">
        <f ca="1">LEFT(AP116,LEN(AP116)-2)</f>
        <v>#NAME?</v>
      </c>
      <c r="AP116" s="39" t="e">
        <f ca="1">_xlfn.CONCAT(IF(AQ116,_xlfn.CONCAT($AQ$1,"; "),""),IF(AR116,_xlfn.CONCAT($AR$1,"; "),""),IF(AS116,_xlfn.CONCAT($AS$1,"; "),""),IF(AT116,_xlfn.CONCAT($AT$1,"; "),""),IF(AU116,_xlfn.CONCAT($AU$1,"; "),""),IF(AV116,_xlfn.CONCAT($AV$1,"; "),""),IF(AW116,_xlfn.CONCAT($AW$1,"; "),""))</f>
        <v>#NAME?</v>
      </c>
      <c r="AQ116" s="7">
        <v>1</v>
      </c>
      <c r="AR116" s="7">
        <v>0</v>
      </c>
      <c r="AS116" s="7">
        <v>0</v>
      </c>
      <c r="AT116" s="7">
        <v>0</v>
      </c>
      <c r="AU116" s="7">
        <v>1</v>
      </c>
      <c r="AV116" s="7">
        <v>0</v>
      </c>
      <c r="AW116" s="7">
        <v>0</v>
      </c>
      <c r="AX116" s="48" t="e">
        <f ca="1">LEFT(AY116,LEN(AY116)-2)</f>
        <v>#NAME?</v>
      </c>
      <c r="AY116" s="9" t="e">
        <f ca="1">_xlfn.CONCAT(IF(AZ116,_xlfn.CONCAT($AZ$1,"; "),""),IF(BA116,_xlfn.CONCAT($BA$1,"; "),""),IF(BB116,_xlfn.CONCAT($BB$1,"; "),""),IF(BC116,_xlfn.CONCAT($BC$1,"; "),""),IF(BD116,_xlfn.CONCAT($BD$1,"; "),""),IF(BE116,_xlfn.CONCAT($BE$1,"; "),""),IF(BF116,_xlfn.CONCAT($BF$1,"; "),""), IF(BG116, _xlfn.CONCAT($BG$1, "; "), ""),  IF(BH116,_xlfn.CONCAT($BH$1,"; "),""), IF(BI116,_xlfn.CONCAT($BI$1,"; "),""))</f>
        <v>#NAME?</v>
      </c>
      <c r="AZ116" s="10">
        <v>0</v>
      </c>
      <c r="BA116" s="10">
        <v>0</v>
      </c>
      <c r="BB116" s="10">
        <v>1</v>
      </c>
      <c r="BC116" s="10">
        <v>0</v>
      </c>
      <c r="BD116" s="10">
        <v>1</v>
      </c>
      <c r="BE116" s="10">
        <v>0</v>
      </c>
      <c r="BF116" s="10">
        <v>0</v>
      </c>
      <c r="BG116" s="10">
        <v>0</v>
      </c>
      <c r="BH116" s="10">
        <v>0</v>
      </c>
      <c r="BI116" s="10">
        <v>0</v>
      </c>
      <c r="BJ116" s="83" t="s">
        <v>20</v>
      </c>
      <c r="BK116" s="83" t="s">
        <v>18</v>
      </c>
      <c r="BL116" s="84">
        <v>2020</v>
      </c>
      <c r="BM116" s="11"/>
      <c r="BN116" s="84">
        <v>3</v>
      </c>
      <c r="BO116" s="84">
        <v>4</v>
      </c>
      <c r="BP116">
        <v>0</v>
      </c>
    </row>
  </sheetData>
  <autoFilter ref="A1:BQ114">
    <sortState ref="A2:BQ116">
      <sortCondition ref="C1:C114"/>
    </sortState>
  </autoFilter>
  <sortState ref="A2:BQ116">
    <sortCondition ref="A2:A116"/>
  </sortState>
  <conditionalFormatting sqref="BK1:BK102">
    <cfRule type="cellIs" dxfId="62" priority="65" operator="equal">
      <formula>"N/A"</formula>
    </cfRule>
    <cfRule type="cellIs" dxfId="61" priority="66" operator="equal">
      <formula>"Unknown"</formula>
    </cfRule>
    <cfRule type="cellIs" dxfId="60" priority="69" operator="equal">
      <formula>"Other"</formula>
    </cfRule>
    <cfRule type="cellIs" dxfId="59" priority="70" operator="equal">
      <formula>"Criminal"</formula>
    </cfRule>
    <cfRule type="cellIs" dxfId="58" priority="71" operator="equal">
      <formula>"State"</formula>
    </cfRule>
  </conditionalFormatting>
  <conditionalFormatting sqref="C108:C113 C1:C102 C115:C116">
    <cfRule type="cellIs" dxfId="57" priority="64" operator="equal">
      <formula>"Attack/Disclosure"</formula>
    </cfRule>
    <cfRule type="cellIs" dxfId="56" priority="67" operator="equal">
      <formula>"Disclosure"</formula>
    </cfRule>
    <cfRule type="cellIs" dxfId="55" priority="68" operator="equal">
      <formula>"Attack"</formula>
    </cfRule>
  </conditionalFormatting>
  <conditionalFormatting sqref="BK103:BK104">
    <cfRule type="cellIs" dxfId="54" priority="57" operator="equal">
      <formula>"N/A"</formula>
    </cfRule>
    <cfRule type="cellIs" dxfId="53" priority="58" operator="equal">
      <formula>"Unknown"</formula>
    </cfRule>
    <cfRule type="cellIs" dxfId="52" priority="61" operator="equal">
      <formula>"Other"</formula>
    </cfRule>
    <cfRule type="cellIs" dxfId="51" priority="62" operator="equal">
      <formula>"Criminal"</formula>
    </cfRule>
    <cfRule type="cellIs" dxfId="50" priority="63" operator="equal">
      <formula>"State"</formula>
    </cfRule>
  </conditionalFormatting>
  <conditionalFormatting sqref="C103:C104">
    <cfRule type="cellIs" dxfId="49" priority="56" operator="equal">
      <formula>"Attack/Disclosure"</formula>
    </cfRule>
    <cfRule type="cellIs" dxfId="48" priority="59" operator="equal">
      <formula>"Disclosure"</formula>
    </cfRule>
    <cfRule type="cellIs" dxfId="47" priority="60" operator="equal">
      <formula>"Attack"</formula>
    </cfRule>
  </conditionalFormatting>
  <conditionalFormatting sqref="BK111:BK113 BK115:BK116">
    <cfRule type="cellIs" dxfId="46" priority="49" operator="equal">
      <formula>"N/A"</formula>
    </cfRule>
    <cfRule type="cellIs" dxfId="45" priority="50" operator="equal">
      <formula>"Unknown"</formula>
    </cfRule>
    <cfRule type="cellIs" dxfId="44" priority="53" operator="equal">
      <formula>"Other"</formula>
    </cfRule>
    <cfRule type="cellIs" dxfId="43" priority="54" operator="equal">
      <formula>"Criminal"</formula>
    </cfRule>
    <cfRule type="cellIs" dxfId="42" priority="55" operator="equal">
      <formula>"State"</formula>
    </cfRule>
  </conditionalFormatting>
  <conditionalFormatting sqref="C105">
    <cfRule type="cellIs" dxfId="41" priority="48" operator="equal">
      <formula>"Attack/Disclosure"</formula>
    </cfRule>
    <cfRule type="cellIs" dxfId="40" priority="51" operator="equal">
      <formula>"Disclosure"</formula>
    </cfRule>
    <cfRule type="cellIs" dxfId="39" priority="52" operator="equal">
      <formula>"Attack"</formula>
    </cfRule>
  </conditionalFormatting>
  <conditionalFormatting sqref="C106">
    <cfRule type="cellIs" dxfId="38" priority="45" operator="equal">
      <formula>"Attack/Disclosure"</formula>
    </cfRule>
    <cfRule type="cellIs" dxfId="37" priority="46" operator="equal">
      <formula>"Disclosure"</formula>
    </cfRule>
    <cfRule type="cellIs" dxfId="36" priority="47" operator="equal">
      <formula>"Attack"</formula>
    </cfRule>
  </conditionalFormatting>
  <conditionalFormatting sqref="C107">
    <cfRule type="cellIs" dxfId="35" priority="39" operator="equal">
      <formula>"Attack/Disclosure"</formula>
    </cfRule>
    <cfRule type="cellIs" dxfId="34" priority="40" operator="equal">
      <formula>"Disclosure"</formula>
    </cfRule>
    <cfRule type="cellIs" dxfId="33" priority="41" operator="equal">
      <formula>"Attack"</formula>
    </cfRule>
  </conditionalFormatting>
  <conditionalFormatting sqref="BK105:BK106">
    <cfRule type="cellIs" dxfId="32" priority="34" operator="equal">
      <formula>"N/A"</formula>
    </cfRule>
    <cfRule type="cellIs" dxfId="31" priority="35" operator="equal">
      <formula>"Unknown"</formula>
    </cfRule>
    <cfRule type="cellIs" dxfId="30" priority="36" operator="equal">
      <formula>"Other"</formula>
    </cfRule>
    <cfRule type="cellIs" dxfId="29" priority="37" operator="equal">
      <formula>"Criminal"</formula>
    </cfRule>
    <cfRule type="cellIs" dxfId="28" priority="38" operator="equal">
      <formula>"State"</formula>
    </cfRule>
  </conditionalFormatting>
  <conditionalFormatting sqref="BK107">
    <cfRule type="cellIs" dxfId="27" priority="29" operator="equal">
      <formula>"N/A"</formula>
    </cfRule>
    <cfRule type="cellIs" dxfId="26" priority="30" operator="equal">
      <formula>"Unknown"</formula>
    </cfRule>
    <cfRule type="cellIs" dxfId="25" priority="31" operator="equal">
      <formula>"Other"</formula>
    </cfRule>
    <cfRule type="cellIs" dxfId="24" priority="32" operator="equal">
      <formula>"Criminal"</formula>
    </cfRule>
    <cfRule type="cellIs" dxfId="23" priority="33" operator="equal">
      <formula>"State"</formula>
    </cfRule>
  </conditionalFormatting>
  <conditionalFormatting sqref="BK108">
    <cfRule type="cellIs" dxfId="22" priority="19" operator="equal">
      <formula>"N/A"</formula>
    </cfRule>
    <cfRule type="cellIs" dxfId="21" priority="20" operator="equal">
      <formula>"Unknown"</formula>
    </cfRule>
    <cfRule type="cellIs" dxfId="20" priority="21" operator="equal">
      <formula>"Other"</formula>
    </cfRule>
    <cfRule type="cellIs" dxfId="19" priority="22" operator="equal">
      <formula>"Criminal"</formula>
    </cfRule>
    <cfRule type="cellIs" dxfId="18" priority="23" operator="equal">
      <formula>"State"</formula>
    </cfRule>
  </conditionalFormatting>
  <conditionalFormatting sqref="BK109">
    <cfRule type="cellIs" dxfId="17" priority="14" operator="equal">
      <formula>"N/A"</formula>
    </cfRule>
    <cfRule type="cellIs" dxfId="16" priority="15" operator="equal">
      <formula>"Unknown"</formula>
    </cfRule>
    <cfRule type="cellIs" dxfId="15" priority="16" operator="equal">
      <formula>"Other"</formula>
    </cfRule>
    <cfRule type="cellIs" dxfId="14" priority="17" operator="equal">
      <formula>"Criminal"</formula>
    </cfRule>
    <cfRule type="cellIs" dxfId="13" priority="18" operator="equal">
      <formula>"State"</formula>
    </cfRule>
  </conditionalFormatting>
  <conditionalFormatting sqref="BK110">
    <cfRule type="cellIs" dxfId="12" priority="9" operator="equal">
      <formula>"N/A"</formula>
    </cfRule>
    <cfRule type="cellIs" dxfId="11" priority="10" operator="equal">
      <formula>"Unknown"</formula>
    </cfRule>
    <cfRule type="cellIs" dxfId="10" priority="11" operator="equal">
      <formula>"Other"</formula>
    </cfRule>
    <cfRule type="cellIs" dxfId="9" priority="12" operator="equal">
      <formula>"Criminal"</formula>
    </cfRule>
    <cfRule type="cellIs" dxfId="8" priority="13" operator="equal">
      <formula>"State"</formula>
    </cfRule>
  </conditionalFormatting>
  <conditionalFormatting sqref="C114">
    <cfRule type="cellIs" dxfId="7" priority="6" operator="equal">
      <formula>"Attack/Disclosure"</formula>
    </cfRule>
    <cfRule type="cellIs" dxfId="6" priority="7" operator="equal">
      <formula>"Disclosure"</formula>
    </cfRule>
    <cfRule type="cellIs" dxfId="5" priority="8" operator="equal">
      <formula>"Attack"</formula>
    </cfRule>
  </conditionalFormatting>
  <conditionalFormatting sqref="BK114">
    <cfRule type="cellIs" dxfId="4" priority="1" operator="equal">
      <formula>"N/A"</formula>
    </cfRule>
    <cfRule type="cellIs" dxfId="3" priority="2" operator="equal">
      <formula>"Unknown"</formula>
    </cfRule>
    <cfRule type="cellIs" dxfId="2" priority="3" operator="equal">
      <formula>"Other"</formula>
    </cfRule>
    <cfRule type="cellIs" dxfId="1" priority="4" operator="equal">
      <formula>"Criminal"</formula>
    </cfRule>
    <cfRule type="cellIs" dxfId="0" priority="5" operator="equal">
      <formula>"State"</formula>
    </cfRule>
  </conditionalFormatting>
  <hyperlinks>
    <hyperlink ref="E90" r:id="rId1"/>
    <hyperlink ref="E92" r:id="rId2"/>
    <hyperlink ref="E55" r:id="rId3" display="https://www.wired.com/story/triton-malware-dangers-industrial-system-sabotage/ &amp; https://dragos.com/wp-content/uploads/TRISIS-01.pdf"/>
    <hyperlink ref="E34" r:id="rId4"/>
    <hyperlink ref="E84" r:id="rId5"/>
    <hyperlink ref="E45" r:id="rId6"/>
    <hyperlink ref="E51" r:id="rId7" display="https://arstechnica.com/information-technology/2017/09/ccleaner-malware-outbreak-is-much-worse-than-it-first-appeared/"/>
    <hyperlink ref="E93" r:id="rId8" display="https://www.zdnet.com/article/cybersecurity-new-hacking-group-targets-it-companies-in-supply-chain-attack-campaign/"/>
    <hyperlink ref="E16" r:id="rId9"/>
    <hyperlink ref="E88" r:id="rId10" display="https://krebsonsecurity.com/2019/06/tracing-the-supply-chain-attack-on-android-2/"/>
    <hyperlink ref="E3" r:id="rId11"/>
    <hyperlink ref="E5" r:id="rId12"/>
    <hyperlink ref="E26" r:id="rId13"/>
    <hyperlink ref="E29" r:id="rId14"/>
    <hyperlink ref="E38" r:id="rId15" display="https://www.rsa.com/en-us/blog/2017-02/kingslayer-a-supply-chain-attack, https://www.itworldcanada.com/article/canadian-cyber-firm-confirms-it-was-the-victim-described-in-rsa-investigation/390903"/>
    <hyperlink ref="E46" r:id="rId16"/>
    <hyperlink ref="E49" r:id="rId17"/>
    <hyperlink ref="E94" r:id="rId18"/>
    <hyperlink ref="E47" r:id="rId19"/>
    <hyperlink ref="E48" r:id="rId20"/>
    <hyperlink ref="E67" r:id="rId21"/>
    <hyperlink ref="E95" r:id="rId22"/>
    <hyperlink ref="E82" r:id="rId23"/>
    <hyperlink ref="E83" r:id="rId24"/>
    <hyperlink ref="E53" r:id="rId25"/>
    <hyperlink ref="E52" r:id="rId26"/>
    <hyperlink ref="E12" r:id="rId27"/>
    <hyperlink ref="E64" r:id="rId28"/>
    <hyperlink ref="E62" r:id="rId29"/>
    <hyperlink ref="E97" r:id="rId30"/>
    <hyperlink ref="E37" r:id="rId31"/>
    <hyperlink ref="E8" r:id="rId32" location="1da096fc36ec"/>
    <hyperlink ref="E61" r:id="rId33"/>
    <hyperlink ref="E25" r:id="rId34"/>
    <hyperlink ref="E31" r:id="rId35"/>
    <hyperlink ref="E32" r:id="rId36"/>
    <hyperlink ref="E96" r:id="rId37"/>
    <hyperlink ref="E20" r:id="rId38"/>
    <hyperlink ref="E19" r:id="rId39"/>
    <hyperlink ref="E4" r:id="rId40"/>
    <hyperlink ref="E6" r:id="rId41"/>
    <hyperlink ref="E75" r:id="rId42"/>
    <hyperlink ref="E60" r:id="rId43"/>
    <hyperlink ref="E98" r:id="rId44"/>
    <hyperlink ref="E91" r:id="rId45"/>
    <hyperlink ref="E36" r:id="rId46"/>
    <hyperlink ref="E54" r:id="rId47"/>
    <hyperlink ref="E23" r:id="rId48"/>
    <hyperlink ref="E14" r:id="rId49"/>
    <hyperlink ref="E80" r:id="rId50"/>
    <hyperlink ref="E71" r:id="rId51"/>
    <hyperlink ref="E69" r:id="rId52"/>
    <hyperlink ref="E28" r:id="rId53"/>
    <hyperlink ref="E42" r:id="rId54"/>
    <hyperlink ref="E44" r:id="rId55"/>
    <hyperlink ref="E99" r:id="rId56"/>
    <hyperlink ref="E13" r:id="rId57"/>
    <hyperlink ref="E74" r:id="rId58"/>
    <hyperlink ref="E70" r:id="rId59"/>
    <hyperlink ref="E78" r:id="rId60"/>
    <hyperlink ref="E21" r:id="rId61"/>
    <hyperlink ref="E18" r:id="rId62"/>
    <hyperlink ref="E85" r:id="rId63"/>
    <hyperlink ref="E56" r:id="rId64"/>
    <hyperlink ref="E59" r:id="rId65"/>
    <hyperlink ref="E76" r:id="rId66"/>
    <hyperlink ref="E63" r:id="rId67"/>
    <hyperlink ref="E11" r:id="rId68"/>
    <hyperlink ref="E9" r:id="rId69"/>
    <hyperlink ref="E2" r:id="rId70"/>
    <hyperlink ref="E58" r:id="rId71"/>
    <hyperlink ref="E66" r:id="rId72" location="issuecomment-522967049"/>
    <hyperlink ref="E72" r:id="rId73"/>
    <hyperlink ref="E73" r:id="rId74"/>
    <hyperlink ref="E50" r:id="rId75"/>
    <hyperlink ref="E89" r:id="rId76"/>
    <hyperlink ref="E24" r:id="rId77"/>
    <hyperlink ref="E22" r:id="rId78"/>
    <hyperlink ref="E7" r:id="rId79"/>
    <hyperlink ref="E15" r:id="rId80"/>
    <hyperlink ref="E30" r:id="rId81"/>
    <hyperlink ref="E39" r:id="rId82"/>
    <hyperlink ref="E40" r:id="rId83"/>
    <hyperlink ref="E33" r:id="rId84"/>
    <hyperlink ref="E41" r:id="rId85"/>
    <hyperlink ref="E100" r:id="rId86"/>
    <hyperlink ref="E86" r:id="rId87" display="https://www.reuters.com/article/us-netherlands-huawei-tech/dutch-spy-agency-investigating-alleged-huawei-backdoor-volkskrant-idUSKCN1SM0UY ,https://www.wsj.com/articles/huawei-telecom-gear-much-more-vulnerable-to-hackers-than-rivals-equipment-report-says-11561501573 "/>
    <hyperlink ref="E10" r:id="rId88"/>
    <hyperlink ref="E27" r:id="rId89"/>
    <hyperlink ref="E101" r:id="rId90"/>
    <hyperlink ref="E87" r:id="rId91"/>
    <hyperlink ref="E17" r:id="rId92"/>
    <hyperlink ref="E81" r:id="rId93"/>
    <hyperlink ref="E35" r:id="rId94" display="https://incolumitas.com/data/thesis.pdf"/>
    <hyperlink ref="E43" r:id="rId95"/>
    <hyperlink ref="E104" r:id="rId96"/>
    <hyperlink ref="E102" r:id="rId97"/>
    <hyperlink ref="E103" r:id="rId98"/>
    <hyperlink ref="E109" r:id="rId99"/>
    <hyperlink ref="E108" r:id="rId100"/>
    <hyperlink ref="E113" r:id="rId101"/>
    <hyperlink ref="E114" r:id="rId102"/>
    <hyperlink ref="E79" r:id="rId103"/>
    <hyperlink ref="E57" r:id="rId104"/>
    <hyperlink ref="E106" r:id="rId105"/>
    <hyperlink ref="E110" r:id="rId106"/>
    <hyperlink ref="E112" r:id="rId107"/>
    <hyperlink ref="E77" r:id="rId108"/>
    <hyperlink ref="E107" r:id="rId109"/>
    <hyperlink ref="E105" r:id="rId110"/>
    <hyperlink ref="E115" r:id="rId111"/>
    <hyperlink ref="E116" r:id="rId112"/>
  </hyperlinks>
  <pageMargins left="0.7" right="0.7" top="0.75" bottom="0.75" header="0.3" footer="0.3"/>
  <pageSetup orientation="portrait" r:id="rId1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98EC77A4241046B00042E714432DCF" ma:contentTypeVersion="12" ma:contentTypeDescription="Create a new document." ma:contentTypeScope="" ma:versionID="d53e3df6f8597021b3c3eb3b516fe366">
  <xsd:schema xmlns:xsd="http://www.w3.org/2001/XMLSchema" xmlns:xs="http://www.w3.org/2001/XMLSchema" xmlns:p="http://schemas.microsoft.com/office/2006/metadata/properties" xmlns:ns2="46f8c134-3655-4b7f-a861-0a54193e5883" xmlns:ns3="524b8a52-4bca-4208-9a8a-241c3482aeb5" targetNamespace="http://schemas.microsoft.com/office/2006/metadata/properties" ma:root="true" ma:fieldsID="369e95a3d6c9e5bcaa0560a43ee49886" ns2:_="" ns3:_="">
    <xsd:import namespace="46f8c134-3655-4b7f-a861-0a54193e5883"/>
    <xsd:import namespace="524b8a52-4bca-4208-9a8a-241c3482ae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8c134-3655-4b7f-a861-0a54193e58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4b8a52-4bca-4208-9a8a-241c3482ae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5EE2BF-4C8D-47BD-A231-316E6A9E8E7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622170F-70FD-4F25-A816-DBA7572BA3F8}">
  <ds:schemaRefs>
    <ds:schemaRef ds:uri="http://schemas.microsoft.com/sharepoint/v3/contenttype/forms"/>
  </ds:schemaRefs>
</ds:datastoreItem>
</file>

<file path=customXml/itemProps3.xml><?xml version="1.0" encoding="utf-8"?>
<ds:datastoreItem xmlns:ds="http://schemas.openxmlformats.org/officeDocument/2006/customXml" ds:itemID="{B539BAB4-B2D2-4F82-BB32-05EA5691B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f8c134-3655-4b7f-a861-0a54193e5883"/>
    <ds:schemaRef ds:uri="524b8a52-4bca-4208-9a8a-241c3482ae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Stewart Scott</dc:creator>
  <cp:keywords/>
  <dc:description/>
  <cp:lastModifiedBy>Gabriel Scalione</cp:lastModifiedBy>
  <cp:revision/>
  <dcterms:created xsi:type="dcterms:W3CDTF">2020-05-18T19:35:36Z</dcterms:created>
  <dcterms:modified xsi:type="dcterms:W3CDTF">2021-04-01T23:52:09Z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