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10365"/>
  </bookViews>
  <sheets>
    <sheet name="WY22034-3" sheetId="8" r:id="rId1"/>
  </sheets>
  <definedNames>
    <definedName name="_xlnm._FilterDatabase" localSheetId="0" hidden="1">'WY22034-3'!$A$2:$U$29</definedName>
    <definedName name="_xlnm.Print_Area" localSheetId="0">'WY22034-3'!$A$1:$P$30</definedName>
  </definedNames>
  <calcPr calcId="144525"/>
</workbook>
</file>

<file path=xl/sharedStrings.xml><?xml version="1.0" encoding="utf-8"?>
<sst xmlns="http://schemas.openxmlformats.org/spreadsheetml/2006/main" count="55">
  <si>
    <r>
      <rPr>
        <b/>
        <sz val="48"/>
        <rFont val="宋体"/>
        <charset val="134"/>
      </rPr>
      <t>合同号：</t>
    </r>
    <r>
      <rPr>
        <b/>
        <sz val="48"/>
        <rFont val="Times New Roman"/>
        <charset val="134"/>
      </rPr>
      <t>FIT20220120D</t>
    </r>
  </si>
  <si>
    <t>合同：WY22034-3 ，2X20'GP 俄罗斯</t>
  </si>
  <si>
    <t>序号</t>
  </si>
  <si>
    <t>编号</t>
  </si>
  <si>
    <t>材质</t>
  </si>
  <si>
    <t>表面</t>
  </si>
  <si>
    <t>报关规格</t>
  </si>
  <si>
    <t>实际规格</t>
  </si>
  <si>
    <t>毛重</t>
  </si>
  <si>
    <t>出货净重</t>
  </si>
  <si>
    <t>原重</t>
  </si>
  <si>
    <t>件数</t>
  </si>
  <si>
    <t>合同号</t>
  </si>
  <si>
    <t>仓库</t>
  </si>
  <si>
    <t>柜号</t>
  </si>
  <si>
    <t>VGM</t>
  </si>
  <si>
    <t>开票品名</t>
  </si>
  <si>
    <t>开票规格</t>
  </si>
  <si>
    <t>DL1210883A</t>
  </si>
  <si>
    <t>NO.4+PE</t>
  </si>
  <si>
    <t>0.98*1000*C</t>
  </si>
  <si>
    <t>0.968*1000*C</t>
  </si>
  <si>
    <t>WY21609/2</t>
  </si>
  <si>
    <t>誉圣达</t>
  </si>
  <si>
    <r>
      <t>304</t>
    </r>
    <r>
      <rPr>
        <sz val="36"/>
        <rFont val="宋体"/>
        <charset val="134"/>
      </rPr>
      <t>冷轧不锈钢钢卷</t>
    </r>
  </si>
  <si>
    <t>0.98*1250*C</t>
  </si>
  <si>
    <t>YG22013271AY3C</t>
  </si>
  <si>
    <t>201J2</t>
  </si>
  <si>
    <t>0.80*1240*2500</t>
  </si>
  <si>
    <t>0.78*1244*2500</t>
  </si>
  <si>
    <t>FG-WY22034/2</t>
  </si>
  <si>
    <r>
      <t>J2</t>
    </r>
    <r>
      <rPr>
        <sz val="36"/>
        <rFont val="宋体"/>
        <charset val="134"/>
      </rPr>
      <t>不锈钢冷轧卷板</t>
    </r>
  </si>
  <si>
    <t>0.8MM*1240MM*C</t>
  </si>
  <si>
    <t>21A03470D-W5ST+SN</t>
  </si>
  <si>
    <t>1.00*1500*3000</t>
  </si>
  <si>
    <t>0.98*1500*3000</t>
  </si>
  <si>
    <t>FG-WY22034/9</t>
  </si>
  <si>
    <r>
      <t>430</t>
    </r>
    <r>
      <rPr>
        <sz val="36"/>
        <rFont val="宋体"/>
        <charset val="134"/>
      </rPr>
      <t>冷轧不锈钢卷板</t>
    </r>
  </si>
  <si>
    <t>1.00*1530*C</t>
  </si>
  <si>
    <t>21A03590C-W5ST+SN</t>
  </si>
  <si>
    <t>第一柜：</t>
  </si>
  <si>
    <t>21800040D-W5ST+SN</t>
  </si>
  <si>
    <t>1.00*1520*C</t>
  </si>
  <si>
    <t>21A03370D-W5ST+SN</t>
  </si>
  <si>
    <t>第二柜：</t>
  </si>
  <si>
    <t>合计：</t>
  </si>
  <si>
    <t>SO NO:</t>
  </si>
  <si>
    <t>装柜：</t>
  </si>
  <si>
    <t>熏蒸信息：冷轧不锈钢 卷板，2卷；轧不锈钢平板：18托</t>
  </si>
  <si>
    <t>驳船：</t>
  </si>
  <si>
    <r>
      <rPr>
        <b/>
        <sz val="36"/>
        <rFont val="Times New Roman"/>
        <charset val="134"/>
      </rPr>
      <t>4X20'GPQ</t>
    </r>
    <r>
      <rPr>
        <b/>
        <sz val="36"/>
        <rFont val="宋体"/>
        <charset val="134"/>
      </rPr>
      <t>外拖</t>
    </r>
  </si>
  <si>
    <t>ETD:</t>
  </si>
  <si>
    <t>国贸单证</t>
  </si>
  <si>
    <t>ETA:</t>
  </si>
  <si>
    <t xml:space="preserve">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</si>
</sst>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F400]h:mm:ss\ AM/PM"/>
  </numFmts>
  <fonts count="43">
    <font>
      <sz val="11"/>
      <color theme="1"/>
      <name val="宋体"/>
      <charset val="134"/>
      <scheme val="minor"/>
    </font>
    <font>
      <b/>
      <sz val="36"/>
      <name val="Times New Roman"/>
      <charset val="134"/>
    </font>
    <font>
      <sz val="28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36"/>
      <name val="宋体"/>
      <charset val="134"/>
    </font>
    <font>
      <b/>
      <sz val="48"/>
      <name val="宋体"/>
      <charset val="134"/>
    </font>
    <font>
      <b/>
      <sz val="48"/>
      <name val="Times New Roman"/>
      <charset val="134"/>
    </font>
    <font>
      <b/>
      <sz val="36"/>
      <name val="宋体"/>
      <charset val="134"/>
    </font>
    <font>
      <sz val="48"/>
      <name val="Arial"/>
      <charset val="0"/>
    </font>
    <font>
      <sz val="48"/>
      <color rgb="FFFF0000"/>
      <name val="Arial"/>
      <charset val="0"/>
    </font>
    <font>
      <b/>
      <sz val="48"/>
      <name val="宋体"/>
      <charset val="0"/>
    </font>
    <font>
      <b/>
      <sz val="48"/>
      <name val="Arial"/>
      <charset val="0"/>
    </font>
    <font>
      <b/>
      <sz val="48"/>
      <color rgb="FFFF0000"/>
      <name val="Arial"/>
      <charset val="0"/>
    </font>
    <font>
      <b/>
      <sz val="28"/>
      <name val="宋体"/>
      <charset val="134"/>
    </font>
    <font>
      <b/>
      <sz val="36"/>
      <color rgb="FFFF0000"/>
      <name val="宋体"/>
      <charset val="134"/>
    </font>
    <font>
      <sz val="36"/>
      <name val="宋体"/>
      <charset val="134"/>
      <scheme val="minor"/>
    </font>
    <font>
      <sz val="48"/>
      <name val="宋体"/>
      <charset val="0"/>
    </font>
    <font>
      <b/>
      <sz val="68"/>
      <name val="宋体"/>
      <charset val="134"/>
    </font>
    <font>
      <sz val="36"/>
      <name val="Times New Roman"/>
      <charset val="134"/>
    </font>
    <font>
      <sz val="72"/>
      <name val="宋体"/>
      <charset val="0"/>
    </font>
    <font>
      <sz val="90"/>
      <color rgb="FFFF0000"/>
      <name val="宋体"/>
      <charset val="134"/>
      <scheme val="minor"/>
    </font>
    <font>
      <sz val="8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9" borderId="10" applyNumberFormat="0" applyAlignment="0" applyProtection="0">
      <alignment vertical="center"/>
    </xf>
    <xf numFmtId="0" fontId="29" fillId="9" borderId="6" applyNumberFormat="0" applyAlignment="0" applyProtection="0">
      <alignment vertical="center"/>
    </xf>
    <xf numFmtId="0" fontId="37" fillId="20" borderId="11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176" fontId="42" fillId="0" borderId="0" applyNumberFormat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1" fillId="0" borderId="0"/>
    <xf numFmtId="0" fontId="41" fillId="0" borderId="0"/>
    <xf numFmtId="176" fontId="42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vertical="center"/>
    </xf>
    <xf numFmtId="0" fontId="8" fillId="0" borderId="1" xfId="0" applyFont="1" applyFill="1" applyBorder="1" applyAlignment="1"/>
    <xf numFmtId="0" fontId="8" fillId="0" borderId="1" xfId="0" applyNumberFormat="1" applyFont="1" applyFill="1" applyBorder="1" applyAlignment="1"/>
    <xf numFmtId="0" fontId="10" fillId="0" borderId="1" xfId="0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8" fillId="0" borderId="1" xfId="0" applyNumberFormat="1" applyFont="1" applyFill="1" applyBorder="1" applyAlignment="1">
      <alignment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/>
    <xf numFmtId="0" fontId="19" fillId="0" borderId="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 2 10" xfId="48"/>
    <cellStyle name="60% - 强调文字颜色 6" xfId="49" builtinId="52"/>
    <cellStyle name="常规 2" xfId="50"/>
    <cellStyle name="常规 2 20" xfId="51"/>
    <cellStyle name="常规 4" xfId="52"/>
  </cellStyles>
  <tableStyles count="0" defaultTableStyle="TableStyleMedium2"/>
  <colors>
    <mruColors>
      <color rgb="0092D050"/>
      <color rgb="0085FA1C"/>
      <color rgb="001AFC4A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showGridLines="0" tabSelected="1" view="pageBreakPreview" zoomScale="20" zoomScaleNormal="20" zoomScaleSheetLayoutView="20" workbookViewId="0">
      <selection activeCell="G7" sqref="G7"/>
    </sheetView>
  </sheetViews>
  <sheetFormatPr defaultColWidth="9" defaultRowHeight="57" customHeight="1"/>
  <cols>
    <col min="1" max="1" width="19.775" style="4" customWidth="1"/>
    <col min="2" max="2" width="93.125" style="4" customWidth="1"/>
    <col min="3" max="3" width="43.125" style="4" customWidth="1"/>
    <col min="4" max="4" width="53.8833333333333" style="4" customWidth="1"/>
    <col min="5" max="5" width="90.625" style="4" customWidth="1"/>
    <col min="6" max="6" width="75" style="4" customWidth="1"/>
    <col min="7" max="7" width="53.2833333333333" style="4" customWidth="1"/>
    <col min="8" max="8" width="45.775" style="4" customWidth="1"/>
    <col min="9" max="9" width="57.6666666666667" style="4" customWidth="1"/>
    <col min="10" max="10" width="27.6666666666667" style="4" customWidth="1"/>
    <col min="11" max="11" width="87.5" style="4" customWidth="1"/>
    <col min="12" max="12" width="48.2166666666667" style="4" customWidth="1"/>
    <col min="13" max="13" width="64.8833333333333" style="4" customWidth="1"/>
    <col min="14" max="14" width="31.6666666666667" style="4" customWidth="1"/>
    <col min="15" max="15" width="51.6666666666667" style="4" customWidth="1"/>
    <col min="16" max="16" width="50" style="4" customWidth="1"/>
    <col min="17" max="17" width="62.4416666666667" style="4" customWidth="1"/>
    <col min="18" max="18" width="52.8833333333333" style="4" customWidth="1"/>
    <col min="19" max="19" width="55" style="4" customWidth="1"/>
    <col min="20" max="20" width="36.2166666666667" style="4" customWidth="1"/>
    <col min="21" max="21" width="30.3333333333333" style="4" customWidth="1"/>
    <col min="22" max="16384" width="9" style="4"/>
  </cols>
  <sheetData>
    <row r="1" s="1" customFormat="1" ht="135" customHeight="1" spans="1:16">
      <c r="A1" s="5"/>
      <c r="B1" s="6" t="s">
        <v>0</v>
      </c>
      <c r="C1" s="7"/>
      <c r="D1" s="7"/>
      <c r="E1" s="7"/>
      <c r="F1" s="8" t="s">
        <v>1</v>
      </c>
      <c r="G1" s="6"/>
      <c r="H1" s="9"/>
      <c r="I1" s="9"/>
      <c r="J1" s="9"/>
      <c r="K1" s="9"/>
      <c r="L1" s="5"/>
      <c r="M1" s="5"/>
      <c r="N1" s="5"/>
      <c r="O1" s="5"/>
      <c r="P1" s="5"/>
    </row>
    <row r="2" s="1" customFormat="1" ht="114" customHeight="1" spans="1:16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5" t="s">
        <v>15</v>
      </c>
      <c r="O2" s="9" t="s">
        <v>16</v>
      </c>
      <c r="P2" s="9" t="s">
        <v>17</v>
      </c>
    </row>
    <row r="3" s="1" customFormat="1" ht="90" customHeight="1" spans="1:17">
      <c r="A3" s="10">
        <v>1</v>
      </c>
      <c r="B3" s="11" t="s">
        <v>18</v>
      </c>
      <c r="C3" s="12">
        <v>304</v>
      </c>
      <c r="D3" s="11" t="s">
        <v>19</v>
      </c>
      <c r="E3" s="11" t="s">
        <v>20</v>
      </c>
      <c r="F3" s="11" t="s">
        <v>21</v>
      </c>
      <c r="G3" s="13">
        <v>4456</v>
      </c>
      <c r="H3" s="14">
        <v>4418</v>
      </c>
      <c r="I3" s="12">
        <v>10886</v>
      </c>
      <c r="J3" s="12">
        <v>1</v>
      </c>
      <c r="K3" s="11" t="s">
        <v>22</v>
      </c>
      <c r="L3" s="36" t="s">
        <v>23</v>
      </c>
      <c r="M3" s="37"/>
      <c r="N3" s="37"/>
      <c r="O3" s="38" t="s">
        <v>24</v>
      </c>
      <c r="P3" s="38" t="s">
        <v>25</v>
      </c>
      <c r="Q3" s="49"/>
    </row>
    <row r="4" s="1" customFormat="1" ht="90" customHeight="1" spans="1:17">
      <c r="A4" s="10">
        <v>2</v>
      </c>
      <c r="B4" s="11" t="s">
        <v>26</v>
      </c>
      <c r="C4" s="11" t="s">
        <v>27</v>
      </c>
      <c r="D4" s="11" t="s">
        <v>19</v>
      </c>
      <c r="E4" s="11" t="s">
        <v>28</v>
      </c>
      <c r="F4" s="11" t="s">
        <v>29</v>
      </c>
      <c r="G4" s="12">
        <v>2318</v>
      </c>
      <c r="H4" s="14">
        <v>2272</v>
      </c>
      <c r="I4" s="12">
        <v>10020</v>
      </c>
      <c r="J4" s="13">
        <v>117</v>
      </c>
      <c r="K4" s="11" t="s">
        <v>30</v>
      </c>
      <c r="L4" s="36" t="s">
        <v>23</v>
      </c>
      <c r="M4" s="39"/>
      <c r="N4" s="39"/>
      <c r="O4" s="38" t="s">
        <v>31</v>
      </c>
      <c r="P4" s="38" t="s">
        <v>32</v>
      </c>
      <c r="Q4" s="49"/>
    </row>
    <row r="5" s="1" customFormat="1" ht="90" customHeight="1" spans="1:17">
      <c r="A5" s="10">
        <v>3</v>
      </c>
      <c r="B5" s="11" t="s">
        <v>26</v>
      </c>
      <c r="C5" s="11" t="s">
        <v>27</v>
      </c>
      <c r="D5" s="11" t="s">
        <v>19</v>
      </c>
      <c r="E5" s="11" t="s">
        <v>28</v>
      </c>
      <c r="F5" s="11" t="s">
        <v>29</v>
      </c>
      <c r="G5" s="12">
        <v>2318</v>
      </c>
      <c r="H5" s="14">
        <v>2272</v>
      </c>
      <c r="I5" s="12">
        <v>10020</v>
      </c>
      <c r="J5" s="13">
        <v>117</v>
      </c>
      <c r="K5" s="11" t="s">
        <v>30</v>
      </c>
      <c r="L5" s="36" t="s">
        <v>23</v>
      </c>
      <c r="M5" s="39"/>
      <c r="N5" s="39"/>
      <c r="O5" s="38" t="s">
        <v>31</v>
      </c>
      <c r="P5" s="38" t="s">
        <v>32</v>
      </c>
      <c r="Q5" s="49"/>
    </row>
    <row r="6" s="1" customFormat="1" ht="90" customHeight="1" spans="1:17">
      <c r="A6" s="10">
        <v>4</v>
      </c>
      <c r="B6" s="11" t="s">
        <v>33</v>
      </c>
      <c r="C6" s="12">
        <v>430</v>
      </c>
      <c r="D6" s="11" t="s">
        <v>19</v>
      </c>
      <c r="E6" s="11" t="s">
        <v>34</v>
      </c>
      <c r="F6" s="11" t="s">
        <v>35</v>
      </c>
      <c r="G6" s="12">
        <v>2390</v>
      </c>
      <c r="H6" s="14">
        <v>2301</v>
      </c>
      <c r="I6" s="12">
        <v>11748</v>
      </c>
      <c r="J6" s="13">
        <v>67</v>
      </c>
      <c r="K6" s="11" t="s">
        <v>36</v>
      </c>
      <c r="L6" s="36" t="s">
        <v>23</v>
      </c>
      <c r="M6" s="39"/>
      <c r="N6" s="39"/>
      <c r="O6" s="38" t="s">
        <v>37</v>
      </c>
      <c r="P6" s="38" t="s">
        <v>38</v>
      </c>
      <c r="Q6" s="49"/>
    </row>
    <row r="7" s="1" customFormat="1" ht="90" customHeight="1" spans="1:17">
      <c r="A7" s="10">
        <v>5</v>
      </c>
      <c r="B7" s="11" t="s">
        <v>33</v>
      </c>
      <c r="C7" s="12">
        <v>430</v>
      </c>
      <c r="D7" s="11" t="s">
        <v>19</v>
      </c>
      <c r="E7" s="11" t="s">
        <v>34</v>
      </c>
      <c r="F7" s="11" t="s">
        <v>35</v>
      </c>
      <c r="G7" s="12">
        <v>2398</v>
      </c>
      <c r="H7" s="14">
        <v>2309</v>
      </c>
      <c r="I7" s="12">
        <v>11748</v>
      </c>
      <c r="J7" s="13">
        <v>67</v>
      </c>
      <c r="K7" s="11" t="s">
        <v>36</v>
      </c>
      <c r="L7" s="36" t="s">
        <v>23</v>
      </c>
      <c r="M7" s="39"/>
      <c r="N7" s="39"/>
      <c r="O7" s="38" t="s">
        <v>37</v>
      </c>
      <c r="P7" s="38" t="s">
        <v>38</v>
      </c>
      <c r="Q7" s="49"/>
    </row>
    <row r="8" s="1" customFormat="1" ht="90" customHeight="1" spans="1:17">
      <c r="A8" s="10">
        <v>6</v>
      </c>
      <c r="B8" s="11" t="s">
        <v>33</v>
      </c>
      <c r="C8" s="12">
        <v>430</v>
      </c>
      <c r="D8" s="11" t="s">
        <v>19</v>
      </c>
      <c r="E8" s="11" t="s">
        <v>34</v>
      </c>
      <c r="F8" s="11" t="s">
        <v>35</v>
      </c>
      <c r="G8" s="12">
        <v>2400</v>
      </c>
      <c r="H8" s="14">
        <v>2311</v>
      </c>
      <c r="I8" s="12">
        <v>11748</v>
      </c>
      <c r="J8" s="13">
        <v>67</v>
      </c>
      <c r="K8" s="11" t="s">
        <v>36</v>
      </c>
      <c r="L8" s="36" t="s">
        <v>23</v>
      </c>
      <c r="M8" s="39"/>
      <c r="N8" s="39"/>
      <c r="O8" s="38" t="s">
        <v>37</v>
      </c>
      <c r="P8" s="38" t="s">
        <v>38</v>
      </c>
      <c r="Q8" s="49"/>
    </row>
    <row r="9" s="1" customFormat="1" ht="90" customHeight="1" spans="1:17">
      <c r="A9" s="10">
        <v>7</v>
      </c>
      <c r="B9" s="11" t="s">
        <v>39</v>
      </c>
      <c r="C9" s="12">
        <v>430</v>
      </c>
      <c r="D9" s="11" t="s">
        <v>19</v>
      </c>
      <c r="E9" s="11" t="s">
        <v>34</v>
      </c>
      <c r="F9" s="11" t="s">
        <v>35</v>
      </c>
      <c r="G9" s="12">
        <v>2466</v>
      </c>
      <c r="H9" s="13">
        <v>2370</v>
      </c>
      <c r="I9" s="12">
        <v>12078</v>
      </c>
      <c r="J9" s="13">
        <v>69</v>
      </c>
      <c r="K9" s="11" t="s">
        <v>36</v>
      </c>
      <c r="L9" s="36" t="s">
        <v>23</v>
      </c>
      <c r="M9" s="39"/>
      <c r="N9" s="39"/>
      <c r="O9" s="38" t="s">
        <v>37</v>
      </c>
      <c r="P9" s="38" t="s">
        <v>38</v>
      </c>
      <c r="Q9" s="49"/>
    </row>
    <row r="10" s="1" customFormat="1" ht="90" customHeight="1" spans="1:17">
      <c r="A10" s="10">
        <v>8</v>
      </c>
      <c r="B10" s="11" t="s">
        <v>39</v>
      </c>
      <c r="C10" s="12">
        <v>430</v>
      </c>
      <c r="D10" s="11" t="s">
        <v>19</v>
      </c>
      <c r="E10" s="11" t="s">
        <v>34</v>
      </c>
      <c r="F10" s="11" t="s">
        <v>35</v>
      </c>
      <c r="G10" s="12">
        <v>2470</v>
      </c>
      <c r="H10" s="13">
        <v>2374</v>
      </c>
      <c r="I10" s="12">
        <v>12078</v>
      </c>
      <c r="J10" s="13">
        <v>69</v>
      </c>
      <c r="K10" s="11" t="s">
        <v>36</v>
      </c>
      <c r="L10" s="36" t="s">
        <v>23</v>
      </c>
      <c r="M10" s="39"/>
      <c r="N10" s="39"/>
      <c r="O10" s="38" t="s">
        <v>37</v>
      </c>
      <c r="P10" s="38" t="s">
        <v>38</v>
      </c>
      <c r="Q10" s="49"/>
    </row>
    <row r="11" s="1" customFormat="1" ht="90" customHeight="1" spans="1:17">
      <c r="A11" s="10">
        <v>9</v>
      </c>
      <c r="B11" s="11" t="s">
        <v>39</v>
      </c>
      <c r="C11" s="12">
        <v>430</v>
      </c>
      <c r="D11" s="11" t="s">
        <v>19</v>
      </c>
      <c r="E11" s="11" t="s">
        <v>34</v>
      </c>
      <c r="F11" s="11" t="s">
        <v>35</v>
      </c>
      <c r="G11" s="12">
        <v>2476</v>
      </c>
      <c r="H11" s="13">
        <v>2380</v>
      </c>
      <c r="I11" s="12">
        <v>12078</v>
      </c>
      <c r="J11" s="13">
        <v>69</v>
      </c>
      <c r="K11" s="11" t="s">
        <v>36</v>
      </c>
      <c r="L11" s="36" t="s">
        <v>23</v>
      </c>
      <c r="M11" s="39"/>
      <c r="N11" s="39"/>
      <c r="O11" s="38" t="s">
        <v>37</v>
      </c>
      <c r="P11" s="38" t="s">
        <v>38</v>
      </c>
      <c r="Q11" s="49"/>
    </row>
    <row r="12" s="1" customFormat="1" ht="90" customHeight="1" spans="1:17">
      <c r="A12" s="10">
        <v>10</v>
      </c>
      <c r="B12" s="11" t="s">
        <v>39</v>
      </c>
      <c r="C12" s="12">
        <v>430</v>
      </c>
      <c r="D12" s="11" t="s">
        <v>19</v>
      </c>
      <c r="E12" s="11" t="s">
        <v>34</v>
      </c>
      <c r="F12" s="11" t="s">
        <v>35</v>
      </c>
      <c r="G12" s="12">
        <v>2466</v>
      </c>
      <c r="H12" s="13">
        <v>2370</v>
      </c>
      <c r="I12" s="12">
        <v>12078</v>
      </c>
      <c r="J12" s="13">
        <v>69</v>
      </c>
      <c r="K12" s="11" t="s">
        <v>36</v>
      </c>
      <c r="L12" s="36" t="s">
        <v>23</v>
      </c>
      <c r="M12" s="39"/>
      <c r="N12" s="39"/>
      <c r="O12" s="38" t="s">
        <v>37</v>
      </c>
      <c r="P12" s="38" t="s">
        <v>38</v>
      </c>
      <c r="Q12" s="49"/>
    </row>
    <row r="13" s="1" customFormat="1" ht="90" customHeight="1" spans="1:17">
      <c r="A13" s="10"/>
      <c r="B13" s="11"/>
      <c r="C13" s="12"/>
      <c r="D13" s="11"/>
      <c r="E13" s="11"/>
      <c r="F13" s="15" t="s">
        <v>40</v>
      </c>
      <c r="G13" s="16">
        <f>SUM(G3:G12)</f>
        <v>26158</v>
      </c>
      <c r="H13" s="17">
        <f>SUM(H3:H12)</f>
        <v>25377</v>
      </c>
      <c r="I13" s="12"/>
      <c r="J13" s="13"/>
      <c r="K13" s="11"/>
      <c r="L13" s="36"/>
      <c r="M13" s="40"/>
      <c r="N13" s="41"/>
      <c r="O13" s="42"/>
      <c r="P13" s="42"/>
      <c r="Q13" s="49"/>
    </row>
    <row r="14" s="1" customFormat="1" ht="90" customHeight="1" spans="1:17">
      <c r="A14" s="10">
        <v>11</v>
      </c>
      <c r="B14" s="11" t="s">
        <v>18</v>
      </c>
      <c r="C14" s="12">
        <v>304</v>
      </c>
      <c r="D14" s="11" t="s">
        <v>19</v>
      </c>
      <c r="E14" s="11" t="s">
        <v>20</v>
      </c>
      <c r="F14" s="11" t="s">
        <v>21</v>
      </c>
      <c r="G14" s="13">
        <v>4394</v>
      </c>
      <c r="H14" s="13">
        <v>4356</v>
      </c>
      <c r="I14" s="12">
        <v>10886</v>
      </c>
      <c r="J14" s="12">
        <v>1</v>
      </c>
      <c r="K14" s="11" t="s">
        <v>22</v>
      </c>
      <c r="L14" s="36" t="s">
        <v>23</v>
      </c>
      <c r="M14" s="37"/>
      <c r="N14" s="37"/>
      <c r="O14" s="38" t="s">
        <v>24</v>
      </c>
      <c r="P14" s="38" t="s">
        <v>25</v>
      </c>
      <c r="Q14" s="49"/>
    </row>
    <row r="15" s="1" customFormat="1" ht="90" customHeight="1" spans="1:17">
      <c r="A15" s="10">
        <v>12</v>
      </c>
      <c r="B15" s="11" t="s">
        <v>41</v>
      </c>
      <c r="C15" s="12">
        <v>430</v>
      </c>
      <c r="D15" s="11" t="s">
        <v>19</v>
      </c>
      <c r="E15" s="11" t="s">
        <v>34</v>
      </c>
      <c r="F15" s="11" t="s">
        <v>35</v>
      </c>
      <c r="G15" s="12">
        <v>2500</v>
      </c>
      <c r="H15" s="13">
        <v>2411</v>
      </c>
      <c r="I15" s="12">
        <v>12102</v>
      </c>
      <c r="J15" s="13">
        <v>70</v>
      </c>
      <c r="K15" s="11" t="s">
        <v>36</v>
      </c>
      <c r="L15" s="36" t="s">
        <v>23</v>
      </c>
      <c r="M15" s="39"/>
      <c r="N15" s="39"/>
      <c r="O15" s="38" t="s">
        <v>37</v>
      </c>
      <c r="P15" s="38" t="s">
        <v>42</v>
      </c>
      <c r="Q15" s="49"/>
    </row>
    <row r="16" s="1" customFormat="1" ht="90" customHeight="1" spans="1:17">
      <c r="A16" s="10">
        <v>13</v>
      </c>
      <c r="B16" s="11" t="s">
        <v>33</v>
      </c>
      <c r="C16" s="12">
        <v>430</v>
      </c>
      <c r="D16" s="11" t="s">
        <v>19</v>
      </c>
      <c r="E16" s="11" t="s">
        <v>34</v>
      </c>
      <c r="F16" s="11" t="s">
        <v>35</v>
      </c>
      <c r="G16" s="12">
        <v>2400</v>
      </c>
      <c r="H16" s="13">
        <v>2311</v>
      </c>
      <c r="I16" s="12">
        <v>11748</v>
      </c>
      <c r="J16" s="13">
        <v>67</v>
      </c>
      <c r="K16" s="11" t="s">
        <v>36</v>
      </c>
      <c r="L16" s="36" t="s">
        <v>23</v>
      </c>
      <c r="M16" s="39"/>
      <c r="N16" s="39"/>
      <c r="O16" s="38" t="s">
        <v>37</v>
      </c>
      <c r="P16" s="38" t="s">
        <v>38</v>
      </c>
      <c r="Q16" s="49"/>
    </row>
    <row r="17" s="1" customFormat="1" ht="90" customHeight="1" spans="1:17">
      <c r="A17" s="10">
        <v>14</v>
      </c>
      <c r="B17" s="11" t="s">
        <v>33</v>
      </c>
      <c r="C17" s="12">
        <v>430</v>
      </c>
      <c r="D17" s="11" t="s">
        <v>19</v>
      </c>
      <c r="E17" s="11" t="s">
        <v>34</v>
      </c>
      <c r="F17" s="11" t="s">
        <v>35</v>
      </c>
      <c r="G17" s="12">
        <v>2186</v>
      </c>
      <c r="H17" s="13">
        <v>2097</v>
      </c>
      <c r="I17" s="12">
        <v>11748</v>
      </c>
      <c r="J17" s="13">
        <v>61</v>
      </c>
      <c r="K17" s="11" t="s">
        <v>36</v>
      </c>
      <c r="L17" s="36" t="s">
        <v>23</v>
      </c>
      <c r="M17" s="39"/>
      <c r="N17" s="39"/>
      <c r="O17" s="38" t="s">
        <v>37</v>
      </c>
      <c r="P17" s="38" t="s">
        <v>38</v>
      </c>
      <c r="Q17" s="49"/>
    </row>
    <row r="18" s="1" customFormat="1" ht="90" customHeight="1" spans="1:17">
      <c r="A18" s="10">
        <v>15</v>
      </c>
      <c r="B18" s="11" t="s">
        <v>43</v>
      </c>
      <c r="C18" s="12">
        <v>430</v>
      </c>
      <c r="D18" s="11" t="s">
        <v>19</v>
      </c>
      <c r="E18" s="11" t="s">
        <v>34</v>
      </c>
      <c r="F18" s="11" t="s">
        <v>35</v>
      </c>
      <c r="G18" s="12">
        <v>2464</v>
      </c>
      <c r="H18" s="13">
        <v>2379</v>
      </c>
      <c r="I18" s="12">
        <v>12107</v>
      </c>
      <c r="J18" s="13">
        <v>69</v>
      </c>
      <c r="K18" s="11" t="s">
        <v>36</v>
      </c>
      <c r="L18" s="36" t="s">
        <v>23</v>
      </c>
      <c r="M18" s="39"/>
      <c r="N18" s="39"/>
      <c r="O18" s="38" t="s">
        <v>37</v>
      </c>
      <c r="P18" s="38" t="s">
        <v>38</v>
      </c>
      <c r="Q18" s="49"/>
    </row>
    <row r="19" s="1" customFormat="1" ht="90" customHeight="1" spans="1:17">
      <c r="A19" s="10">
        <v>16</v>
      </c>
      <c r="B19" s="11" t="s">
        <v>43</v>
      </c>
      <c r="C19" s="12">
        <v>430</v>
      </c>
      <c r="D19" s="11" t="s">
        <v>19</v>
      </c>
      <c r="E19" s="11" t="s">
        <v>34</v>
      </c>
      <c r="F19" s="11" t="s">
        <v>35</v>
      </c>
      <c r="G19" s="12">
        <v>2460</v>
      </c>
      <c r="H19" s="13">
        <v>2375</v>
      </c>
      <c r="I19" s="12">
        <v>12107</v>
      </c>
      <c r="J19" s="13">
        <v>69</v>
      </c>
      <c r="K19" s="11" t="s">
        <v>36</v>
      </c>
      <c r="L19" s="36" t="s">
        <v>23</v>
      </c>
      <c r="M19" s="39"/>
      <c r="N19" s="39"/>
      <c r="O19" s="38" t="s">
        <v>37</v>
      </c>
      <c r="P19" s="38" t="s">
        <v>38</v>
      </c>
      <c r="Q19" s="49"/>
    </row>
    <row r="20" s="1" customFormat="1" ht="90" customHeight="1" spans="1:17">
      <c r="A20" s="10">
        <v>17</v>
      </c>
      <c r="B20" s="11" t="s">
        <v>43</v>
      </c>
      <c r="C20" s="12">
        <v>430</v>
      </c>
      <c r="D20" s="11" t="s">
        <v>19</v>
      </c>
      <c r="E20" s="11" t="s">
        <v>34</v>
      </c>
      <c r="F20" s="11" t="s">
        <v>35</v>
      </c>
      <c r="G20" s="12">
        <v>2464</v>
      </c>
      <c r="H20" s="13">
        <v>2379</v>
      </c>
      <c r="I20" s="12">
        <v>12107</v>
      </c>
      <c r="J20" s="13">
        <v>69</v>
      </c>
      <c r="K20" s="11" t="s">
        <v>36</v>
      </c>
      <c r="L20" s="36" t="s">
        <v>23</v>
      </c>
      <c r="M20" s="39"/>
      <c r="N20" s="39"/>
      <c r="O20" s="38" t="s">
        <v>37</v>
      </c>
      <c r="P20" s="38" t="s">
        <v>38</v>
      </c>
      <c r="Q20" s="49"/>
    </row>
    <row r="21" s="1" customFormat="1" ht="90" customHeight="1" spans="1:17">
      <c r="A21" s="10">
        <v>18</v>
      </c>
      <c r="B21" s="11" t="s">
        <v>43</v>
      </c>
      <c r="C21" s="12">
        <v>430</v>
      </c>
      <c r="D21" s="11" t="s">
        <v>19</v>
      </c>
      <c r="E21" s="11" t="s">
        <v>34</v>
      </c>
      <c r="F21" s="11" t="s">
        <v>35</v>
      </c>
      <c r="G21" s="12">
        <v>2454</v>
      </c>
      <c r="H21" s="13">
        <v>2369</v>
      </c>
      <c r="I21" s="12">
        <v>12107</v>
      </c>
      <c r="J21" s="13">
        <v>69</v>
      </c>
      <c r="K21" s="11" t="s">
        <v>36</v>
      </c>
      <c r="L21" s="36" t="s">
        <v>23</v>
      </c>
      <c r="M21" s="39"/>
      <c r="N21" s="39"/>
      <c r="O21" s="38" t="s">
        <v>37</v>
      </c>
      <c r="P21" s="38" t="s">
        <v>38</v>
      </c>
      <c r="Q21" s="49"/>
    </row>
    <row r="22" s="1" customFormat="1" ht="90" customHeight="1" spans="1:17">
      <c r="A22" s="10">
        <v>19</v>
      </c>
      <c r="B22" s="11" t="s">
        <v>43</v>
      </c>
      <c r="C22" s="12">
        <v>430</v>
      </c>
      <c r="D22" s="11" t="s">
        <v>19</v>
      </c>
      <c r="E22" s="11" t="s">
        <v>34</v>
      </c>
      <c r="F22" s="11" t="s">
        <v>35</v>
      </c>
      <c r="G22" s="12">
        <v>2464</v>
      </c>
      <c r="H22" s="13">
        <v>2379</v>
      </c>
      <c r="I22" s="12">
        <v>12107</v>
      </c>
      <c r="J22" s="13">
        <v>69</v>
      </c>
      <c r="K22" s="11" t="s">
        <v>36</v>
      </c>
      <c r="L22" s="36" t="s">
        <v>23</v>
      </c>
      <c r="M22" s="39"/>
      <c r="N22" s="39"/>
      <c r="O22" s="38" t="s">
        <v>37</v>
      </c>
      <c r="P22" s="38" t="s">
        <v>38</v>
      </c>
      <c r="Q22" s="49"/>
    </row>
    <row r="23" s="1" customFormat="1" ht="90" customHeight="1" spans="1:17">
      <c r="A23" s="10">
        <v>20</v>
      </c>
      <c r="B23" s="11" t="s">
        <v>39</v>
      </c>
      <c r="C23" s="12">
        <v>430</v>
      </c>
      <c r="D23" s="11" t="s">
        <v>19</v>
      </c>
      <c r="E23" s="11" t="s">
        <v>34</v>
      </c>
      <c r="F23" s="11" t="s">
        <v>35</v>
      </c>
      <c r="G23" s="12">
        <v>2470</v>
      </c>
      <c r="H23" s="13">
        <v>2374</v>
      </c>
      <c r="I23" s="12">
        <v>12078</v>
      </c>
      <c r="J23" s="13">
        <v>69</v>
      </c>
      <c r="K23" s="11" t="s">
        <v>36</v>
      </c>
      <c r="L23" s="36" t="s">
        <v>23</v>
      </c>
      <c r="M23" s="43"/>
      <c r="N23" s="43"/>
      <c r="O23" s="38" t="s">
        <v>37</v>
      </c>
      <c r="P23" s="38" t="s">
        <v>38</v>
      </c>
      <c r="Q23" s="49"/>
    </row>
    <row r="24" s="1" customFormat="1" ht="90" customHeight="1" spans="1:17">
      <c r="A24" s="10"/>
      <c r="B24" s="11"/>
      <c r="C24" s="12"/>
      <c r="D24" s="11"/>
      <c r="E24" s="11"/>
      <c r="F24" s="15" t="s">
        <v>44</v>
      </c>
      <c r="G24" s="16">
        <f>SUM(G14:G23)</f>
        <v>26256</v>
      </c>
      <c r="H24" s="18">
        <f>SUM(H14:H23)</f>
        <v>25430</v>
      </c>
      <c r="I24" s="12"/>
      <c r="J24" s="13"/>
      <c r="K24" s="11"/>
      <c r="L24" s="36"/>
      <c r="M24" s="40"/>
      <c r="N24" s="41"/>
      <c r="O24" s="42"/>
      <c r="P24" s="42"/>
      <c r="Q24" s="49"/>
    </row>
    <row r="25" s="1" customFormat="1" ht="90" customHeight="1" spans="1:17">
      <c r="A25" s="19"/>
      <c r="B25" s="20"/>
      <c r="C25" s="21"/>
      <c r="D25" s="20"/>
      <c r="E25" s="20"/>
      <c r="F25" s="22" t="s">
        <v>45</v>
      </c>
      <c r="G25" s="23">
        <f>G13+G24</f>
        <v>52414</v>
      </c>
      <c r="H25" s="23">
        <f>H13+H24</f>
        <v>50807</v>
      </c>
      <c r="I25" s="21"/>
      <c r="J25" s="20"/>
      <c r="K25" s="20"/>
      <c r="L25" s="44"/>
      <c r="M25" s="45"/>
      <c r="N25" s="46"/>
      <c r="O25" s="42"/>
      <c r="P25" s="42"/>
      <c r="Q25" s="49"/>
    </row>
    <row r="26" s="2" customFormat="1" ht="75" customHeight="1" spans="1:8">
      <c r="A26" s="24"/>
      <c r="D26" s="25" t="s">
        <v>46</v>
      </c>
      <c r="E26" s="3"/>
      <c r="F26" s="26"/>
      <c r="G26" s="26"/>
      <c r="H26" s="27" t="s">
        <v>47</v>
      </c>
    </row>
    <row r="27" s="2" customFormat="1" ht="75" customHeight="1" spans="1:8">
      <c r="A27" s="24"/>
      <c r="D27" s="28" t="s">
        <v>48</v>
      </c>
      <c r="E27" s="3"/>
      <c r="F27" s="26"/>
      <c r="G27" s="26"/>
      <c r="H27" s="27" t="s">
        <v>49</v>
      </c>
    </row>
    <row r="28" s="2" customFormat="1" ht="75" customHeight="1" spans="1:11">
      <c r="A28" s="24"/>
      <c r="D28" s="29" t="s">
        <v>50</v>
      </c>
      <c r="E28" s="3"/>
      <c r="F28" s="26"/>
      <c r="G28" s="26"/>
      <c r="H28" s="27" t="s">
        <v>51</v>
      </c>
      <c r="I28" s="47"/>
      <c r="J28" s="48"/>
      <c r="K28" s="48"/>
    </row>
    <row r="29" s="2" customFormat="1" ht="75" customHeight="1" spans="1:11">
      <c r="A29" s="24"/>
      <c r="D29" s="28" t="s">
        <v>52</v>
      </c>
      <c r="E29" s="3"/>
      <c r="F29" s="4"/>
      <c r="G29" s="4"/>
      <c r="H29" s="27" t="s">
        <v>53</v>
      </c>
      <c r="I29" s="47"/>
      <c r="J29" s="48"/>
      <c r="K29" s="48"/>
    </row>
    <row r="30" s="2" customFormat="1" ht="75" customHeight="1" spans="1:8">
      <c r="A30" s="24"/>
      <c r="D30" s="28"/>
      <c r="E30" s="3"/>
      <c r="F30" s="4"/>
      <c r="G30" s="4"/>
      <c r="H30" s="4"/>
    </row>
    <row r="31" s="3" customFormat="1" customHeight="1" spans="7:8">
      <c r="G31" s="30"/>
      <c r="H31" s="31"/>
    </row>
    <row r="32" s="3" customFormat="1" customHeight="1" spans="2:21">
      <c r="B32" s="32"/>
      <c r="C32" s="32"/>
      <c r="D32" s="32"/>
      <c r="E32" s="32"/>
      <c r="F32" s="32"/>
      <c r="G32" s="32"/>
      <c r="H32" s="33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</row>
    <row r="33" customHeight="1" spans="2:18">
      <c r="B33" s="34"/>
      <c r="C33" s="34"/>
      <c r="D33" s="34"/>
      <c r="E33" s="35"/>
      <c r="F33" s="34"/>
      <c r="G33" s="34"/>
      <c r="H33" s="34"/>
      <c r="I33" s="34"/>
      <c r="J33" s="34"/>
      <c r="K33" s="34"/>
      <c r="L33" s="34"/>
      <c r="M33" s="34"/>
      <c r="N33" s="34"/>
      <c r="O33" s="32"/>
      <c r="P33" s="32"/>
      <c r="Q33" s="34"/>
      <c r="R33" s="34"/>
    </row>
    <row r="34" customHeight="1" spans="2:18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</row>
    <row r="35" customHeight="1" spans="2:18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</row>
    <row r="36" customHeight="1" spans="2:18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</row>
    <row r="37" customHeight="1" spans="2:18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</row>
    <row r="38" customHeight="1" spans="2:18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</row>
    <row r="39" customHeight="1" spans="2:18">
      <c r="B39" s="34"/>
      <c r="C39" s="34" t="s">
        <v>54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</row>
  </sheetData>
  <sheetProtection formatColumns="0" formatRows="0" sort="0" autoFilter="0" pivotTables="0"/>
  <autoFilter ref="A2:U29">
    <extLst/>
  </autoFilter>
  <mergeCells count="6">
    <mergeCell ref="B1:E1"/>
    <mergeCell ref="I28:I29"/>
    <mergeCell ref="M3:M12"/>
    <mergeCell ref="M14:M23"/>
    <mergeCell ref="N3:N12"/>
    <mergeCell ref="N14:N23"/>
  </mergeCells>
  <printOptions horizontalCentered="1"/>
  <pageMargins left="0.196527777777778" right="0.236111111111111" top="0" bottom="0.0784722222222222" header="0" footer="0.236111111111111"/>
  <pageSetup paperSize="9" scale="16" orientation="landscape" verticalDpi="300"/>
  <headerFooter alignWithMargins="0"/>
  <rowBreaks count="7" manualBreakCount="7">
    <brk id="30" max="16383" man="1"/>
    <brk id="30" max="16383" man="1"/>
    <brk id="30" max="16383" man="1"/>
    <brk id="30" max="16383" man="1"/>
    <brk id="30" max="15" man="1"/>
    <brk id="33" max="16383" man="1"/>
  </rowBreaks>
  <colBreaks count="1" manualBreakCount="1">
    <brk id="16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WY22034-3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2016-07-05T06:08:00Z</dcterms:created>
  <cp:lastPrinted>2018-01-19T02:15:00Z</cp:lastPrinted>
  <dcterms:modified xsi:type="dcterms:W3CDTF">2022-02-22T07:03:11Z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  <property fmtid="{D5CDD505-2E9C-101B-9397-08002B2CF9AE}" pid="3" name="ICV">
    <vt:lpwstr>DD79F02B5A384FDCB2725DF2BBFFB03B</vt:lpwstr>
  </property>
</Properties>
</file>