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tistics Projects\ETF Selection\"/>
    </mc:Choice>
  </mc:AlternateContent>
  <xr:revisionPtr revIDLastSave="0" documentId="8_{9F53DDD0-B5E6-4CA0-B959-EDFB18FD4A24}" xr6:coauthVersionLast="46" xr6:coauthVersionMax="46" xr10:uidLastSave="{00000000-0000-0000-0000-000000000000}"/>
  <bookViews>
    <workbookView xWindow="13755" yWindow="-16320" windowWidth="29040" windowHeight="15840"/>
  </bookViews>
  <sheets>
    <sheet name="cov" sheetId="1" r:id="rId1"/>
  </sheets>
  <calcPr calcId="0"/>
</workbook>
</file>

<file path=xl/calcChain.xml><?xml version="1.0" encoding="utf-8"?>
<calcChain xmlns="http://schemas.openxmlformats.org/spreadsheetml/2006/main">
  <c r="B17" i="1" l="1"/>
  <c r="B16" i="1"/>
  <c r="B15" i="1"/>
  <c r="B14" i="1"/>
  <c r="C14" i="1" s="1"/>
  <c r="B13" i="1"/>
  <c r="B12" i="1"/>
  <c r="B11" i="1"/>
  <c r="C11" i="1" s="1"/>
  <c r="C17" i="1"/>
  <c r="C16" i="1"/>
  <c r="C15" i="1"/>
  <c r="C13" i="1"/>
  <c r="C12" i="1"/>
</calcChain>
</file>

<file path=xl/sharedStrings.xml><?xml version="1.0" encoding="utf-8"?>
<sst xmlns="http://schemas.openxmlformats.org/spreadsheetml/2006/main" count="23" uniqueCount="9">
  <si>
    <t>VCN.TO</t>
  </si>
  <si>
    <t>VEE.TO</t>
  </si>
  <si>
    <t>VFV.TO</t>
  </si>
  <si>
    <t>VVL.TO</t>
  </si>
  <si>
    <t>VAB.TO</t>
  </si>
  <si>
    <t>VBU.TO</t>
  </si>
  <si>
    <t>XSU.TO</t>
  </si>
  <si>
    <t>VAR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</si>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</sst>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C16" sqref="C16"/>
    </sheetView>
  </sheetViews>
  <sheetFormatPr defaultRowHeight="14.25" x14ac:dyDescent="0.45"/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 t="s">
        <v>0</v>
      </c>
      <c r="B2">
        <v>1.54374600639037E-4</v>
      </c>
      <c r="C2" s="1">
        <v>8.0829135652117694E-5</v>
      </c>
      <c r="D2">
        <v>1.2522997639634101E-4</v>
      </c>
      <c r="E2" s="1">
        <v>9.0247075362393496E-5</v>
      </c>
      <c r="F2" s="1">
        <v>-1.2393352773981901E-6</v>
      </c>
      <c r="G2" s="1">
        <v>-1.11700516512944E-6</v>
      </c>
      <c r="H2">
        <v>1.20076046240725E-4</v>
      </c>
    </row>
    <row r="3" spans="1:8" x14ac:dyDescent="0.45">
      <c r="A3" t="s">
        <v>1</v>
      </c>
      <c r="B3" s="1">
        <v>8.0829135652117694E-5</v>
      </c>
      <c r="C3">
        <v>1.07352169225788E-4</v>
      </c>
      <c r="D3">
        <v>1.0151795518223499E-4</v>
      </c>
      <c r="E3" s="1">
        <v>6.8157320897764299E-5</v>
      </c>
      <c r="F3" s="1">
        <v>-1.5110214215986199E-6</v>
      </c>
      <c r="G3" s="1">
        <v>-5.1543365966697597E-7</v>
      </c>
      <c r="H3" s="1">
        <v>7.9559292278999697E-5</v>
      </c>
    </row>
    <row r="4" spans="1:8" x14ac:dyDescent="0.45">
      <c r="A4" t="s">
        <v>2</v>
      </c>
      <c r="B4">
        <v>1.2522997639634101E-4</v>
      </c>
      <c r="C4">
        <v>1.0151795518223499E-4</v>
      </c>
      <c r="D4">
        <v>2.1243157612966501E-4</v>
      </c>
      <c r="E4">
        <v>1.18064445066041E-4</v>
      </c>
      <c r="F4" s="1">
        <v>-3.2442181862353201E-6</v>
      </c>
      <c r="G4" s="1">
        <v>-4.5932516706537603E-6</v>
      </c>
      <c r="H4">
        <v>1.4033357054611301E-4</v>
      </c>
    </row>
    <row r="5" spans="1:8" x14ac:dyDescent="0.45">
      <c r="A5" t="s">
        <v>3</v>
      </c>
      <c r="B5" s="1">
        <v>9.0247075362393496E-5</v>
      </c>
      <c r="C5" s="1">
        <v>6.8157320897764299E-5</v>
      </c>
      <c r="D5">
        <v>1.18064445066041E-4</v>
      </c>
      <c r="E5">
        <v>1.1642600698232899E-4</v>
      </c>
      <c r="F5" s="1">
        <v>-1.3273999245063101E-5</v>
      </c>
      <c r="G5" s="1">
        <v>-6.3874278950187898E-6</v>
      </c>
      <c r="H5">
        <v>1.1128919261325E-4</v>
      </c>
    </row>
    <row r="6" spans="1:8" x14ac:dyDescent="0.45">
      <c r="A6" t="s">
        <v>4</v>
      </c>
      <c r="B6" s="1">
        <v>-1.2393352773981901E-6</v>
      </c>
      <c r="C6" s="1">
        <v>-1.5110214215986199E-6</v>
      </c>
      <c r="D6" s="1">
        <v>-3.2442181862353201E-6</v>
      </c>
      <c r="E6" s="1">
        <v>-1.3273999245063101E-5</v>
      </c>
      <c r="F6" s="1">
        <v>7.1760926914703796E-5</v>
      </c>
      <c r="G6" s="1">
        <v>1.4245238249660099E-5</v>
      </c>
      <c r="H6" s="1">
        <v>-1.6912740470985699E-5</v>
      </c>
    </row>
    <row r="7" spans="1:8" x14ac:dyDescent="0.45">
      <c r="A7" t="s">
        <v>5</v>
      </c>
      <c r="B7" s="1">
        <v>-1.11700516512944E-6</v>
      </c>
      <c r="C7" s="1">
        <v>-5.1543365966697597E-7</v>
      </c>
      <c r="D7" s="1">
        <v>-4.5932516706537501E-6</v>
      </c>
      <c r="E7" s="1">
        <v>-6.3874278950187898E-6</v>
      </c>
      <c r="F7" s="1">
        <v>1.4245238249660099E-5</v>
      </c>
      <c r="G7" s="1">
        <v>7.6477134339362598E-6</v>
      </c>
      <c r="H7" s="1">
        <v>-5.1412303487682E-6</v>
      </c>
    </row>
    <row r="8" spans="1:8" x14ac:dyDescent="0.45">
      <c r="A8" t="s">
        <v>6</v>
      </c>
      <c r="B8">
        <v>1.20076046240725E-4</v>
      </c>
      <c r="C8" s="1">
        <v>7.9559292278999602E-5</v>
      </c>
      <c r="D8">
        <v>1.4033357054611301E-4</v>
      </c>
      <c r="E8">
        <v>1.1128919261325E-4</v>
      </c>
      <c r="F8" s="1">
        <v>-1.6912740470985699E-5</v>
      </c>
      <c r="G8" s="1">
        <v>-5.1412303487682E-6</v>
      </c>
      <c r="H8">
        <v>1.8514734083670801E-4</v>
      </c>
    </row>
    <row r="10" spans="1:8" x14ac:dyDescent="0.45">
      <c r="B10" t="s">
        <v>7</v>
      </c>
      <c r="C10" t="s">
        <v>8</v>
      </c>
    </row>
    <row r="11" spans="1:8" x14ac:dyDescent="0.45">
      <c r="A11" t="s">
        <v>0</v>
      </c>
      <c r="B11" s="2">
        <f>INDEX($B$2:$H$8,MATCH(A11,$A$2:$A$8,0),MATCH(A11,$B$1:$H$1,0))*253</f>
        <v>3.905677396167636E-2</v>
      </c>
      <c r="C11" s="2">
        <f>SQRT(B11)</f>
        <v>0.197627867371169</v>
      </c>
    </row>
    <row r="12" spans="1:8" x14ac:dyDescent="0.45">
      <c r="A12" t="s">
        <v>1</v>
      </c>
      <c r="B12" s="2">
        <f t="shared" ref="B12:B17" si="0">INDEX($B$2:$H$8,MATCH(A12,$A$2:$A$8,0),MATCH(A12,$B$1:$H$1,0))*253</f>
        <v>2.7160098814124366E-2</v>
      </c>
      <c r="C12" s="2">
        <f t="shared" ref="C12:C17" si="1">SQRT(B12)</f>
        <v>0.16480321239018481</v>
      </c>
    </row>
    <row r="13" spans="1:8" x14ac:dyDescent="0.45">
      <c r="A13" t="s">
        <v>2</v>
      </c>
      <c r="B13" s="2">
        <f t="shared" si="0"/>
        <v>5.3745188760805244E-2</v>
      </c>
      <c r="C13" s="2">
        <f t="shared" si="1"/>
        <v>0.23183008596988711</v>
      </c>
    </row>
    <row r="14" spans="1:8" x14ac:dyDescent="0.45">
      <c r="A14" t="s">
        <v>3</v>
      </c>
      <c r="B14" s="2">
        <f t="shared" si="0"/>
        <v>2.9455779766529234E-2</v>
      </c>
      <c r="C14" s="2">
        <f t="shared" si="1"/>
        <v>0.17162686201911762</v>
      </c>
    </row>
    <row r="15" spans="1:8" x14ac:dyDescent="0.45">
      <c r="A15" t="s">
        <v>4</v>
      </c>
      <c r="B15" s="2">
        <f t="shared" si="0"/>
        <v>1.8155514509420059E-2</v>
      </c>
      <c r="C15" s="2">
        <f t="shared" si="1"/>
        <v>0.13474240056277778</v>
      </c>
    </row>
    <row r="16" spans="1:8" x14ac:dyDescent="0.45">
      <c r="A16" t="s">
        <v>5</v>
      </c>
      <c r="B16" s="2">
        <f t="shared" si="0"/>
        <v>1.9348714987858738E-3</v>
      </c>
      <c r="C16" s="2">
        <f t="shared" si="1"/>
        <v>4.398717425325107E-2</v>
      </c>
    </row>
    <row r="17" spans="1:3" x14ac:dyDescent="0.45">
      <c r="A17" t="s">
        <v>6</v>
      </c>
      <c r="B17" s="2">
        <f t="shared" si="0"/>
        <v>4.6842277231687129E-2</v>
      </c>
      <c r="C17" s="2">
        <f t="shared" si="1"/>
        <v>0.2164307677565441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Yiu</dc:creator>
  <cp:lastModifiedBy>Gabriel Yiu</cp:lastModifiedBy>
  <dcterms:modified xsi:type="dcterms:W3CDTF">2021-02-08T05:13:40Z</dcterms:modified>
</cp:coreProperties>
</file>