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556160E3-B072-7940-815B-95D8EA44A504}" xr6:coauthVersionLast="45" xr6:coauthVersionMax="45" xr10:uidLastSave="{00000000-0000-0000-0000-000000000000}"/>
  <bookViews>
    <workbookView xWindow="12820" yWindow="460" windowWidth="21600" windowHeight="13860" activeTab="2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(10)'!$A$1:$N$38</definedName>
    <definedName name="_xlnm.Print_Area" localSheetId="9">'HCV (9)'!$A$1:$N$38</definedName>
    <definedName name="_xlnm.Print_Area" localSheetId="11">'HCV + HBC (11)'!$A$1:$N$38</definedName>
    <definedName name="_xlnm.Print_Area" localSheetId="4">'LBC (4)'!$A$1:$N$38</definedName>
    <definedName name="_xlnm.Print_Area" localSheetId="3">'LCV (3)'!$A$1:$N$39</definedName>
    <definedName name="_xlnm.Print_Area" localSheetId="5">'LCV + LBC (5)'!$A$1:$N$38</definedName>
    <definedName name="_xlnm.Print_Area" localSheetId="7">'MBC (7)'!$A$1:$N$38</definedName>
    <definedName name="_xlnm.Print_Area" localSheetId="6">'MCV (6)'!$A$1:$N$38</definedName>
    <definedName name="_xlnm.Print_Area" localSheetId="8">'MCV + MBC (8)'!$A$1:$N$38</definedName>
    <definedName name="_xlnm.Print_Area" localSheetId="1">'MV (1)'!$A$1:$N$35</definedName>
    <definedName name="_xlnm.Print_Area" localSheetId="2">'PC (2)'!$A$1:$N$38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3" l="1"/>
  <c r="D51" i="13"/>
  <c r="E51" i="13"/>
  <c r="F51" i="13"/>
  <c r="G51" i="13"/>
  <c r="H51" i="13"/>
  <c r="I51" i="13"/>
  <c r="J51" i="13"/>
  <c r="K51" i="13"/>
  <c r="L51" i="13"/>
  <c r="M51" i="13"/>
  <c r="B51" i="13"/>
  <c r="C51" i="2"/>
  <c r="D51" i="2"/>
  <c r="E51" i="2"/>
  <c r="F51" i="2"/>
  <c r="G51" i="2"/>
  <c r="H51" i="2"/>
  <c r="I51" i="2"/>
  <c r="J51" i="2"/>
  <c r="K51" i="2"/>
  <c r="L51" i="2"/>
  <c r="M51" i="2"/>
  <c r="B51" i="2"/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<sst xmlns="http://schemas.openxmlformats.org/spreadsheetml/2006/main" count="585" uniqueCount="86">
  <si>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</si>
  <si>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</si>
  <si>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</si>
  <si>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</si>
  <si>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</si>
  <si>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</si>
  <si>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</si>
  <si>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</si>
  <si>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</si>
  <si>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</si>
  <si>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</si>
  <si>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</si>
  <si>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</si>
  <si>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</si>
  <si>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</si>
  <si>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</si>
  <si>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</si>
  <si>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</si>
  <si>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</si>
  <si>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</si>
  <si>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</si>
  <si>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</si>
  <si>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</si>
  <si>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</si>
  <si>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</si>
  <si>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</si>
  <si>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</si>
  <si>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</si>
  <si>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</si>
  <si>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</si>
  <si>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</si>
  <si>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</si>
  <si>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</si>
  <si>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</si>
  <si>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</si>
  <si>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</si>
  <si>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</si>
  <si>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</si>
  <si>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</si>
  <si>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</si>
  <si>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</si>
  <si>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</si>
  <si>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</si>
  <si>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</si>
  <si>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</si>
  <si>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</si>
  <si>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</si>
  <si>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</si>
  <si>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</si>
  <si>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</si>
  <si>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</si>
  <si>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</si>
  <si>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</si>
  <si>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</si>
  <si>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</si>
  <si>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</si>
  <si>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</si>
  <si>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</si>
  <si>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</si>
  <si>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</si>
  <si>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</si>
  <si>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</si>
  <si>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</si>
  <si>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</si>
  <si>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</si>
  <si>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</si>
  <si>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</si>
  <si>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</si>
  <si>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</si>
  <si>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</si>
  <si>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</si>
  <si>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</si>
  <si>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</si>
  <si>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</si>
  <si>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</si>
  <si>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</si>
  <si>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</si>
  <si>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</si>
  <si>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t>-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</si>
  <si>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</si>
  <si>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</si>
  <si>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t>EU + EFTA</t>
  </si>
  <si>
    <t>EU15 + EFTA</t>
  </si>
  <si>
    <t>EUROPEAN UNION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</si>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</sst>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4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164" fontId="18" fillId="3" borderId="8" xfId="15" applyFont="1" applyBorder="1" applyAlignment="1">
      <alignment horizontal="right"/>
      <protection locked="0"/>
    </xf>
    <xf numFmtId="164" fontId="18" fillId="3" borderId="10" xfId="15" applyFont="1" applyBorder="1" applyAlignment="1">
      <alignment horizontal="right"/>
      <protection locked="0"/>
    </xf>
    <xf numFmtId="164" fontId="51" fillId="3" borderId="6" xfId="25" applyNumberFormat="1" applyFont="1" applyFill="1" applyBorder="1" applyAlignment="1" applyProtection="1">
      <alignment vertical="center"/>
      <protection locked="0"/>
    </xf>
    <xf numFmtId="164" fontId="52" fillId="3" borderId="3" xfId="15" applyFont="1" applyBorder="1">
      <protection locked="0"/>
    </xf>
    <xf numFmtId="164" fontId="52" fillId="3" borderId="21" xfId="15" applyFont="1" applyBorder="1">
      <protection locked="0"/>
    </xf>
    <xf numFmtId="164" fontId="53" fillId="11" borderId="5" xfId="28" applyNumberFormat="1" applyFont="1" applyBorder="1" applyProtection="1">
      <protection locked="0"/>
    </xf>
    <xf numFmtId="164" fontId="53" fillId="11" borderId="11" xfId="28" applyNumberFormat="1" applyFont="1" applyBorder="1" applyProtection="1">
      <protection locked="0"/>
    </xf>
    <xf numFmtId="164" fontId="54" fillId="3" borderId="7" xfId="15" applyFont="1" applyBorder="1">
      <protection locked="0"/>
    </xf>
    <xf numFmtId="164" fontId="54" fillId="3" borderId="5" xfId="15" applyFont="1" applyBorder="1">
      <protection locked="0"/>
    </xf>
    <xf numFmtId="164" fontId="54" fillId="3" borderId="11" xfId="15" applyFont="1" applyBorder="1">
      <protection locked="0"/>
    </xf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showGridLines="0" workbookViewId="0">
      <selection activeCell="C19" sqref="C19"/>
    </sheetView>
  </sheetViews>
  <sheetFormatPr baseColWidth="10" defaultColWidth="10.33203125" defaultRowHeight="16" x14ac:dyDescent="0.2"/>
  <cols>
    <col min="1" max="1" width="16" style="13" customWidth="1"/>
    <col min="2" max="2" width="4.5" style="14" customWidth="1"/>
    <col min="3" max="3" width="18" style="10" customWidth="1"/>
    <col min="4" max="4" width="4.33203125" style="11" customWidth="1"/>
    <col min="5" max="16384" width="10.33203125" style="12"/>
  </cols>
  <sheetData>
    <row r="1" spans="1:14" ht="24" x14ac:dyDescent="0.3">
      <c r="A1" s="87" t="s">
        <v>0</v>
      </c>
      <c r="B1" s="87"/>
      <c r="C1" s="70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24" x14ac:dyDescent="0.3">
      <c r="A2" s="73"/>
      <c r="B2" s="74"/>
      <c r="C2" s="70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x14ac:dyDescent="0.2">
      <c r="A3" s="55" t="s">
        <v>59</v>
      </c>
      <c r="B3" s="57" t="s">
        <v>1</v>
      </c>
      <c r="C3" s="52" t="s">
        <v>2</v>
      </c>
      <c r="D3" s="53" t="s">
        <v>3</v>
      </c>
      <c r="E3" s="76" t="s">
        <v>67</v>
      </c>
      <c r="F3" s="54"/>
      <c r="G3" s="54"/>
      <c r="H3" s="54"/>
      <c r="I3" s="54"/>
      <c r="J3" s="54"/>
      <c r="K3" s="54"/>
      <c r="L3" s="54"/>
      <c r="M3" s="54"/>
      <c r="N3" s="54"/>
    </row>
    <row r="4" spans="1:14" x14ac:dyDescent="0.2">
      <c r="A4" s="55"/>
      <c r="B4" s="57" t="s">
        <v>4</v>
      </c>
      <c r="C4" s="52" t="s">
        <v>5</v>
      </c>
      <c r="D4" s="53" t="s">
        <v>3</v>
      </c>
      <c r="E4" s="76" t="s">
        <v>68</v>
      </c>
      <c r="F4" s="54"/>
      <c r="G4" s="54"/>
      <c r="H4" s="54"/>
      <c r="I4" s="54"/>
      <c r="J4" s="54"/>
      <c r="K4" s="54"/>
      <c r="L4" s="54"/>
      <c r="M4" s="54"/>
      <c r="N4" s="54"/>
    </row>
    <row r="5" spans="1:14" x14ac:dyDescent="0.2">
      <c r="A5" s="55"/>
      <c r="B5" s="57" t="s">
        <v>6</v>
      </c>
      <c r="C5" s="52" t="s">
        <v>7</v>
      </c>
      <c r="D5" s="53" t="s">
        <v>3</v>
      </c>
      <c r="E5" s="76" t="s">
        <v>69</v>
      </c>
      <c r="F5" s="54"/>
      <c r="G5" s="54"/>
      <c r="H5" s="54"/>
      <c r="I5" s="54"/>
      <c r="J5" s="54"/>
      <c r="K5" s="54"/>
      <c r="L5" s="54"/>
      <c r="M5" s="54"/>
      <c r="N5" s="54"/>
    </row>
    <row r="6" spans="1:14" x14ac:dyDescent="0.2">
      <c r="A6" s="55"/>
      <c r="B6" s="57" t="s">
        <v>8</v>
      </c>
      <c r="C6" s="52" t="s">
        <v>9</v>
      </c>
      <c r="D6" s="53" t="s">
        <v>3</v>
      </c>
      <c r="E6" s="76" t="s">
        <v>70</v>
      </c>
      <c r="F6" s="54"/>
      <c r="G6" s="54"/>
      <c r="H6" s="54"/>
      <c r="I6" s="54"/>
      <c r="J6" s="54"/>
      <c r="K6" s="54"/>
      <c r="L6" s="54"/>
      <c r="M6" s="54"/>
      <c r="N6" s="54"/>
    </row>
    <row r="7" spans="1:14" x14ac:dyDescent="0.2">
      <c r="A7" s="55" t="s">
        <v>10</v>
      </c>
      <c r="B7" s="57" t="s">
        <v>11</v>
      </c>
      <c r="C7" s="52" t="s">
        <v>12</v>
      </c>
      <c r="D7" s="53" t="s">
        <v>3</v>
      </c>
      <c r="E7" s="76" t="s">
        <v>71</v>
      </c>
      <c r="F7" s="54"/>
      <c r="G7" s="54"/>
      <c r="H7" s="54"/>
      <c r="I7" s="54"/>
      <c r="J7" s="54"/>
      <c r="K7" s="54"/>
      <c r="L7" s="54"/>
      <c r="M7" s="54"/>
      <c r="N7" s="54"/>
    </row>
    <row r="8" spans="1:14" x14ac:dyDescent="0.2">
      <c r="A8" s="55"/>
      <c r="B8" s="57" t="s">
        <v>13</v>
      </c>
      <c r="C8" s="58" t="s">
        <v>56</v>
      </c>
      <c r="D8" s="53" t="s">
        <v>3</v>
      </c>
      <c r="E8" s="76" t="s">
        <v>72</v>
      </c>
      <c r="F8" s="54"/>
      <c r="G8" s="54"/>
      <c r="H8" s="54"/>
      <c r="I8" s="54"/>
      <c r="J8" s="54"/>
      <c r="K8" s="54"/>
      <c r="L8" s="54"/>
      <c r="M8" s="54"/>
      <c r="N8" s="54"/>
    </row>
    <row r="9" spans="1:14" x14ac:dyDescent="0.2">
      <c r="A9" s="55"/>
      <c r="B9" s="57" t="s">
        <v>14</v>
      </c>
      <c r="C9" s="58" t="s">
        <v>57</v>
      </c>
      <c r="D9" s="53" t="s">
        <v>3</v>
      </c>
      <c r="E9" s="76" t="s">
        <v>73</v>
      </c>
      <c r="F9" s="54"/>
      <c r="G9" s="54"/>
      <c r="H9" s="54"/>
      <c r="I9" s="54"/>
      <c r="J9" s="54"/>
      <c r="K9" s="54"/>
      <c r="L9" s="54"/>
      <c r="M9" s="54"/>
      <c r="N9" s="54"/>
    </row>
    <row r="10" spans="1:14" x14ac:dyDescent="0.2">
      <c r="A10" s="55" t="s">
        <v>15</v>
      </c>
      <c r="B10" s="57" t="s">
        <v>16</v>
      </c>
      <c r="C10" s="58" t="s">
        <v>58</v>
      </c>
      <c r="D10" s="53" t="s">
        <v>3</v>
      </c>
      <c r="E10" s="76" t="s">
        <v>74</v>
      </c>
      <c r="F10" s="54"/>
      <c r="G10" s="54"/>
      <c r="H10" s="54"/>
      <c r="I10" s="54"/>
      <c r="J10" s="54"/>
      <c r="K10" s="54"/>
      <c r="L10" s="54"/>
      <c r="M10" s="54"/>
      <c r="N10" s="54"/>
    </row>
    <row r="11" spans="1:14" x14ac:dyDescent="0.2">
      <c r="A11" s="55"/>
      <c r="B11" s="57" t="s">
        <v>17</v>
      </c>
      <c r="C11" s="52" t="s">
        <v>18</v>
      </c>
      <c r="D11" s="53" t="s">
        <v>3</v>
      </c>
      <c r="E11" s="76" t="s">
        <v>75</v>
      </c>
      <c r="F11" s="54"/>
      <c r="G11" s="54"/>
      <c r="H11" s="54"/>
      <c r="I11" s="54"/>
      <c r="J11" s="54"/>
      <c r="K11" s="54"/>
      <c r="L11" s="54"/>
      <c r="M11" s="54"/>
      <c r="N11" s="54"/>
    </row>
    <row r="12" spans="1:14" x14ac:dyDescent="0.2">
      <c r="A12" s="55"/>
      <c r="B12" s="57" t="s">
        <v>19</v>
      </c>
      <c r="C12" s="52" t="s">
        <v>20</v>
      </c>
      <c r="D12" s="53" t="s">
        <v>3</v>
      </c>
      <c r="E12" s="76" t="s">
        <v>76</v>
      </c>
      <c r="F12" s="54"/>
      <c r="G12" s="54"/>
      <c r="H12" s="54"/>
      <c r="I12" s="54"/>
      <c r="J12" s="54"/>
      <c r="K12" s="54"/>
      <c r="L12" s="54"/>
      <c r="M12" s="54"/>
      <c r="N12" s="54"/>
    </row>
    <row r="13" spans="1:14" x14ac:dyDescent="0.2">
      <c r="A13" s="55" t="s">
        <v>21</v>
      </c>
      <c r="B13" s="57" t="s">
        <v>22</v>
      </c>
      <c r="C13" s="52" t="s">
        <v>23</v>
      </c>
      <c r="D13" s="53" t="s">
        <v>3</v>
      </c>
      <c r="E13" s="76" t="s">
        <v>77</v>
      </c>
      <c r="F13" s="54"/>
      <c r="G13" s="54"/>
      <c r="H13" s="54"/>
      <c r="I13" s="54"/>
      <c r="J13" s="54"/>
      <c r="K13" s="54"/>
      <c r="L13" s="54"/>
      <c r="M13" s="54"/>
      <c r="N13" s="54"/>
    </row>
    <row r="14" spans="1:14" x14ac:dyDescent="0.2">
      <c r="A14" s="55"/>
      <c r="B14" s="56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 spans="1:14" x14ac:dyDescent="0.2">
      <c r="A15" s="55"/>
      <c r="B15" s="56"/>
      <c r="C15" s="52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4" x14ac:dyDescent="0.2">
      <c r="A16" s="55"/>
      <c r="B16" s="56"/>
      <c r="C16" s="52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14" x14ac:dyDescent="0.2">
      <c r="A17" s="55"/>
      <c r="B17" s="56"/>
      <c r="C17" s="52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4" x14ac:dyDescent="0.2">
      <c r="A18" s="55"/>
      <c r="B18" s="56"/>
      <c r="C18" s="52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4" x14ac:dyDescent="0.2">
      <c r="A19" s="55"/>
      <c r="B19" s="56"/>
      <c r="C19" s="5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 x14ac:dyDescent="0.2">
      <c r="A20" s="55"/>
      <c r="B20" s="56"/>
      <c r="C20" s="52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5"/>
      <c r="B21" s="56"/>
      <c r="C21" s="52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14" x14ac:dyDescent="0.2">
      <c r="A22" s="55"/>
      <c r="B22" s="56"/>
      <c r="C22" s="52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2">
      <c r="A23" s="55"/>
      <c r="B23" s="56"/>
      <c r="C23" s="52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2">
      <c r="A24" s="55"/>
      <c r="B24" s="56"/>
      <c r="C24" s="52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 x14ac:dyDescent="0.2">
      <c r="A25" s="55"/>
      <c r="B25" s="56"/>
      <c r="C25" s="52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 x14ac:dyDescent="0.2">
      <c r="A26" s="55"/>
      <c r="B26" s="56"/>
      <c r="C26" s="52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 x14ac:dyDescent="0.2">
      <c r="A27" s="55"/>
      <c r="B27" s="56"/>
      <c r="C27" s="52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 x14ac:dyDescent="0.2">
      <c r="A28" s="55"/>
      <c r="B28" s="56"/>
      <c r="C28" s="52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4" x14ac:dyDescent="0.2">
      <c r="A29" s="55"/>
      <c r="B29" s="56"/>
      <c r="C29" s="52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4" x14ac:dyDescent="0.2">
      <c r="A30" s="55"/>
      <c r="B30" s="56"/>
      <c r="C30" s="52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 x14ac:dyDescent="0.2">
      <c r="A31" s="55"/>
      <c r="B31" s="56"/>
      <c r="C31" s="52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 x14ac:dyDescent="0.2">
      <c r="A32" s="55"/>
      <c r="B32" s="56"/>
      <c r="C32" s="52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2">
      <c r="A33" s="55"/>
      <c r="B33" s="56"/>
      <c r="C33" s="5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2">
      <c r="A34" s="55"/>
      <c r="B34" s="56"/>
      <c r="C34" s="52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2">
      <c r="A35" s="55"/>
      <c r="B35" s="56"/>
      <c r="C35" s="52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ht="17" thickBot="1" x14ac:dyDescent="0.25">
      <c r="A36" s="59"/>
      <c r="B36" s="60"/>
      <c r="C36" s="61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14" ht="17" thickTop="1" x14ac:dyDescent="0.2">
      <c r="A37" s="55"/>
      <c r="B37" s="56"/>
      <c r="C37" s="52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2">
      <c r="A38" s="55"/>
      <c r="B38" s="56"/>
      <c r="C38" s="52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1:14" x14ac:dyDescent="0.2">
      <c r="A39" s="55"/>
      <c r="B39" s="56"/>
      <c r="C39" s="52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 x14ac:dyDescent="0.2">
      <c r="A40" s="75"/>
      <c r="B40" s="56"/>
      <c r="C40" s="52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1:14" x14ac:dyDescent="0.2">
      <c r="A41" s="55"/>
      <c r="B41" s="56"/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x14ac:dyDescent="0.2">
      <c r="A42" s="55"/>
      <c r="B42" s="56"/>
      <c r="C42" s="52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">
      <c r="A43" s="55"/>
      <c r="B43" s="56"/>
      <c r="C43" s="52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1:14" x14ac:dyDescent="0.2">
      <c r="A44" s="55"/>
      <c r="B44" s="56"/>
      <c r="C44" s="52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3)'!Print_Area" display="Light Commercial Vehicles up to 3.5t (excluding Buses &amp; Coaches up to 3.5t)" xr:uid="{00000000-0004-0000-0000-000002000000}"/>
    <hyperlink ref="E6" location="'LBC (4)'!Print_Area" display="Light Buses &amp; Coaches up to 3.5t" xr:uid="{00000000-0004-0000-0000-000003000000}"/>
    <hyperlink ref="E7" location="'LCV + LBC (5)'!Print_Area" display="Total Light Commercial Vehicles up to 3.5t " xr:uid="{00000000-0004-0000-0000-000004000000}"/>
    <hyperlink ref="E8" location="'MCV (6)'!Print_Area" display="Medium Commercial Vehicles from 3.5t to 16t (excluding Buses &amp; Coaches from 3.5t to 16t)" xr:uid="{00000000-0004-0000-0000-000005000000}"/>
    <hyperlink ref="E9" location="'MBC (7)'!Print_Area" display="Medium Buses &amp; Coaches from 3.5t to 16t" xr:uid="{00000000-0004-0000-0000-000006000000}"/>
    <hyperlink ref="E10" location="'MCV + MBC (8)'!Print_Area" display="Total Medium Commercial Vehicles from 3.5t to 16t" xr:uid="{00000000-0004-0000-0000-000007000000}"/>
    <hyperlink ref="E11" location="'HCV (9)'!Print_Area" display="Heavy Commercial Vehicles over 16t (excluding Buses &amp; Coaches over 16t)" xr:uid="{00000000-0004-0000-0000-000008000000}"/>
    <hyperlink ref="E12" location="'HBC (10)'!Print_Area" display="Heavy Buses &amp; Coaches over 16t" xr:uid="{00000000-0004-0000-0000-000009000000}"/>
    <hyperlink ref="E13" location="'HCV + HBC (11)'!A1" display="Total Heavy Commercial Vehicles over 16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1"/>
  <sheetViews>
    <sheetView showGridLines="0" zoomScale="85" zoomScaleNormal="85" workbookViewId="0">
      <selection activeCell="B14" sqref="B14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INDEX!E11</f>
        <v>Heavy commercial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509</v>
      </c>
      <c r="C5" s="1">
        <v>545</v>
      </c>
      <c r="D5" s="1">
        <v>805</v>
      </c>
      <c r="E5" s="1">
        <v>740</v>
      </c>
      <c r="F5" s="1">
        <v>620</v>
      </c>
      <c r="G5" s="1">
        <v>655</v>
      </c>
      <c r="H5" s="1">
        <v>653</v>
      </c>
      <c r="I5" s="1">
        <v>512</v>
      </c>
      <c r="J5" s="1">
        <v>606</v>
      </c>
      <c r="K5" s="1">
        <v>475</v>
      </c>
      <c r="L5" s="1">
        <v>566</v>
      </c>
      <c r="M5" s="1">
        <v>464</v>
      </c>
      <c r="N5" s="2">
        <v>7150</v>
      </c>
      <c r="O5" s="18"/>
    </row>
    <row r="6" spans="1:15" ht="15" x14ac:dyDescent="0.2">
      <c r="A6" s="43" t="s">
        <v>26</v>
      </c>
      <c r="B6" s="1">
        <v>975</v>
      </c>
      <c r="C6" s="1">
        <v>623</v>
      </c>
      <c r="D6" s="1">
        <v>771</v>
      </c>
      <c r="E6" s="1">
        <v>801</v>
      </c>
      <c r="F6" s="1">
        <v>634</v>
      </c>
      <c r="G6" s="1">
        <v>718</v>
      </c>
      <c r="H6" s="1">
        <v>610</v>
      </c>
      <c r="I6" s="1">
        <v>618</v>
      </c>
      <c r="J6" s="1">
        <v>914</v>
      </c>
      <c r="K6" s="1">
        <v>672</v>
      </c>
      <c r="L6" s="1">
        <v>499</v>
      </c>
      <c r="M6" s="1">
        <v>422</v>
      </c>
      <c r="N6" s="3">
        <v>8257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126</v>
      </c>
      <c r="C8" s="1">
        <v>89</v>
      </c>
      <c r="D8" s="1">
        <v>89</v>
      </c>
      <c r="E8" s="1">
        <v>96</v>
      </c>
      <c r="F8" s="1">
        <v>109</v>
      </c>
      <c r="G8" s="1">
        <v>111</v>
      </c>
      <c r="H8" s="1">
        <v>89</v>
      </c>
      <c r="I8" s="1">
        <v>54</v>
      </c>
      <c r="J8" s="1">
        <v>61</v>
      </c>
      <c r="K8" s="1">
        <v>95</v>
      </c>
      <c r="L8" s="1">
        <v>77</v>
      </c>
      <c r="M8" s="1">
        <v>61</v>
      </c>
      <c r="N8" s="3">
        <v>1057</v>
      </c>
      <c r="O8" s="18"/>
    </row>
    <row r="9" spans="1:15" ht="15" x14ac:dyDescent="0.2">
      <c r="A9" s="44" t="s">
        <v>43</v>
      </c>
      <c r="B9" s="1">
        <v>748</v>
      </c>
      <c r="C9" s="1">
        <v>930</v>
      </c>
      <c r="D9" s="1">
        <v>855</v>
      </c>
      <c r="E9" s="1">
        <v>910</v>
      </c>
      <c r="F9" s="1">
        <v>817</v>
      </c>
      <c r="G9" s="1">
        <v>943</v>
      </c>
      <c r="H9" s="1">
        <v>653</v>
      </c>
      <c r="I9" s="1">
        <v>746</v>
      </c>
      <c r="J9" s="1">
        <v>948</v>
      </c>
      <c r="K9" s="1">
        <v>757</v>
      </c>
      <c r="L9" s="1">
        <v>1006</v>
      </c>
      <c r="M9" s="1">
        <v>914</v>
      </c>
      <c r="N9" s="3">
        <v>10227</v>
      </c>
      <c r="O9" s="18"/>
    </row>
    <row r="10" spans="1:15" ht="15" x14ac:dyDescent="0.2">
      <c r="A10" s="43" t="s">
        <v>27</v>
      </c>
      <c r="B10" s="1">
        <v>343</v>
      </c>
      <c r="C10" s="1">
        <v>311</v>
      </c>
      <c r="D10" s="1">
        <v>460</v>
      </c>
      <c r="E10" s="1">
        <v>401</v>
      </c>
      <c r="F10" s="1">
        <v>367</v>
      </c>
      <c r="G10" s="1">
        <v>403</v>
      </c>
      <c r="H10" s="1">
        <v>299</v>
      </c>
      <c r="I10" s="1">
        <v>356</v>
      </c>
      <c r="J10" s="1">
        <v>458</v>
      </c>
      <c r="K10" s="1">
        <v>402</v>
      </c>
      <c r="L10" s="1">
        <v>393</v>
      </c>
      <c r="M10" s="1">
        <v>400</v>
      </c>
      <c r="N10" s="3">
        <v>4593</v>
      </c>
      <c r="O10" s="18"/>
    </row>
    <row r="11" spans="1:15" ht="15" x14ac:dyDescent="0.2">
      <c r="A11" s="44" t="s">
        <v>44</v>
      </c>
      <c r="B11" s="1">
        <v>118</v>
      </c>
      <c r="C11" s="1">
        <v>76</v>
      </c>
      <c r="D11" s="1">
        <v>65</v>
      </c>
      <c r="E11" s="1">
        <v>74</v>
      </c>
      <c r="F11" s="1">
        <v>70</v>
      </c>
      <c r="G11" s="1">
        <v>70</v>
      </c>
      <c r="H11" s="1">
        <v>60</v>
      </c>
      <c r="I11" s="1">
        <v>50</v>
      </c>
      <c r="J11" s="1">
        <v>97</v>
      </c>
      <c r="K11" s="1">
        <v>79</v>
      </c>
      <c r="L11" s="1">
        <v>50</v>
      </c>
      <c r="M11" s="1">
        <v>30</v>
      </c>
      <c r="N11" s="3">
        <v>839</v>
      </c>
      <c r="O11" s="18"/>
    </row>
    <row r="12" spans="1:15" ht="15" x14ac:dyDescent="0.2">
      <c r="A12" s="43" t="s">
        <v>28</v>
      </c>
      <c r="B12" s="1">
        <v>230</v>
      </c>
      <c r="C12" s="1">
        <v>199</v>
      </c>
      <c r="D12" s="1">
        <v>199</v>
      </c>
      <c r="E12" s="1">
        <v>223</v>
      </c>
      <c r="F12" s="1">
        <v>254</v>
      </c>
      <c r="G12" s="1">
        <v>211</v>
      </c>
      <c r="H12" s="1">
        <v>229</v>
      </c>
      <c r="I12" s="1">
        <v>197</v>
      </c>
      <c r="J12" s="1">
        <v>227</v>
      </c>
      <c r="K12" s="1">
        <v>237</v>
      </c>
      <c r="L12" s="1">
        <v>212</v>
      </c>
      <c r="M12" s="1">
        <v>180</v>
      </c>
      <c r="N12" s="3">
        <v>2598</v>
      </c>
      <c r="O12" s="18"/>
    </row>
    <row r="13" spans="1:15" ht="15" x14ac:dyDescent="0.2">
      <c r="A13" s="43" t="s">
        <v>29</v>
      </c>
      <c r="B13" s="1">
        <v>3093</v>
      </c>
      <c r="C13" s="1">
        <v>3046</v>
      </c>
      <c r="D13" s="1">
        <v>3958</v>
      </c>
      <c r="E13" s="1">
        <v>3910</v>
      </c>
      <c r="F13" s="1">
        <v>3253</v>
      </c>
      <c r="G13" s="1">
        <v>4351</v>
      </c>
      <c r="H13" s="1">
        <v>3441</v>
      </c>
      <c r="I13" s="1">
        <v>1778</v>
      </c>
      <c r="J13" s="1">
        <v>3853</v>
      </c>
      <c r="K13" s="1">
        <v>3724</v>
      </c>
      <c r="L13" s="1">
        <v>3646</v>
      </c>
      <c r="M13" s="1">
        <v>3547</v>
      </c>
      <c r="N13" s="3">
        <v>41600</v>
      </c>
      <c r="O13" s="18"/>
    </row>
    <row r="14" spans="1:15" ht="15" x14ac:dyDescent="0.2">
      <c r="A14" s="43" t="s">
        <v>30</v>
      </c>
      <c r="B14" s="1">
        <v>5089</v>
      </c>
      <c r="C14" s="1">
        <v>4893</v>
      </c>
      <c r="D14" s="1">
        <v>6363</v>
      </c>
      <c r="E14" s="1">
        <v>6866</v>
      </c>
      <c r="F14" s="1">
        <v>5210</v>
      </c>
      <c r="G14" s="1">
        <v>6356</v>
      </c>
      <c r="H14" s="1">
        <v>5654</v>
      </c>
      <c r="I14" s="1">
        <v>4710</v>
      </c>
      <c r="J14" s="1">
        <v>5566</v>
      </c>
      <c r="K14" s="1">
        <v>5078</v>
      </c>
      <c r="L14" s="1">
        <v>4910</v>
      </c>
      <c r="M14" s="1">
        <v>4582</v>
      </c>
      <c r="N14" s="3">
        <v>65277</v>
      </c>
      <c r="O14" s="18"/>
    </row>
    <row r="15" spans="1:15" ht="15" x14ac:dyDescent="0.2">
      <c r="A15" s="43" t="s">
        <v>31</v>
      </c>
      <c r="B15" s="1">
        <v>31</v>
      </c>
      <c r="C15" s="1">
        <v>16</v>
      </c>
      <c r="D15" s="1">
        <v>24</v>
      </c>
      <c r="E15" s="1">
        <v>26</v>
      </c>
      <c r="F15" s="1">
        <v>19</v>
      </c>
      <c r="G15" s="1">
        <v>19</v>
      </c>
      <c r="H15" s="1">
        <v>14</v>
      </c>
      <c r="I15" s="1">
        <v>10</v>
      </c>
      <c r="J15" s="1">
        <v>8</v>
      </c>
      <c r="K15" s="1">
        <v>10</v>
      </c>
      <c r="L15" s="1">
        <v>10</v>
      </c>
      <c r="M15" s="1">
        <v>18</v>
      </c>
      <c r="N15" s="3">
        <v>205</v>
      </c>
      <c r="O15" s="18"/>
    </row>
    <row r="16" spans="1:15" ht="15" x14ac:dyDescent="0.2">
      <c r="A16" s="44" t="s">
        <v>45</v>
      </c>
      <c r="B16" s="1">
        <v>302</v>
      </c>
      <c r="C16" s="1">
        <v>396</v>
      </c>
      <c r="D16" s="1">
        <v>447</v>
      </c>
      <c r="E16" s="1">
        <v>423</v>
      </c>
      <c r="F16" s="1">
        <v>374</v>
      </c>
      <c r="G16" s="1">
        <v>461</v>
      </c>
      <c r="H16" s="1">
        <v>321</v>
      </c>
      <c r="I16" s="1">
        <v>310</v>
      </c>
      <c r="J16" s="1">
        <v>321</v>
      </c>
      <c r="K16" s="1">
        <v>461</v>
      </c>
      <c r="L16" s="1">
        <v>655</v>
      </c>
      <c r="M16" s="1">
        <v>567</v>
      </c>
      <c r="N16" s="3">
        <v>5038</v>
      </c>
      <c r="O16" s="18"/>
    </row>
    <row r="17" spans="1:15" ht="15" x14ac:dyDescent="0.2">
      <c r="A17" s="43" t="s">
        <v>32</v>
      </c>
      <c r="B17" s="1">
        <v>371</v>
      </c>
      <c r="C17" s="1">
        <v>198</v>
      </c>
      <c r="D17" s="1">
        <v>238</v>
      </c>
      <c r="E17" s="1">
        <v>214</v>
      </c>
      <c r="F17" s="1">
        <v>217</v>
      </c>
      <c r="G17" s="1">
        <v>55</v>
      </c>
      <c r="H17" s="1">
        <v>332</v>
      </c>
      <c r="I17" s="1">
        <v>170</v>
      </c>
      <c r="J17" s="1">
        <v>158</v>
      </c>
      <c r="K17" s="1">
        <v>90</v>
      </c>
      <c r="L17" s="1">
        <v>39</v>
      </c>
      <c r="M17" s="1">
        <v>21</v>
      </c>
      <c r="N17" s="3">
        <v>2103</v>
      </c>
      <c r="O17" s="18"/>
    </row>
    <row r="18" spans="1:15" ht="15" x14ac:dyDescent="0.2">
      <c r="A18" s="43" t="s">
        <v>33</v>
      </c>
      <c r="B18" s="1">
        <v>1284</v>
      </c>
      <c r="C18" s="1">
        <v>1289</v>
      </c>
      <c r="D18" s="1">
        <v>1405</v>
      </c>
      <c r="E18" s="1">
        <v>1410</v>
      </c>
      <c r="F18" s="1">
        <v>1630</v>
      </c>
      <c r="G18" s="1">
        <v>1560</v>
      </c>
      <c r="H18" s="1">
        <v>1816</v>
      </c>
      <c r="I18" s="1">
        <v>1004</v>
      </c>
      <c r="J18" s="1">
        <v>1215</v>
      </c>
      <c r="K18" s="1">
        <v>1542</v>
      </c>
      <c r="L18" s="1">
        <v>1873</v>
      </c>
      <c r="M18" s="1">
        <v>2617</v>
      </c>
      <c r="N18" s="3">
        <v>18645</v>
      </c>
      <c r="O18" s="18"/>
    </row>
    <row r="19" spans="1:15" ht="15" x14ac:dyDescent="0.2">
      <c r="A19" s="44" t="s">
        <v>46</v>
      </c>
      <c r="B19" s="1">
        <v>107</v>
      </c>
      <c r="C19" s="1">
        <v>98</v>
      </c>
      <c r="D19" s="1">
        <v>130</v>
      </c>
      <c r="E19" s="1">
        <v>106</v>
      </c>
      <c r="F19" s="1">
        <v>138</v>
      </c>
      <c r="G19" s="1">
        <v>133</v>
      </c>
      <c r="H19" s="1">
        <v>170</v>
      </c>
      <c r="I19" s="1">
        <v>100</v>
      </c>
      <c r="J19" s="1">
        <v>123</v>
      </c>
      <c r="K19" s="1">
        <v>180</v>
      </c>
      <c r="L19" s="1">
        <v>125</v>
      </c>
      <c r="M19" s="1">
        <v>121</v>
      </c>
      <c r="N19" s="3">
        <v>1531</v>
      </c>
      <c r="O19" s="18"/>
    </row>
    <row r="20" spans="1:15" ht="15" x14ac:dyDescent="0.2">
      <c r="A20" s="44" t="s">
        <v>47</v>
      </c>
      <c r="B20" s="1">
        <v>255</v>
      </c>
      <c r="C20" s="1">
        <v>560</v>
      </c>
      <c r="D20" s="1">
        <v>690</v>
      </c>
      <c r="E20" s="1">
        <v>651</v>
      </c>
      <c r="F20" s="1">
        <v>649</v>
      </c>
      <c r="G20" s="1">
        <v>570</v>
      </c>
      <c r="H20" s="1">
        <v>380</v>
      </c>
      <c r="I20" s="1">
        <v>488</v>
      </c>
      <c r="J20" s="1">
        <v>565</v>
      </c>
      <c r="K20" s="1">
        <v>520</v>
      </c>
      <c r="L20" s="1">
        <v>367</v>
      </c>
      <c r="M20" s="1">
        <v>196</v>
      </c>
      <c r="N20" s="3">
        <v>5891</v>
      </c>
      <c r="O20" s="21"/>
    </row>
    <row r="21" spans="1:15" ht="15" x14ac:dyDescent="0.2">
      <c r="A21" s="43" t="s">
        <v>34</v>
      </c>
      <c r="B21" s="1">
        <v>125</v>
      </c>
      <c r="C21" s="1">
        <v>119</v>
      </c>
      <c r="D21" s="1">
        <v>117</v>
      </c>
      <c r="E21" s="1">
        <v>94</v>
      </c>
      <c r="F21" s="1">
        <v>82</v>
      </c>
      <c r="G21" s="1">
        <v>91</v>
      </c>
      <c r="H21" s="1">
        <v>97</v>
      </c>
      <c r="I21" s="1">
        <v>67</v>
      </c>
      <c r="J21" s="1">
        <v>110</v>
      </c>
      <c r="K21" s="1">
        <v>115</v>
      </c>
      <c r="L21" s="1">
        <v>81</v>
      </c>
      <c r="M21" s="1">
        <v>37</v>
      </c>
      <c r="N21" s="3">
        <v>1135</v>
      </c>
      <c r="O21" s="18"/>
    </row>
    <row r="22" spans="1:15" ht="15" x14ac:dyDescent="0.2">
      <c r="A22" s="43" t="s">
        <v>35</v>
      </c>
      <c r="B22" s="1">
        <v>1467</v>
      </c>
      <c r="C22" s="1">
        <v>1287</v>
      </c>
      <c r="D22" s="1">
        <v>1855</v>
      </c>
      <c r="E22" s="1">
        <v>1307</v>
      </c>
      <c r="F22" s="1">
        <v>991</v>
      </c>
      <c r="G22" s="1">
        <v>1123</v>
      </c>
      <c r="H22" s="1">
        <v>986</v>
      </c>
      <c r="I22" s="1">
        <v>867</v>
      </c>
      <c r="J22" s="1">
        <v>1241</v>
      </c>
      <c r="K22" s="1">
        <v>1058</v>
      </c>
      <c r="L22" s="1">
        <v>941</v>
      </c>
      <c r="M22" s="1">
        <v>830</v>
      </c>
      <c r="N22" s="3">
        <v>13953</v>
      </c>
      <c r="O22" s="18"/>
    </row>
    <row r="23" spans="1:15" ht="17" x14ac:dyDescent="0.2">
      <c r="A23" s="44" t="s">
        <v>63</v>
      </c>
      <c r="B23" s="1">
        <v>1333</v>
      </c>
      <c r="C23" s="1">
        <v>2088</v>
      </c>
      <c r="D23" s="1">
        <v>2465</v>
      </c>
      <c r="E23" s="1">
        <v>2139</v>
      </c>
      <c r="F23" s="1">
        <v>1982</v>
      </c>
      <c r="G23" s="1">
        <v>2326</v>
      </c>
      <c r="H23" s="1">
        <v>1615</v>
      </c>
      <c r="I23" s="1">
        <v>1632</v>
      </c>
      <c r="J23" s="1">
        <v>2316</v>
      </c>
      <c r="K23" s="1">
        <v>2240</v>
      </c>
      <c r="L23" s="1">
        <v>2177</v>
      </c>
      <c r="M23" s="1">
        <v>2180</v>
      </c>
      <c r="N23" s="3">
        <v>24493</v>
      </c>
      <c r="O23" s="18"/>
    </row>
    <row r="24" spans="1:15" ht="15" x14ac:dyDescent="0.2">
      <c r="A24" s="43" t="s">
        <v>36</v>
      </c>
      <c r="B24" s="1">
        <v>350</v>
      </c>
      <c r="C24" s="1">
        <v>325</v>
      </c>
      <c r="D24" s="1">
        <v>298</v>
      </c>
      <c r="E24" s="1">
        <v>251</v>
      </c>
      <c r="F24" s="1">
        <v>298</v>
      </c>
      <c r="G24" s="1">
        <v>428</v>
      </c>
      <c r="H24" s="1">
        <v>277</v>
      </c>
      <c r="I24" s="1">
        <v>183</v>
      </c>
      <c r="J24" s="1">
        <v>437</v>
      </c>
      <c r="K24" s="1">
        <v>550</v>
      </c>
      <c r="L24" s="1">
        <v>277</v>
      </c>
      <c r="M24" s="1">
        <v>558</v>
      </c>
      <c r="N24" s="3">
        <v>4232</v>
      </c>
      <c r="O24" s="18"/>
    </row>
    <row r="25" spans="1:15" ht="17" x14ac:dyDescent="0.2">
      <c r="A25" s="44" t="s">
        <v>64</v>
      </c>
      <c r="B25" s="1">
        <v>527</v>
      </c>
      <c r="C25" s="1">
        <v>607</v>
      </c>
      <c r="D25" s="1">
        <v>720</v>
      </c>
      <c r="E25" s="1">
        <v>662</v>
      </c>
      <c r="F25" s="1">
        <v>706</v>
      </c>
      <c r="G25" s="1">
        <v>725</v>
      </c>
      <c r="H25" s="1">
        <v>577</v>
      </c>
      <c r="I25" s="1">
        <v>508</v>
      </c>
      <c r="J25" s="1">
        <v>566</v>
      </c>
      <c r="K25" s="1">
        <v>661</v>
      </c>
      <c r="L25" s="1">
        <v>718</v>
      </c>
      <c r="M25" s="1">
        <v>653</v>
      </c>
      <c r="N25" s="3">
        <v>7630</v>
      </c>
      <c r="O25" s="21"/>
    </row>
    <row r="26" spans="1:15" ht="15" x14ac:dyDescent="0.2">
      <c r="A26" s="44" t="s">
        <v>49</v>
      </c>
      <c r="B26" s="77">
        <v>323</v>
      </c>
      <c r="C26" s="77">
        <v>326</v>
      </c>
      <c r="D26" s="77">
        <v>328</v>
      </c>
      <c r="E26" s="77">
        <v>406</v>
      </c>
      <c r="F26" s="77">
        <v>354</v>
      </c>
      <c r="G26" s="77">
        <v>375</v>
      </c>
      <c r="H26" s="77">
        <v>351</v>
      </c>
      <c r="I26" s="77">
        <v>231</v>
      </c>
      <c r="J26" s="77">
        <v>298</v>
      </c>
      <c r="K26" s="77">
        <v>370</v>
      </c>
      <c r="L26" s="77">
        <v>341</v>
      </c>
      <c r="M26" s="77">
        <v>319</v>
      </c>
      <c r="N26" s="78">
        <v>4022</v>
      </c>
      <c r="O26" s="18"/>
    </row>
    <row r="27" spans="1:15" ht="15" x14ac:dyDescent="0.2">
      <c r="A27" s="43" t="s">
        <v>50</v>
      </c>
      <c r="B27" s="1">
        <v>278</v>
      </c>
      <c r="C27" s="1">
        <v>145</v>
      </c>
      <c r="D27" s="1">
        <v>175</v>
      </c>
      <c r="E27" s="1">
        <v>165</v>
      </c>
      <c r="F27" s="1">
        <v>201</v>
      </c>
      <c r="G27" s="1">
        <v>154</v>
      </c>
      <c r="H27" s="1">
        <v>144</v>
      </c>
      <c r="I27" s="1">
        <v>165</v>
      </c>
      <c r="J27" s="1">
        <v>199</v>
      </c>
      <c r="K27" s="1">
        <v>199</v>
      </c>
      <c r="L27" s="1">
        <v>204</v>
      </c>
      <c r="M27" s="1">
        <v>179</v>
      </c>
      <c r="N27" s="3">
        <v>2208</v>
      </c>
      <c r="O27" s="18"/>
    </row>
    <row r="28" spans="1:15" ht="15" x14ac:dyDescent="0.2">
      <c r="A28" s="43" t="s">
        <v>37</v>
      </c>
      <c r="B28" s="1">
        <v>1958</v>
      </c>
      <c r="C28" s="1">
        <v>1417</v>
      </c>
      <c r="D28" s="1">
        <v>1438</v>
      </c>
      <c r="E28" s="1">
        <v>1629</v>
      </c>
      <c r="F28" s="1">
        <v>1514</v>
      </c>
      <c r="G28" s="1">
        <v>1522</v>
      </c>
      <c r="H28" s="1">
        <v>1419</v>
      </c>
      <c r="I28" s="1">
        <v>1129</v>
      </c>
      <c r="J28" s="1">
        <v>1885</v>
      </c>
      <c r="K28" s="1">
        <v>2855</v>
      </c>
      <c r="L28" s="1">
        <v>2615</v>
      </c>
      <c r="M28" s="1">
        <v>1708</v>
      </c>
      <c r="N28" s="3">
        <v>21089</v>
      </c>
      <c r="O28" s="18"/>
    </row>
    <row r="29" spans="1:15" ht="15" x14ac:dyDescent="0.2">
      <c r="A29" s="43" t="s">
        <v>38</v>
      </c>
      <c r="B29" s="1">
        <v>369</v>
      </c>
      <c r="C29" s="1">
        <v>420</v>
      </c>
      <c r="D29" s="1">
        <v>446</v>
      </c>
      <c r="E29" s="1">
        <v>643</v>
      </c>
      <c r="F29" s="1">
        <v>498</v>
      </c>
      <c r="G29" s="1">
        <v>511</v>
      </c>
      <c r="H29" s="1">
        <v>331</v>
      </c>
      <c r="I29" s="1">
        <v>400</v>
      </c>
      <c r="J29" s="1">
        <v>582</v>
      </c>
      <c r="K29" s="1">
        <v>547</v>
      </c>
      <c r="L29" s="1">
        <v>558</v>
      </c>
      <c r="M29" s="1">
        <v>655</v>
      </c>
      <c r="N29" s="3">
        <v>5960</v>
      </c>
      <c r="O29" s="18"/>
    </row>
    <row r="30" spans="1:15" ht="18" thickBot="1" x14ac:dyDescent="0.25">
      <c r="A30" s="43" t="s">
        <v>79</v>
      </c>
      <c r="B30" s="1">
        <v>2306</v>
      </c>
      <c r="C30" s="1">
        <v>1721</v>
      </c>
      <c r="D30" s="1">
        <v>4252</v>
      </c>
      <c r="E30" s="1">
        <v>2874</v>
      </c>
      <c r="F30" s="1">
        <v>2797</v>
      </c>
      <c r="G30" s="1">
        <v>2989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>
        <v>16939</v>
      </c>
      <c r="O30" s="18"/>
    </row>
    <row r="31" spans="1:15" ht="17" thickTop="1" thickBot="1" x14ac:dyDescent="0.25">
      <c r="A31" s="45" t="s">
        <v>83</v>
      </c>
      <c r="B31" s="82">
        <v>22617</v>
      </c>
      <c r="C31" s="82">
        <v>21724</v>
      </c>
      <c r="D31" s="82">
        <v>28593</v>
      </c>
      <c r="E31" s="82">
        <v>27021</v>
      </c>
      <c r="F31" s="82">
        <v>23784</v>
      </c>
      <c r="G31" s="82">
        <v>26860</v>
      </c>
      <c r="H31" s="82">
        <v>20518</v>
      </c>
      <c r="I31" s="82">
        <v>16285</v>
      </c>
      <c r="J31" s="82">
        <v>22754</v>
      </c>
      <c r="K31" s="82">
        <v>22917</v>
      </c>
      <c r="L31" s="82">
        <v>22340</v>
      </c>
      <c r="M31" s="82">
        <v>21259</v>
      </c>
      <c r="N31" s="83">
        <v>276672</v>
      </c>
      <c r="O31" s="18"/>
    </row>
    <row r="32" spans="1:15" ht="16" thickTop="1" x14ac:dyDescent="0.2">
      <c r="A32" s="43" t="s">
        <v>40</v>
      </c>
      <c r="B32" s="42">
        <v>3</v>
      </c>
      <c r="C32" s="42">
        <v>10</v>
      </c>
      <c r="D32" s="42">
        <v>17</v>
      </c>
      <c r="E32" s="42">
        <v>27</v>
      </c>
      <c r="F32" s="42">
        <v>17</v>
      </c>
      <c r="G32" s="42">
        <v>14</v>
      </c>
      <c r="H32" s="42">
        <v>12</v>
      </c>
      <c r="I32" s="42">
        <v>8</v>
      </c>
      <c r="J32" s="42">
        <v>22</v>
      </c>
      <c r="K32" s="42">
        <v>17</v>
      </c>
      <c r="L32" s="42">
        <v>14</v>
      </c>
      <c r="M32" s="42">
        <v>15</v>
      </c>
      <c r="N32" s="2">
        <v>176</v>
      </c>
      <c r="O32" s="18"/>
    </row>
    <row r="33" spans="1:15" ht="15" x14ac:dyDescent="0.2">
      <c r="A33" s="46" t="s">
        <v>41</v>
      </c>
      <c r="B33" s="36">
        <v>390</v>
      </c>
      <c r="C33" s="36">
        <v>292</v>
      </c>
      <c r="D33" s="36">
        <v>311</v>
      </c>
      <c r="E33" s="36">
        <v>390</v>
      </c>
      <c r="F33" s="36">
        <v>432</v>
      </c>
      <c r="G33" s="36">
        <v>451</v>
      </c>
      <c r="H33" s="36">
        <v>242</v>
      </c>
      <c r="I33" s="36">
        <v>343</v>
      </c>
      <c r="J33" s="36">
        <v>429</v>
      </c>
      <c r="K33" s="36">
        <v>369</v>
      </c>
      <c r="L33" s="36">
        <v>363</v>
      </c>
      <c r="M33" s="36">
        <v>366</v>
      </c>
      <c r="N33" s="37">
        <v>4378</v>
      </c>
      <c r="O33" s="18"/>
    </row>
    <row r="34" spans="1:15" ht="16" thickBot="1" x14ac:dyDescent="0.25">
      <c r="A34" s="47" t="s">
        <v>42</v>
      </c>
      <c r="B34" s="38">
        <v>274</v>
      </c>
      <c r="C34" s="38">
        <v>270</v>
      </c>
      <c r="D34" s="38">
        <v>372</v>
      </c>
      <c r="E34" s="38">
        <v>301</v>
      </c>
      <c r="F34" s="38">
        <v>276</v>
      </c>
      <c r="G34" s="38">
        <v>350</v>
      </c>
      <c r="H34" s="38">
        <v>305</v>
      </c>
      <c r="I34" s="38">
        <v>267</v>
      </c>
      <c r="J34" s="38">
        <v>257</v>
      </c>
      <c r="K34" s="38">
        <v>232</v>
      </c>
      <c r="L34" s="38">
        <v>248</v>
      </c>
      <c r="M34" s="38">
        <v>199</v>
      </c>
      <c r="N34" s="39">
        <v>3351</v>
      </c>
      <c r="O34" s="21"/>
    </row>
    <row r="35" spans="1:15" ht="17" thickTop="1" thickBot="1" x14ac:dyDescent="0.25">
      <c r="A35" s="79" t="s">
        <v>54</v>
      </c>
      <c r="B35" s="80">
        <v>667</v>
      </c>
      <c r="C35" s="80">
        <v>572</v>
      </c>
      <c r="D35" s="80">
        <v>700</v>
      </c>
      <c r="E35" s="80">
        <v>718</v>
      </c>
      <c r="F35" s="80">
        <v>725</v>
      </c>
      <c r="G35" s="80">
        <v>815</v>
      </c>
      <c r="H35" s="80">
        <v>559</v>
      </c>
      <c r="I35" s="80">
        <v>618</v>
      </c>
      <c r="J35" s="80">
        <v>708</v>
      </c>
      <c r="K35" s="80">
        <v>618</v>
      </c>
      <c r="L35" s="80">
        <v>625</v>
      </c>
      <c r="M35" s="80">
        <v>580</v>
      </c>
      <c r="N35" s="81">
        <v>7905</v>
      </c>
      <c r="O35" s="21"/>
    </row>
    <row r="36" spans="1:15" ht="17" thickTop="1" thickBot="1" x14ac:dyDescent="0.25">
      <c r="A36" s="48" t="s">
        <v>82</v>
      </c>
      <c r="B36" s="84">
        <v>19167</v>
      </c>
      <c r="C36" s="84">
        <v>16981</v>
      </c>
      <c r="D36" s="84">
        <v>23329</v>
      </c>
      <c r="E36" s="84">
        <v>22107</v>
      </c>
      <c r="F36" s="84">
        <v>19109</v>
      </c>
      <c r="G36" s="84">
        <v>21807</v>
      </c>
      <c r="H36" s="84">
        <v>16717</v>
      </c>
      <c r="I36" s="84">
        <v>12619</v>
      </c>
      <c r="J36" s="84">
        <v>17968</v>
      </c>
      <c r="K36" s="84">
        <v>17973</v>
      </c>
      <c r="L36" s="84">
        <v>17245</v>
      </c>
      <c r="M36" s="85">
        <v>16619</v>
      </c>
      <c r="N36" s="86">
        <v>221641</v>
      </c>
      <c r="O36" s="21"/>
    </row>
    <row r="37" spans="1:15" s="20" customFormat="1" ht="17" thickTop="1" thickBot="1" x14ac:dyDescent="0.25">
      <c r="A37" s="48" t="s">
        <v>81</v>
      </c>
      <c r="B37" s="84">
        <v>23284</v>
      </c>
      <c r="C37" s="84">
        <v>22296</v>
      </c>
      <c r="D37" s="84">
        <v>29293</v>
      </c>
      <c r="E37" s="84">
        <v>27739</v>
      </c>
      <c r="F37" s="84">
        <v>24509</v>
      </c>
      <c r="G37" s="84">
        <v>27675</v>
      </c>
      <c r="H37" s="84">
        <v>21077</v>
      </c>
      <c r="I37" s="84">
        <v>16903</v>
      </c>
      <c r="J37" s="84">
        <v>23462</v>
      </c>
      <c r="K37" s="84">
        <v>23535</v>
      </c>
      <c r="L37" s="84">
        <v>22965</v>
      </c>
      <c r="M37" s="85">
        <v>21839</v>
      </c>
      <c r="N37" s="86">
        <v>284577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7" x14ac:dyDescent="0.2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O50"/>
  <sheetViews>
    <sheetView showGridLines="0" zoomScale="85" zoomScaleNormal="85" workbookViewId="0">
      <selection activeCell="B13" sqref="B13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6" customFormat="1" ht="16" thickBot="1" x14ac:dyDescent="0.25">
      <c r="A4" s="40" t="str">
        <f>INDEX!E12</f>
        <v>Heavy buses &amp; coaches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117</v>
      </c>
      <c r="C5" s="1">
        <v>71</v>
      </c>
      <c r="D5" s="1">
        <v>146</v>
      </c>
      <c r="E5" s="1">
        <v>82</v>
      </c>
      <c r="F5" s="1">
        <v>89</v>
      </c>
      <c r="G5" s="1">
        <v>79</v>
      </c>
      <c r="H5" s="1">
        <v>53</v>
      </c>
      <c r="I5" s="1">
        <v>29</v>
      </c>
      <c r="J5" s="1">
        <v>42</v>
      </c>
      <c r="K5" s="1">
        <v>31</v>
      </c>
      <c r="L5" s="1">
        <v>91</v>
      </c>
      <c r="M5" s="1">
        <v>76</v>
      </c>
      <c r="N5" s="2">
        <v>906</v>
      </c>
      <c r="O5" s="18"/>
    </row>
    <row r="6" spans="1:15" ht="15" x14ac:dyDescent="0.2">
      <c r="A6" s="43" t="s">
        <v>26</v>
      </c>
      <c r="B6" s="1">
        <v>69</v>
      </c>
      <c r="C6" s="1">
        <v>32</v>
      </c>
      <c r="D6" s="1">
        <v>66</v>
      </c>
      <c r="E6" s="1">
        <v>57</v>
      </c>
      <c r="F6" s="1">
        <v>51</v>
      </c>
      <c r="G6" s="1">
        <v>59</v>
      </c>
      <c r="H6" s="1">
        <v>15</v>
      </c>
      <c r="I6" s="1">
        <v>10</v>
      </c>
      <c r="J6" s="1">
        <v>15</v>
      </c>
      <c r="K6" s="1">
        <v>5</v>
      </c>
      <c r="L6" s="1">
        <v>58</v>
      </c>
      <c r="M6" s="1">
        <v>17</v>
      </c>
      <c r="N6" s="3">
        <v>454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3</v>
      </c>
      <c r="C8" s="1">
        <v>15</v>
      </c>
      <c r="D8" s="1">
        <v>16</v>
      </c>
      <c r="E8" s="1">
        <v>17</v>
      </c>
      <c r="F8" s="1">
        <v>19</v>
      </c>
      <c r="G8" s="1">
        <v>7</v>
      </c>
      <c r="H8" s="1">
        <v>6</v>
      </c>
      <c r="I8" s="1">
        <v>3</v>
      </c>
      <c r="J8" s="1">
        <v>19</v>
      </c>
      <c r="K8" s="1">
        <v>4</v>
      </c>
      <c r="L8" s="1">
        <v>11</v>
      </c>
      <c r="M8" s="1">
        <v>3</v>
      </c>
      <c r="N8" s="3">
        <v>123</v>
      </c>
      <c r="O8" s="18"/>
    </row>
    <row r="9" spans="1:15" ht="15" x14ac:dyDescent="0.2">
      <c r="A9" s="44" t="s">
        <v>43</v>
      </c>
      <c r="B9" s="1">
        <v>29</v>
      </c>
      <c r="C9" s="1">
        <v>73</v>
      </c>
      <c r="D9" s="1">
        <v>84</v>
      </c>
      <c r="E9" s="1">
        <v>101</v>
      </c>
      <c r="F9" s="1">
        <v>62</v>
      </c>
      <c r="G9" s="1">
        <v>54</v>
      </c>
      <c r="H9" s="1">
        <v>52</v>
      </c>
      <c r="I9" s="1">
        <v>87</v>
      </c>
      <c r="J9" s="1">
        <v>78</v>
      </c>
      <c r="K9" s="1">
        <v>48</v>
      </c>
      <c r="L9" s="1">
        <v>114</v>
      </c>
      <c r="M9" s="1">
        <v>68</v>
      </c>
      <c r="N9" s="3">
        <v>850</v>
      </c>
      <c r="O9" s="18"/>
    </row>
    <row r="10" spans="1:15" ht="15" x14ac:dyDescent="0.2">
      <c r="A10" s="43" t="s">
        <v>27</v>
      </c>
      <c r="B10" s="1">
        <v>15</v>
      </c>
      <c r="C10" s="1">
        <v>12</v>
      </c>
      <c r="D10" s="1">
        <v>17</v>
      </c>
      <c r="E10" s="1">
        <v>13</v>
      </c>
      <c r="F10" s="1">
        <v>18</v>
      </c>
      <c r="G10" s="1">
        <v>44</v>
      </c>
      <c r="H10" s="1">
        <v>14</v>
      </c>
      <c r="I10" s="1">
        <v>8</v>
      </c>
      <c r="J10" s="1">
        <v>3</v>
      </c>
      <c r="K10" s="1">
        <v>11</v>
      </c>
      <c r="L10" s="1">
        <v>2</v>
      </c>
      <c r="M10" s="1">
        <v>0</v>
      </c>
      <c r="N10" s="3">
        <v>157</v>
      </c>
      <c r="O10" s="18"/>
    </row>
    <row r="11" spans="1:15" ht="15" x14ac:dyDescent="0.2">
      <c r="A11" s="44" t="s">
        <v>44</v>
      </c>
      <c r="B11" s="1">
        <v>12</v>
      </c>
      <c r="C11" s="1">
        <v>3</v>
      </c>
      <c r="D11" s="1">
        <v>8</v>
      </c>
      <c r="E11" s="1">
        <v>19</v>
      </c>
      <c r="F11" s="1">
        <v>0</v>
      </c>
      <c r="G11" s="1">
        <v>8</v>
      </c>
      <c r="H11" s="1">
        <v>3</v>
      </c>
      <c r="I11" s="1">
        <v>1</v>
      </c>
      <c r="J11" s="1">
        <v>2</v>
      </c>
      <c r="K11" s="1">
        <v>2</v>
      </c>
      <c r="L11" s="1">
        <v>0</v>
      </c>
      <c r="M11" s="1">
        <v>1</v>
      </c>
      <c r="N11" s="3">
        <v>59</v>
      </c>
      <c r="O11" s="18"/>
    </row>
    <row r="12" spans="1:15" ht="15" x14ac:dyDescent="0.2">
      <c r="A12" s="43" t="s">
        <v>28</v>
      </c>
      <c r="B12" s="1">
        <v>5</v>
      </c>
      <c r="C12" s="1">
        <v>6</v>
      </c>
      <c r="D12" s="1">
        <v>5</v>
      </c>
      <c r="E12" s="1">
        <v>18</v>
      </c>
      <c r="F12" s="1">
        <v>1</v>
      </c>
      <c r="G12" s="1">
        <v>23</v>
      </c>
      <c r="H12" s="1">
        <v>24</v>
      </c>
      <c r="I12" s="1">
        <v>108</v>
      </c>
      <c r="J12" s="1">
        <v>12</v>
      </c>
      <c r="K12" s="1">
        <v>19</v>
      </c>
      <c r="L12" s="1">
        <v>8</v>
      </c>
      <c r="M12" s="1">
        <v>35</v>
      </c>
      <c r="N12" s="3">
        <v>264</v>
      </c>
      <c r="O12" s="18"/>
    </row>
    <row r="13" spans="1:15" ht="15" x14ac:dyDescent="0.2">
      <c r="A13" s="43" t="s">
        <v>29</v>
      </c>
      <c r="B13" s="1">
        <v>406</v>
      </c>
      <c r="C13" s="1">
        <v>341</v>
      </c>
      <c r="D13" s="1">
        <v>530</v>
      </c>
      <c r="E13" s="1">
        <v>366</v>
      </c>
      <c r="F13" s="1">
        <v>366</v>
      </c>
      <c r="G13" s="1">
        <v>349</v>
      </c>
      <c r="H13" s="1">
        <v>429</v>
      </c>
      <c r="I13" s="1">
        <v>730</v>
      </c>
      <c r="J13" s="1">
        <v>438</v>
      </c>
      <c r="K13" s="1">
        <v>396</v>
      </c>
      <c r="L13" s="1">
        <v>350</v>
      </c>
      <c r="M13" s="1">
        <v>468</v>
      </c>
      <c r="N13" s="3">
        <v>5169</v>
      </c>
      <c r="O13" s="18"/>
    </row>
    <row r="14" spans="1:15" ht="15" x14ac:dyDescent="0.2">
      <c r="A14" s="43" t="s">
        <v>30</v>
      </c>
      <c r="B14" s="1">
        <v>380</v>
      </c>
      <c r="C14" s="1">
        <v>308</v>
      </c>
      <c r="D14" s="1">
        <v>494</v>
      </c>
      <c r="E14" s="1">
        <v>475</v>
      </c>
      <c r="F14" s="1">
        <v>387</v>
      </c>
      <c r="G14" s="1">
        <v>498</v>
      </c>
      <c r="H14" s="1">
        <v>401</v>
      </c>
      <c r="I14" s="1">
        <v>380</v>
      </c>
      <c r="J14" s="1">
        <v>328</v>
      </c>
      <c r="K14" s="1">
        <v>476</v>
      </c>
      <c r="L14" s="1">
        <v>637</v>
      </c>
      <c r="M14" s="1">
        <v>811</v>
      </c>
      <c r="N14" s="3">
        <v>5575</v>
      </c>
      <c r="O14" s="18"/>
    </row>
    <row r="15" spans="1:15" ht="15" x14ac:dyDescent="0.2">
      <c r="A15" s="43" t="s">
        <v>31</v>
      </c>
      <c r="B15" s="1">
        <v>5</v>
      </c>
      <c r="C15" s="1">
        <v>4</v>
      </c>
      <c r="D15" s="1">
        <v>5</v>
      </c>
      <c r="E15" s="1">
        <v>12</v>
      </c>
      <c r="F15" s="1">
        <v>7</v>
      </c>
      <c r="G15" s="1">
        <v>17</v>
      </c>
      <c r="H15" s="1">
        <v>1</v>
      </c>
      <c r="I15" s="1">
        <v>2</v>
      </c>
      <c r="J15" s="1">
        <v>5</v>
      </c>
      <c r="K15" s="1">
        <v>9</v>
      </c>
      <c r="L15" s="1">
        <v>6</v>
      </c>
      <c r="M15" s="1">
        <v>2</v>
      </c>
      <c r="N15" s="3">
        <v>75</v>
      </c>
      <c r="O15" s="18"/>
    </row>
    <row r="16" spans="1:15" ht="15" x14ac:dyDescent="0.2">
      <c r="A16" s="44" t="s">
        <v>45</v>
      </c>
      <c r="B16" s="1">
        <v>40</v>
      </c>
      <c r="C16" s="1">
        <v>57</v>
      </c>
      <c r="D16" s="1">
        <v>11</v>
      </c>
      <c r="E16" s="1">
        <v>20</v>
      </c>
      <c r="F16" s="1">
        <v>10</v>
      </c>
      <c r="G16" s="1">
        <v>20</v>
      </c>
      <c r="H16" s="1">
        <v>11</v>
      </c>
      <c r="I16" s="1">
        <v>15</v>
      </c>
      <c r="J16" s="1">
        <v>46</v>
      </c>
      <c r="K16" s="1">
        <v>10</v>
      </c>
      <c r="L16" s="1">
        <v>19</v>
      </c>
      <c r="M16" s="1">
        <v>31</v>
      </c>
      <c r="N16" s="3">
        <v>290</v>
      </c>
      <c r="O16" s="18"/>
    </row>
    <row r="17" spans="1:15" ht="15" x14ac:dyDescent="0.2">
      <c r="A17" s="43" t="s">
        <v>32</v>
      </c>
      <c r="B17" s="1">
        <v>61</v>
      </c>
      <c r="C17" s="1">
        <v>19</v>
      </c>
      <c r="D17" s="1">
        <v>35</v>
      </c>
      <c r="E17" s="1">
        <v>57</v>
      </c>
      <c r="F17" s="1">
        <v>50</v>
      </c>
      <c r="G17" s="1">
        <v>24</v>
      </c>
      <c r="H17" s="1">
        <v>15</v>
      </c>
      <c r="I17" s="1">
        <v>32</v>
      </c>
      <c r="J17" s="1">
        <v>23</v>
      </c>
      <c r="K17" s="1">
        <v>11</v>
      </c>
      <c r="L17" s="1">
        <v>10</v>
      </c>
      <c r="M17" s="1">
        <v>0</v>
      </c>
      <c r="N17" s="3">
        <v>337</v>
      </c>
      <c r="O17" s="18"/>
    </row>
    <row r="18" spans="1:15" ht="15" x14ac:dyDescent="0.2">
      <c r="A18" s="43" t="s">
        <v>33</v>
      </c>
      <c r="B18" s="1">
        <v>169</v>
      </c>
      <c r="C18" s="1">
        <v>127</v>
      </c>
      <c r="D18" s="1">
        <v>116</v>
      </c>
      <c r="E18" s="1">
        <v>166</v>
      </c>
      <c r="F18" s="1">
        <v>127</v>
      </c>
      <c r="G18" s="1">
        <v>96</v>
      </c>
      <c r="H18" s="1">
        <v>171</v>
      </c>
      <c r="I18" s="1">
        <v>132</v>
      </c>
      <c r="J18" s="1">
        <v>110</v>
      </c>
      <c r="K18" s="1">
        <v>94</v>
      </c>
      <c r="L18" s="1">
        <v>121</v>
      </c>
      <c r="M18" s="1">
        <v>242</v>
      </c>
      <c r="N18" s="3">
        <v>1671</v>
      </c>
      <c r="O18" s="18"/>
    </row>
    <row r="19" spans="1:15" ht="15" x14ac:dyDescent="0.2">
      <c r="A19" s="44" t="s">
        <v>46</v>
      </c>
      <c r="B19" s="1">
        <v>5</v>
      </c>
      <c r="C19" s="1">
        <v>0</v>
      </c>
      <c r="D19" s="1">
        <v>5</v>
      </c>
      <c r="E19" s="1">
        <v>2</v>
      </c>
      <c r="F19" s="1">
        <v>1</v>
      </c>
      <c r="G19" s="1">
        <v>7</v>
      </c>
      <c r="H19" s="1">
        <v>2</v>
      </c>
      <c r="I19" s="1">
        <v>1</v>
      </c>
      <c r="J19" s="1">
        <v>9</v>
      </c>
      <c r="K19" s="1">
        <v>9</v>
      </c>
      <c r="L19" s="1">
        <v>0</v>
      </c>
      <c r="M19" s="1">
        <v>2</v>
      </c>
      <c r="N19" s="3">
        <v>43</v>
      </c>
      <c r="O19" s="18"/>
    </row>
    <row r="20" spans="1:15" ht="15" x14ac:dyDescent="0.2">
      <c r="A20" s="44" t="s">
        <v>47</v>
      </c>
      <c r="B20" s="1">
        <v>0</v>
      </c>
      <c r="C20" s="1">
        <v>2</v>
      </c>
      <c r="D20" s="1">
        <v>6</v>
      </c>
      <c r="E20" s="1">
        <v>11</v>
      </c>
      <c r="F20" s="1">
        <v>2</v>
      </c>
      <c r="G20" s="1">
        <v>23</v>
      </c>
      <c r="H20" s="1">
        <v>0</v>
      </c>
      <c r="I20" s="1">
        <v>0</v>
      </c>
      <c r="J20" s="1">
        <v>0</v>
      </c>
      <c r="K20" s="1">
        <v>1</v>
      </c>
      <c r="L20" s="1">
        <v>5</v>
      </c>
      <c r="M20" s="1">
        <v>0</v>
      </c>
      <c r="N20" s="3">
        <v>50</v>
      </c>
      <c r="O20" s="18"/>
    </row>
    <row r="21" spans="1:15" ht="15" x14ac:dyDescent="0.2">
      <c r="A21" s="43" t="s">
        <v>34</v>
      </c>
      <c r="B21" s="1">
        <v>34</v>
      </c>
      <c r="C21" s="1">
        <v>5</v>
      </c>
      <c r="D21" s="1">
        <v>7</v>
      </c>
      <c r="E21" s="1">
        <v>28</v>
      </c>
      <c r="F21" s="1">
        <v>13</v>
      </c>
      <c r="G21" s="1">
        <v>18</v>
      </c>
      <c r="H21" s="1">
        <v>13</v>
      </c>
      <c r="I21" s="1">
        <v>12</v>
      </c>
      <c r="J21" s="1">
        <v>22</v>
      </c>
      <c r="K21" s="1">
        <v>12</v>
      </c>
      <c r="L21" s="1">
        <v>2</v>
      </c>
      <c r="M21" s="1">
        <v>14</v>
      </c>
      <c r="N21" s="3">
        <v>180</v>
      </c>
      <c r="O21" s="18"/>
    </row>
    <row r="22" spans="1:15" ht="15" x14ac:dyDescent="0.2">
      <c r="A22" s="43" t="s">
        <v>35</v>
      </c>
      <c r="B22" s="1">
        <v>23</v>
      </c>
      <c r="C22" s="1">
        <v>13</v>
      </c>
      <c r="D22" s="1">
        <v>86</v>
      </c>
      <c r="E22" s="1">
        <v>76</v>
      </c>
      <c r="F22" s="1">
        <v>22</v>
      </c>
      <c r="G22" s="1">
        <v>18</v>
      </c>
      <c r="H22" s="1">
        <v>5</v>
      </c>
      <c r="I22" s="1">
        <v>8</v>
      </c>
      <c r="J22" s="1">
        <v>29</v>
      </c>
      <c r="K22" s="1">
        <v>34</v>
      </c>
      <c r="L22" s="1">
        <v>20</v>
      </c>
      <c r="M22" s="1">
        <v>285</v>
      </c>
      <c r="N22" s="3">
        <v>619</v>
      </c>
      <c r="O22" s="18"/>
    </row>
    <row r="23" spans="1:15" ht="15" x14ac:dyDescent="0.2">
      <c r="A23" s="44" t="s">
        <v>48</v>
      </c>
      <c r="B23" s="77" t="s">
        <v>78</v>
      </c>
      <c r="C23" s="77" t="s">
        <v>78</v>
      </c>
      <c r="D23" s="77" t="s">
        <v>78</v>
      </c>
      <c r="E23" s="77" t="s">
        <v>78</v>
      </c>
      <c r="F23" s="77" t="s">
        <v>78</v>
      </c>
      <c r="G23" s="77" t="s">
        <v>78</v>
      </c>
      <c r="H23" s="77" t="s">
        <v>78</v>
      </c>
      <c r="I23" s="77" t="s">
        <v>78</v>
      </c>
      <c r="J23" s="77" t="s">
        <v>78</v>
      </c>
      <c r="K23" s="77" t="s">
        <v>78</v>
      </c>
      <c r="L23" s="77" t="s">
        <v>78</v>
      </c>
      <c r="M23" s="77" t="s">
        <v>78</v>
      </c>
      <c r="N23" s="78" t="s">
        <v>78</v>
      </c>
      <c r="O23" s="18"/>
    </row>
    <row r="24" spans="1:15" ht="15" x14ac:dyDescent="0.2">
      <c r="A24" s="43" t="s">
        <v>36</v>
      </c>
      <c r="B24" s="1">
        <v>75</v>
      </c>
      <c r="C24" s="1">
        <v>26</v>
      </c>
      <c r="D24" s="1">
        <v>37</v>
      </c>
      <c r="E24" s="1">
        <v>17</v>
      </c>
      <c r="F24" s="1">
        <v>10</v>
      </c>
      <c r="G24" s="1">
        <v>8</v>
      </c>
      <c r="H24" s="1">
        <v>7</v>
      </c>
      <c r="I24" s="1">
        <v>7</v>
      </c>
      <c r="J24" s="1">
        <v>6</v>
      </c>
      <c r="K24" s="1">
        <v>12</v>
      </c>
      <c r="L24" s="1">
        <v>5</v>
      </c>
      <c r="M24" s="1">
        <v>1</v>
      </c>
      <c r="N24" s="3">
        <v>211</v>
      </c>
      <c r="O24" s="18"/>
    </row>
    <row r="25" spans="1:15" ht="17" x14ac:dyDescent="0.2">
      <c r="A25" s="44" t="s">
        <v>61</v>
      </c>
      <c r="B25" s="1">
        <v>3</v>
      </c>
      <c r="C25" s="1">
        <v>3</v>
      </c>
      <c r="D25" s="1">
        <v>16</v>
      </c>
      <c r="E25" s="1">
        <v>3</v>
      </c>
      <c r="F25" s="1">
        <v>28</v>
      </c>
      <c r="G25" s="1">
        <v>0</v>
      </c>
      <c r="H25" s="1">
        <v>7</v>
      </c>
      <c r="I25" s="1">
        <v>12</v>
      </c>
      <c r="J25" s="1">
        <v>12</v>
      </c>
      <c r="K25" s="1">
        <v>3</v>
      </c>
      <c r="L25" s="1">
        <v>4</v>
      </c>
      <c r="M25" s="1">
        <v>15</v>
      </c>
      <c r="N25" s="3">
        <v>106</v>
      </c>
      <c r="O25" s="18"/>
    </row>
    <row r="26" spans="1:15" ht="15" x14ac:dyDescent="0.2">
      <c r="A26" s="44" t="s">
        <v>49</v>
      </c>
      <c r="B26" s="77">
        <v>21</v>
      </c>
      <c r="C26" s="77">
        <v>12</v>
      </c>
      <c r="D26" s="77">
        <v>11</v>
      </c>
      <c r="E26" s="77">
        <v>46</v>
      </c>
      <c r="F26" s="77">
        <v>39</v>
      </c>
      <c r="G26" s="77">
        <v>43</v>
      </c>
      <c r="H26" s="77">
        <v>37</v>
      </c>
      <c r="I26" s="77">
        <v>6</v>
      </c>
      <c r="J26" s="77">
        <v>15</v>
      </c>
      <c r="K26" s="77">
        <v>12</v>
      </c>
      <c r="L26" s="77">
        <v>17</v>
      </c>
      <c r="M26" s="77">
        <v>23</v>
      </c>
      <c r="N26" s="78">
        <v>282</v>
      </c>
      <c r="O26" s="18"/>
    </row>
    <row r="27" spans="1:15" ht="15" x14ac:dyDescent="0.2">
      <c r="A27" s="43" t="s">
        <v>50</v>
      </c>
      <c r="B27" s="1">
        <v>19</v>
      </c>
      <c r="C27" s="1">
        <v>1</v>
      </c>
      <c r="D27" s="1">
        <v>12</v>
      </c>
      <c r="E27" s="1">
        <v>22</v>
      </c>
      <c r="F27" s="1">
        <v>35</v>
      </c>
      <c r="G27" s="1">
        <v>5</v>
      </c>
      <c r="H27" s="1">
        <v>2</v>
      </c>
      <c r="I27" s="1">
        <v>4</v>
      </c>
      <c r="J27" s="1">
        <v>4</v>
      </c>
      <c r="K27" s="1">
        <v>10</v>
      </c>
      <c r="L27" s="1">
        <v>4</v>
      </c>
      <c r="M27" s="1">
        <v>9</v>
      </c>
      <c r="N27" s="3">
        <v>127</v>
      </c>
      <c r="O27" s="18"/>
    </row>
    <row r="28" spans="1:15" ht="15" x14ac:dyDescent="0.2">
      <c r="A28" s="43" t="s">
        <v>37</v>
      </c>
      <c r="B28" s="1">
        <v>218</v>
      </c>
      <c r="C28" s="1">
        <v>155</v>
      </c>
      <c r="D28" s="1">
        <v>212</v>
      </c>
      <c r="E28" s="1">
        <v>126</v>
      </c>
      <c r="F28" s="1">
        <v>182</v>
      </c>
      <c r="G28" s="1">
        <v>165</v>
      </c>
      <c r="H28" s="1">
        <v>131</v>
      </c>
      <c r="I28" s="1">
        <v>88</v>
      </c>
      <c r="J28" s="1">
        <v>422</v>
      </c>
      <c r="K28" s="1">
        <v>170</v>
      </c>
      <c r="L28" s="1">
        <v>248</v>
      </c>
      <c r="M28" s="1">
        <v>335</v>
      </c>
      <c r="N28" s="3">
        <v>2452</v>
      </c>
      <c r="O28" s="18"/>
    </row>
    <row r="29" spans="1:15" ht="15" x14ac:dyDescent="0.2">
      <c r="A29" s="43" t="s">
        <v>38</v>
      </c>
      <c r="B29" s="1">
        <v>25</v>
      </c>
      <c r="C29" s="1">
        <v>39</v>
      </c>
      <c r="D29" s="1">
        <v>27</v>
      </c>
      <c r="E29" s="1">
        <v>44</v>
      </c>
      <c r="F29" s="1">
        <v>127</v>
      </c>
      <c r="G29" s="1">
        <v>117</v>
      </c>
      <c r="H29" s="1">
        <v>98</v>
      </c>
      <c r="I29" s="1">
        <v>151</v>
      </c>
      <c r="J29" s="1">
        <v>110</v>
      </c>
      <c r="K29" s="1">
        <v>38</v>
      </c>
      <c r="L29" s="1">
        <v>49</v>
      </c>
      <c r="M29" s="1">
        <v>172</v>
      </c>
      <c r="N29" s="3">
        <v>997</v>
      </c>
      <c r="O29" s="18"/>
    </row>
    <row r="30" spans="1:15" ht="18" thickBot="1" x14ac:dyDescent="0.25">
      <c r="A30" s="43" t="s">
        <v>85</v>
      </c>
      <c r="B30" s="1">
        <v>199</v>
      </c>
      <c r="C30" s="1">
        <v>98</v>
      </c>
      <c r="D30" s="1">
        <v>399</v>
      </c>
      <c r="E30" s="1">
        <v>323</v>
      </c>
      <c r="F30" s="1">
        <v>337</v>
      </c>
      <c r="G30" s="1">
        <v>288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>
        <v>1644</v>
      </c>
      <c r="O30" s="18"/>
    </row>
    <row r="31" spans="1:15" ht="17" thickTop="1" thickBot="1" x14ac:dyDescent="0.25">
      <c r="A31" s="45" t="s">
        <v>83</v>
      </c>
      <c r="B31" s="82">
        <v>1933</v>
      </c>
      <c r="C31" s="82">
        <v>1422</v>
      </c>
      <c r="D31" s="82">
        <v>2351</v>
      </c>
      <c r="E31" s="82">
        <v>2101</v>
      </c>
      <c r="F31" s="82">
        <v>1983</v>
      </c>
      <c r="G31" s="82">
        <v>1970</v>
      </c>
      <c r="H31" s="82">
        <v>1497</v>
      </c>
      <c r="I31" s="82">
        <v>1826</v>
      </c>
      <c r="J31" s="82">
        <v>1750</v>
      </c>
      <c r="K31" s="82">
        <v>1417</v>
      </c>
      <c r="L31" s="82">
        <v>1781</v>
      </c>
      <c r="M31" s="82">
        <v>2610</v>
      </c>
      <c r="N31" s="83">
        <v>22641</v>
      </c>
      <c r="O31" s="18"/>
    </row>
    <row r="32" spans="1:15" ht="16" thickTop="1" x14ac:dyDescent="0.2">
      <c r="A32" s="43" t="s">
        <v>40</v>
      </c>
      <c r="B32" s="42">
        <v>2</v>
      </c>
      <c r="C32" s="42">
        <v>0</v>
      </c>
      <c r="D32" s="42">
        <v>2</v>
      </c>
      <c r="E32" s="42">
        <v>4</v>
      </c>
      <c r="F32" s="42">
        <v>11</v>
      </c>
      <c r="G32" s="42">
        <v>9</v>
      </c>
      <c r="H32" s="42">
        <v>31</v>
      </c>
      <c r="I32" s="42">
        <v>16</v>
      </c>
      <c r="J32" s="42">
        <v>2</v>
      </c>
      <c r="K32" s="42">
        <v>2</v>
      </c>
      <c r="L32" s="42">
        <v>5</v>
      </c>
      <c r="M32" s="42">
        <v>1</v>
      </c>
      <c r="N32" s="2">
        <v>85</v>
      </c>
      <c r="O32" s="18"/>
    </row>
    <row r="33" spans="1:15" ht="15" x14ac:dyDescent="0.2">
      <c r="A33" s="46" t="s">
        <v>41</v>
      </c>
      <c r="B33" s="36">
        <v>16</v>
      </c>
      <c r="C33" s="36">
        <v>20</v>
      </c>
      <c r="D33" s="36">
        <v>31</v>
      </c>
      <c r="E33" s="36">
        <v>24</v>
      </c>
      <c r="F33" s="36">
        <v>97</v>
      </c>
      <c r="G33" s="36">
        <v>533</v>
      </c>
      <c r="H33" s="36">
        <v>112</v>
      </c>
      <c r="I33" s="36">
        <v>17</v>
      </c>
      <c r="J33" s="36">
        <v>23</v>
      </c>
      <c r="K33" s="36">
        <v>32</v>
      </c>
      <c r="L33" s="36">
        <v>6</v>
      </c>
      <c r="M33" s="36">
        <v>72</v>
      </c>
      <c r="N33" s="37">
        <v>983</v>
      </c>
      <c r="O33" s="18"/>
    </row>
    <row r="34" spans="1:15" ht="16" thickBot="1" x14ac:dyDescent="0.25">
      <c r="A34" s="47" t="s">
        <v>42</v>
      </c>
      <c r="B34" s="38">
        <v>22</v>
      </c>
      <c r="C34" s="38">
        <v>16</v>
      </c>
      <c r="D34" s="38">
        <v>22</v>
      </c>
      <c r="E34" s="38">
        <v>40</v>
      </c>
      <c r="F34" s="38">
        <v>45</v>
      </c>
      <c r="G34" s="38">
        <v>36</v>
      </c>
      <c r="H34" s="38">
        <v>59</v>
      </c>
      <c r="I34" s="38">
        <v>52</v>
      </c>
      <c r="J34" s="38">
        <v>37</v>
      </c>
      <c r="K34" s="38">
        <v>49</v>
      </c>
      <c r="L34" s="38">
        <v>69</v>
      </c>
      <c r="M34" s="38">
        <v>59</v>
      </c>
      <c r="N34" s="39">
        <v>506</v>
      </c>
      <c r="O34" s="18"/>
    </row>
    <row r="35" spans="1:15" ht="17" thickTop="1" thickBot="1" x14ac:dyDescent="0.25">
      <c r="A35" s="79" t="s">
        <v>54</v>
      </c>
      <c r="B35" s="80">
        <v>40</v>
      </c>
      <c r="C35" s="80">
        <v>36</v>
      </c>
      <c r="D35" s="80">
        <v>55</v>
      </c>
      <c r="E35" s="80">
        <v>68</v>
      </c>
      <c r="F35" s="80">
        <v>153</v>
      </c>
      <c r="G35" s="80">
        <v>578</v>
      </c>
      <c r="H35" s="80">
        <v>202</v>
      </c>
      <c r="I35" s="80">
        <v>85</v>
      </c>
      <c r="J35" s="80">
        <v>62</v>
      </c>
      <c r="K35" s="80">
        <v>83</v>
      </c>
      <c r="L35" s="80">
        <v>80</v>
      </c>
      <c r="M35" s="80">
        <v>132</v>
      </c>
      <c r="N35" s="81">
        <v>1574</v>
      </c>
      <c r="O35" s="18"/>
    </row>
    <row r="36" spans="1:15" ht="17" thickTop="1" thickBot="1" x14ac:dyDescent="0.25">
      <c r="A36" s="48" t="s">
        <v>82</v>
      </c>
      <c r="B36" s="84">
        <v>1841</v>
      </c>
      <c r="C36" s="84">
        <v>1292</v>
      </c>
      <c r="D36" s="84">
        <v>2237</v>
      </c>
      <c r="E36" s="84">
        <v>1928</v>
      </c>
      <c r="F36" s="84">
        <v>1940</v>
      </c>
      <c r="G36" s="84">
        <v>2381</v>
      </c>
      <c r="H36" s="84">
        <v>1579</v>
      </c>
      <c r="I36" s="84">
        <v>1782</v>
      </c>
      <c r="J36" s="84">
        <v>1627</v>
      </c>
      <c r="K36" s="84">
        <v>1401</v>
      </c>
      <c r="L36" s="84">
        <v>1687</v>
      </c>
      <c r="M36" s="85">
        <v>2590</v>
      </c>
      <c r="N36" s="86">
        <v>22285</v>
      </c>
      <c r="O36" s="18"/>
    </row>
    <row r="37" spans="1:15" s="20" customFormat="1" ht="17" thickTop="1" thickBot="1" x14ac:dyDescent="0.25">
      <c r="A37" s="48" t="s">
        <v>81</v>
      </c>
      <c r="B37" s="84">
        <v>1973</v>
      </c>
      <c r="C37" s="84">
        <v>1458</v>
      </c>
      <c r="D37" s="84">
        <v>2406</v>
      </c>
      <c r="E37" s="84">
        <v>2169</v>
      </c>
      <c r="F37" s="84">
        <v>2136</v>
      </c>
      <c r="G37" s="84">
        <v>2548</v>
      </c>
      <c r="H37" s="84">
        <v>1699</v>
      </c>
      <c r="I37" s="84">
        <v>1911</v>
      </c>
      <c r="J37" s="84">
        <v>1812</v>
      </c>
      <c r="K37" s="84">
        <v>1500</v>
      </c>
      <c r="L37" s="84">
        <v>1861</v>
      </c>
      <c r="M37" s="85">
        <v>2742</v>
      </c>
      <c r="N37" s="86">
        <v>24215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7" x14ac:dyDescent="0.2">
      <c r="A40" s="30" t="s">
        <v>84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">
      <c r="A42" s="30"/>
      <c r="B42" s="9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50" spans="1:14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1"/>
  <sheetViews>
    <sheetView showGridLines="0" zoomScale="85" zoomScaleNormal="85" workbookViewId="0">
      <selection activeCell="A10" sqref="A10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INDEX!E13</f>
        <v>Total heavy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</row>
    <row r="5" spans="1:15" ht="16" thickTop="1" x14ac:dyDescent="0.2">
      <c r="A5" s="43" t="s">
        <v>25</v>
      </c>
      <c r="B5" s="1">
        <v>626</v>
      </c>
      <c r="C5" s="1">
        <v>616</v>
      </c>
      <c r="D5" s="1">
        <v>951</v>
      </c>
      <c r="E5" s="1">
        <v>822</v>
      </c>
      <c r="F5" s="1">
        <v>709</v>
      </c>
      <c r="G5" s="1">
        <v>734</v>
      </c>
      <c r="H5" s="1">
        <v>706</v>
      </c>
      <c r="I5" s="1">
        <v>541</v>
      </c>
      <c r="J5" s="1">
        <v>648</v>
      </c>
      <c r="K5" s="1">
        <v>506</v>
      </c>
      <c r="L5" s="1">
        <v>657</v>
      </c>
      <c r="M5" s="1">
        <v>540</v>
      </c>
      <c r="N5" s="2">
        <v>8056</v>
      </c>
      <c r="O5" s="18"/>
    </row>
    <row r="6" spans="1:15" ht="15" x14ac:dyDescent="0.2">
      <c r="A6" s="43" t="s">
        <v>26</v>
      </c>
      <c r="B6" s="1">
        <v>1044</v>
      </c>
      <c r="C6" s="1">
        <v>655</v>
      </c>
      <c r="D6" s="1">
        <v>837</v>
      </c>
      <c r="E6" s="1">
        <v>858</v>
      </c>
      <c r="F6" s="1">
        <v>685</v>
      </c>
      <c r="G6" s="1">
        <v>777</v>
      </c>
      <c r="H6" s="1">
        <v>625</v>
      </c>
      <c r="I6" s="1">
        <v>628</v>
      </c>
      <c r="J6" s="1">
        <v>929</v>
      </c>
      <c r="K6" s="1">
        <v>677</v>
      </c>
      <c r="L6" s="1">
        <v>557</v>
      </c>
      <c r="M6" s="1">
        <v>439</v>
      </c>
      <c r="N6" s="3">
        <v>8711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129</v>
      </c>
      <c r="C8" s="1">
        <v>104</v>
      </c>
      <c r="D8" s="1">
        <v>105</v>
      </c>
      <c r="E8" s="1">
        <v>113</v>
      </c>
      <c r="F8" s="1">
        <v>128</v>
      </c>
      <c r="G8" s="1">
        <v>118</v>
      </c>
      <c r="H8" s="1">
        <v>95</v>
      </c>
      <c r="I8" s="1">
        <v>57</v>
      </c>
      <c r="J8" s="1">
        <v>80</v>
      </c>
      <c r="K8" s="1">
        <v>99</v>
      </c>
      <c r="L8" s="1">
        <v>88</v>
      </c>
      <c r="M8" s="1">
        <v>64</v>
      </c>
      <c r="N8" s="3">
        <v>1180</v>
      </c>
      <c r="O8" s="18"/>
    </row>
    <row r="9" spans="1:15" ht="15" x14ac:dyDescent="0.2">
      <c r="A9" s="44" t="s">
        <v>43</v>
      </c>
      <c r="B9" s="1">
        <v>777</v>
      </c>
      <c r="C9" s="1">
        <v>1003</v>
      </c>
      <c r="D9" s="1">
        <v>939</v>
      </c>
      <c r="E9" s="1">
        <v>1011</v>
      </c>
      <c r="F9" s="1">
        <v>879</v>
      </c>
      <c r="G9" s="1">
        <v>997</v>
      </c>
      <c r="H9" s="1">
        <v>705</v>
      </c>
      <c r="I9" s="1">
        <v>833</v>
      </c>
      <c r="J9" s="1">
        <v>1026</v>
      </c>
      <c r="K9" s="1">
        <v>805</v>
      </c>
      <c r="L9" s="1">
        <v>1120</v>
      </c>
      <c r="M9" s="1">
        <v>982</v>
      </c>
      <c r="N9" s="3">
        <v>11077</v>
      </c>
      <c r="O9" s="18"/>
    </row>
    <row r="10" spans="1:15" ht="15" x14ac:dyDescent="0.2">
      <c r="A10" s="43" t="s">
        <v>27</v>
      </c>
      <c r="B10" s="1">
        <v>358</v>
      </c>
      <c r="C10" s="1">
        <v>323</v>
      </c>
      <c r="D10" s="1">
        <v>477</v>
      </c>
      <c r="E10" s="1">
        <v>414</v>
      </c>
      <c r="F10" s="1">
        <v>385</v>
      </c>
      <c r="G10" s="1">
        <v>447</v>
      </c>
      <c r="H10" s="1">
        <v>313</v>
      </c>
      <c r="I10" s="1">
        <v>364</v>
      </c>
      <c r="J10" s="1">
        <v>461</v>
      </c>
      <c r="K10" s="1">
        <v>413</v>
      </c>
      <c r="L10" s="1">
        <v>395</v>
      </c>
      <c r="M10" s="1">
        <v>400</v>
      </c>
      <c r="N10" s="3">
        <v>4750</v>
      </c>
      <c r="O10" s="18"/>
    </row>
    <row r="11" spans="1:15" ht="15" x14ac:dyDescent="0.2">
      <c r="A11" s="44" t="s">
        <v>44</v>
      </c>
      <c r="B11" s="1">
        <v>130</v>
      </c>
      <c r="C11" s="1">
        <v>79</v>
      </c>
      <c r="D11" s="1">
        <v>73</v>
      </c>
      <c r="E11" s="1">
        <v>93</v>
      </c>
      <c r="F11" s="1">
        <v>70</v>
      </c>
      <c r="G11" s="1">
        <v>78</v>
      </c>
      <c r="H11" s="1">
        <v>63</v>
      </c>
      <c r="I11" s="1">
        <v>51</v>
      </c>
      <c r="J11" s="1">
        <v>99</v>
      </c>
      <c r="K11" s="1">
        <v>81</v>
      </c>
      <c r="L11" s="1">
        <v>50</v>
      </c>
      <c r="M11" s="1">
        <v>31</v>
      </c>
      <c r="N11" s="3">
        <v>898</v>
      </c>
      <c r="O11" s="18"/>
    </row>
    <row r="12" spans="1:15" ht="15" x14ac:dyDescent="0.2">
      <c r="A12" s="43" t="s">
        <v>28</v>
      </c>
      <c r="B12" s="1">
        <v>235</v>
      </c>
      <c r="C12" s="1">
        <v>205</v>
      </c>
      <c r="D12" s="1">
        <v>204</v>
      </c>
      <c r="E12" s="1">
        <v>241</v>
      </c>
      <c r="F12" s="1">
        <v>255</v>
      </c>
      <c r="G12" s="1">
        <v>234</v>
      </c>
      <c r="H12" s="1">
        <v>253</v>
      </c>
      <c r="I12" s="1">
        <v>305</v>
      </c>
      <c r="J12" s="1">
        <v>239</v>
      </c>
      <c r="K12" s="1">
        <v>256</v>
      </c>
      <c r="L12" s="1">
        <v>220</v>
      </c>
      <c r="M12" s="1">
        <v>215</v>
      </c>
      <c r="N12" s="3">
        <v>2862</v>
      </c>
      <c r="O12" s="18"/>
    </row>
    <row r="13" spans="1:15" ht="15" x14ac:dyDescent="0.2">
      <c r="A13" s="43" t="s">
        <v>29</v>
      </c>
      <c r="B13" s="1">
        <v>3499</v>
      </c>
      <c r="C13" s="1">
        <v>3387</v>
      </c>
      <c r="D13" s="1">
        <v>4488</v>
      </c>
      <c r="E13" s="1">
        <v>4276</v>
      </c>
      <c r="F13" s="1">
        <v>3619</v>
      </c>
      <c r="G13" s="1">
        <v>4700</v>
      </c>
      <c r="H13" s="1">
        <v>3870</v>
      </c>
      <c r="I13" s="1">
        <v>2508</v>
      </c>
      <c r="J13" s="1">
        <v>4291</v>
      </c>
      <c r="K13" s="1">
        <v>4120</v>
      </c>
      <c r="L13" s="1">
        <v>3996</v>
      </c>
      <c r="M13" s="1">
        <v>4015</v>
      </c>
      <c r="N13" s="3">
        <v>46769</v>
      </c>
      <c r="O13" s="18"/>
    </row>
    <row r="14" spans="1:15" ht="15" x14ac:dyDescent="0.2">
      <c r="A14" s="43" t="s">
        <v>30</v>
      </c>
      <c r="B14" s="1">
        <v>5469</v>
      </c>
      <c r="C14" s="1">
        <v>5201</v>
      </c>
      <c r="D14" s="1">
        <v>6857</v>
      </c>
      <c r="E14" s="1">
        <v>7341</v>
      </c>
      <c r="F14" s="1">
        <v>5597</v>
      </c>
      <c r="G14" s="1">
        <v>6854</v>
      </c>
      <c r="H14" s="1">
        <v>6055</v>
      </c>
      <c r="I14" s="1">
        <v>5090</v>
      </c>
      <c r="J14" s="1">
        <v>5894</v>
      </c>
      <c r="K14" s="1">
        <v>5554</v>
      </c>
      <c r="L14" s="1">
        <v>5547</v>
      </c>
      <c r="M14" s="1">
        <v>5393</v>
      </c>
      <c r="N14" s="3">
        <v>70852</v>
      </c>
      <c r="O14" s="18"/>
    </row>
    <row r="15" spans="1:15" ht="15" x14ac:dyDescent="0.2">
      <c r="A15" s="43" t="s">
        <v>31</v>
      </c>
      <c r="B15" s="1">
        <v>36</v>
      </c>
      <c r="C15" s="1">
        <v>20</v>
      </c>
      <c r="D15" s="1">
        <v>29</v>
      </c>
      <c r="E15" s="1">
        <v>38</v>
      </c>
      <c r="F15" s="1">
        <v>26</v>
      </c>
      <c r="G15" s="1">
        <v>36</v>
      </c>
      <c r="H15" s="1">
        <v>15</v>
      </c>
      <c r="I15" s="1">
        <v>12</v>
      </c>
      <c r="J15" s="1">
        <v>13</v>
      </c>
      <c r="K15" s="1">
        <v>19</v>
      </c>
      <c r="L15" s="1">
        <v>16</v>
      </c>
      <c r="M15" s="1">
        <v>20</v>
      </c>
      <c r="N15" s="3">
        <v>280</v>
      </c>
      <c r="O15" s="18"/>
    </row>
    <row r="16" spans="1:15" ht="15" x14ac:dyDescent="0.2">
      <c r="A16" s="44" t="s">
        <v>45</v>
      </c>
      <c r="B16" s="1">
        <v>342</v>
      </c>
      <c r="C16" s="1">
        <v>453</v>
      </c>
      <c r="D16" s="1">
        <v>458</v>
      </c>
      <c r="E16" s="1">
        <v>443</v>
      </c>
      <c r="F16" s="1">
        <v>384</v>
      </c>
      <c r="G16" s="1">
        <v>481</v>
      </c>
      <c r="H16" s="1">
        <v>332</v>
      </c>
      <c r="I16" s="1">
        <v>325</v>
      </c>
      <c r="J16" s="1">
        <v>367</v>
      </c>
      <c r="K16" s="1">
        <v>471</v>
      </c>
      <c r="L16" s="1">
        <v>674</v>
      </c>
      <c r="M16" s="1">
        <v>598</v>
      </c>
      <c r="N16" s="3">
        <v>5328</v>
      </c>
      <c r="O16" s="18"/>
    </row>
    <row r="17" spans="1:15" ht="15" x14ac:dyDescent="0.2">
      <c r="A17" s="43" t="s">
        <v>32</v>
      </c>
      <c r="B17" s="1">
        <v>432</v>
      </c>
      <c r="C17" s="1">
        <v>217</v>
      </c>
      <c r="D17" s="1">
        <v>273</v>
      </c>
      <c r="E17" s="1">
        <v>271</v>
      </c>
      <c r="F17" s="1">
        <v>267</v>
      </c>
      <c r="G17" s="1">
        <v>79</v>
      </c>
      <c r="H17" s="1">
        <v>347</v>
      </c>
      <c r="I17" s="1">
        <v>202</v>
      </c>
      <c r="J17" s="1">
        <v>181</v>
      </c>
      <c r="K17" s="1">
        <v>101</v>
      </c>
      <c r="L17" s="1">
        <v>49</v>
      </c>
      <c r="M17" s="1">
        <v>21</v>
      </c>
      <c r="N17" s="3">
        <v>2440</v>
      </c>
      <c r="O17" s="18"/>
    </row>
    <row r="18" spans="1:15" ht="15" x14ac:dyDescent="0.2">
      <c r="A18" s="43" t="s">
        <v>33</v>
      </c>
      <c r="B18" s="1">
        <v>1453</v>
      </c>
      <c r="C18" s="1">
        <v>1416</v>
      </c>
      <c r="D18" s="1">
        <v>1521</v>
      </c>
      <c r="E18" s="1">
        <v>1576</v>
      </c>
      <c r="F18" s="1">
        <v>1757</v>
      </c>
      <c r="G18" s="1">
        <v>1656</v>
      </c>
      <c r="H18" s="1">
        <v>1987</v>
      </c>
      <c r="I18" s="1">
        <v>1136</v>
      </c>
      <c r="J18" s="1">
        <v>1325</v>
      </c>
      <c r="K18" s="1">
        <v>1636</v>
      </c>
      <c r="L18" s="1">
        <v>1994</v>
      </c>
      <c r="M18" s="1">
        <v>2859</v>
      </c>
      <c r="N18" s="3">
        <v>20316</v>
      </c>
      <c r="O18" s="18"/>
    </row>
    <row r="19" spans="1:15" ht="15" x14ac:dyDescent="0.2">
      <c r="A19" s="44" t="s">
        <v>46</v>
      </c>
      <c r="B19" s="1">
        <v>112</v>
      </c>
      <c r="C19" s="1">
        <v>98</v>
      </c>
      <c r="D19" s="1">
        <v>135</v>
      </c>
      <c r="E19" s="1">
        <v>108</v>
      </c>
      <c r="F19" s="1">
        <v>139</v>
      </c>
      <c r="G19" s="1">
        <v>140</v>
      </c>
      <c r="H19" s="1">
        <v>172</v>
      </c>
      <c r="I19" s="1">
        <v>101</v>
      </c>
      <c r="J19" s="1">
        <v>132</v>
      </c>
      <c r="K19" s="1">
        <v>189</v>
      </c>
      <c r="L19" s="1">
        <v>125</v>
      </c>
      <c r="M19" s="1">
        <v>123</v>
      </c>
      <c r="N19" s="3">
        <v>1574</v>
      </c>
      <c r="O19" s="18"/>
    </row>
    <row r="20" spans="1:15" ht="15" x14ac:dyDescent="0.2">
      <c r="A20" s="44" t="s">
        <v>47</v>
      </c>
      <c r="B20" s="1">
        <v>255</v>
      </c>
      <c r="C20" s="1">
        <v>562</v>
      </c>
      <c r="D20" s="1">
        <v>696</v>
      </c>
      <c r="E20" s="1">
        <v>662</v>
      </c>
      <c r="F20" s="1">
        <v>651</v>
      </c>
      <c r="G20" s="1">
        <v>593</v>
      </c>
      <c r="H20" s="1">
        <v>380</v>
      </c>
      <c r="I20" s="1">
        <v>488</v>
      </c>
      <c r="J20" s="1">
        <v>565</v>
      </c>
      <c r="K20" s="1">
        <v>521</v>
      </c>
      <c r="L20" s="1">
        <v>372</v>
      </c>
      <c r="M20" s="1">
        <v>196</v>
      </c>
      <c r="N20" s="3">
        <v>5941</v>
      </c>
      <c r="O20" s="18"/>
    </row>
    <row r="21" spans="1:15" ht="15" x14ac:dyDescent="0.2">
      <c r="A21" s="43" t="s">
        <v>34</v>
      </c>
      <c r="B21" s="1">
        <v>159</v>
      </c>
      <c r="C21" s="1">
        <v>124</v>
      </c>
      <c r="D21" s="1">
        <v>124</v>
      </c>
      <c r="E21" s="1">
        <v>122</v>
      </c>
      <c r="F21" s="1">
        <v>95</v>
      </c>
      <c r="G21" s="1">
        <v>109</v>
      </c>
      <c r="H21" s="1">
        <v>110</v>
      </c>
      <c r="I21" s="1">
        <v>79</v>
      </c>
      <c r="J21" s="1">
        <v>132</v>
      </c>
      <c r="K21" s="1">
        <v>127</v>
      </c>
      <c r="L21" s="1">
        <v>83</v>
      </c>
      <c r="M21" s="1">
        <v>51</v>
      </c>
      <c r="N21" s="3">
        <v>1315</v>
      </c>
      <c r="O21" s="18"/>
    </row>
    <row r="22" spans="1:15" ht="15" x14ac:dyDescent="0.2">
      <c r="A22" s="43" t="s">
        <v>35</v>
      </c>
      <c r="B22" s="1">
        <v>1490</v>
      </c>
      <c r="C22" s="1">
        <v>1300</v>
      </c>
      <c r="D22" s="1">
        <v>1941</v>
      </c>
      <c r="E22" s="1">
        <v>1383</v>
      </c>
      <c r="F22" s="1">
        <v>1013</v>
      </c>
      <c r="G22" s="1">
        <v>1141</v>
      </c>
      <c r="H22" s="1">
        <v>991</v>
      </c>
      <c r="I22" s="1">
        <v>875</v>
      </c>
      <c r="J22" s="1">
        <v>1270</v>
      </c>
      <c r="K22" s="1">
        <v>1092</v>
      </c>
      <c r="L22" s="1">
        <v>961</v>
      </c>
      <c r="M22" s="1">
        <v>1115</v>
      </c>
      <c r="N22" s="3">
        <v>14572</v>
      </c>
      <c r="O22" s="18"/>
    </row>
    <row r="23" spans="1:15" ht="17" x14ac:dyDescent="0.2">
      <c r="A23" s="44" t="s">
        <v>63</v>
      </c>
      <c r="B23" s="1">
        <v>1333</v>
      </c>
      <c r="C23" s="1">
        <v>2088</v>
      </c>
      <c r="D23" s="1">
        <v>2465</v>
      </c>
      <c r="E23" s="1">
        <v>2139</v>
      </c>
      <c r="F23" s="1">
        <v>1982</v>
      </c>
      <c r="G23" s="1">
        <v>2326</v>
      </c>
      <c r="H23" s="1">
        <v>1615</v>
      </c>
      <c r="I23" s="1">
        <v>1632</v>
      </c>
      <c r="J23" s="1">
        <v>2316</v>
      </c>
      <c r="K23" s="1">
        <v>2240</v>
      </c>
      <c r="L23" s="1">
        <v>2177</v>
      </c>
      <c r="M23" s="1">
        <v>2180</v>
      </c>
      <c r="N23" s="3">
        <v>24493</v>
      </c>
      <c r="O23" s="18"/>
    </row>
    <row r="24" spans="1:15" ht="15" x14ac:dyDescent="0.2">
      <c r="A24" s="43" t="s">
        <v>36</v>
      </c>
      <c r="B24" s="1">
        <v>425</v>
      </c>
      <c r="C24" s="1">
        <v>351</v>
      </c>
      <c r="D24" s="1">
        <v>335</v>
      </c>
      <c r="E24" s="1">
        <v>268</v>
      </c>
      <c r="F24" s="1">
        <v>308</v>
      </c>
      <c r="G24" s="1">
        <v>436</v>
      </c>
      <c r="H24" s="1">
        <v>284</v>
      </c>
      <c r="I24" s="1">
        <v>190</v>
      </c>
      <c r="J24" s="1">
        <v>443</v>
      </c>
      <c r="K24" s="1">
        <v>562</v>
      </c>
      <c r="L24" s="1">
        <v>282</v>
      </c>
      <c r="M24" s="1">
        <v>559</v>
      </c>
      <c r="N24" s="3">
        <v>4443</v>
      </c>
      <c r="O24" s="18"/>
    </row>
    <row r="25" spans="1:15" ht="17" x14ac:dyDescent="0.2">
      <c r="A25" s="44" t="s">
        <v>64</v>
      </c>
      <c r="B25" s="1">
        <v>530</v>
      </c>
      <c r="C25" s="1">
        <v>610</v>
      </c>
      <c r="D25" s="1">
        <v>736</v>
      </c>
      <c r="E25" s="1">
        <v>665</v>
      </c>
      <c r="F25" s="1">
        <v>734</v>
      </c>
      <c r="G25" s="1">
        <v>725</v>
      </c>
      <c r="H25" s="1">
        <v>584</v>
      </c>
      <c r="I25" s="1">
        <v>520</v>
      </c>
      <c r="J25" s="1">
        <v>578</v>
      </c>
      <c r="K25" s="1">
        <v>664</v>
      </c>
      <c r="L25" s="1">
        <v>722</v>
      </c>
      <c r="M25" s="1">
        <v>668</v>
      </c>
      <c r="N25" s="3">
        <v>7736</v>
      </c>
      <c r="O25" s="18"/>
    </row>
    <row r="26" spans="1:15" ht="15" x14ac:dyDescent="0.2">
      <c r="A26" s="44" t="s">
        <v>49</v>
      </c>
      <c r="B26" s="77">
        <v>344</v>
      </c>
      <c r="C26" s="77">
        <v>338</v>
      </c>
      <c r="D26" s="77">
        <v>339</v>
      </c>
      <c r="E26" s="77">
        <v>452</v>
      </c>
      <c r="F26" s="77">
        <v>393</v>
      </c>
      <c r="G26" s="77">
        <v>418</v>
      </c>
      <c r="H26" s="77">
        <v>388</v>
      </c>
      <c r="I26" s="77">
        <v>237</v>
      </c>
      <c r="J26" s="77">
        <v>313</v>
      </c>
      <c r="K26" s="77">
        <v>382</v>
      </c>
      <c r="L26" s="77">
        <v>358</v>
      </c>
      <c r="M26" s="77">
        <v>342</v>
      </c>
      <c r="N26" s="78">
        <v>4304</v>
      </c>
      <c r="O26" s="18"/>
    </row>
    <row r="27" spans="1:15" ht="15" x14ac:dyDescent="0.2">
      <c r="A27" s="43" t="s">
        <v>50</v>
      </c>
      <c r="B27" s="1">
        <v>297</v>
      </c>
      <c r="C27" s="1">
        <v>146</v>
      </c>
      <c r="D27" s="1">
        <v>187</v>
      </c>
      <c r="E27" s="1">
        <v>187</v>
      </c>
      <c r="F27" s="1">
        <v>236</v>
      </c>
      <c r="G27" s="1">
        <v>159</v>
      </c>
      <c r="H27" s="1">
        <v>146</v>
      </c>
      <c r="I27" s="1">
        <v>169</v>
      </c>
      <c r="J27" s="1">
        <v>203</v>
      </c>
      <c r="K27" s="1">
        <v>209</v>
      </c>
      <c r="L27" s="1">
        <v>208</v>
      </c>
      <c r="M27" s="1">
        <v>188</v>
      </c>
      <c r="N27" s="3">
        <v>2335</v>
      </c>
      <c r="O27" s="18"/>
    </row>
    <row r="28" spans="1:15" ht="15" x14ac:dyDescent="0.2">
      <c r="A28" s="43" t="s">
        <v>37</v>
      </c>
      <c r="B28" s="1">
        <v>2176</v>
      </c>
      <c r="C28" s="1">
        <v>1572</v>
      </c>
      <c r="D28" s="1">
        <v>1650</v>
      </c>
      <c r="E28" s="1">
        <v>1755</v>
      </c>
      <c r="F28" s="1">
        <v>1696</v>
      </c>
      <c r="G28" s="1">
        <v>1687</v>
      </c>
      <c r="H28" s="1">
        <v>1550</v>
      </c>
      <c r="I28" s="1">
        <v>1217</v>
      </c>
      <c r="J28" s="1">
        <v>2307</v>
      </c>
      <c r="K28" s="1">
        <v>3025</v>
      </c>
      <c r="L28" s="1">
        <v>2863</v>
      </c>
      <c r="M28" s="1">
        <v>2043</v>
      </c>
      <c r="N28" s="3">
        <v>23541</v>
      </c>
      <c r="O28" s="18"/>
    </row>
    <row r="29" spans="1:15" ht="15" x14ac:dyDescent="0.2">
      <c r="A29" s="43" t="s">
        <v>38</v>
      </c>
      <c r="B29" s="1">
        <v>394</v>
      </c>
      <c r="C29" s="1">
        <v>459</v>
      </c>
      <c r="D29" s="1">
        <v>473</v>
      </c>
      <c r="E29" s="1">
        <v>687</v>
      </c>
      <c r="F29" s="1">
        <v>625</v>
      </c>
      <c r="G29" s="1">
        <v>628</v>
      </c>
      <c r="H29" s="1">
        <v>429</v>
      </c>
      <c r="I29" s="1">
        <v>551</v>
      </c>
      <c r="J29" s="1">
        <v>692</v>
      </c>
      <c r="K29" s="1">
        <v>585</v>
      </c>
      <c r="L29" s="1">
        <v>607</v>
      </c>
      <c r="M29" s="1">
        <v>827</v>
      </c>
      <c r="N29" s="3">
        <v>6957</v>
      </c>
      <c r="O29" s="18"/>
    </row>
    <row r="30" spans="1:15" ht="18" thickBot="1" x14ac:dyDescent="0.25">
      <c r="A30" s="43" t="s">
        <v>79</v>
      </c>
      <c r="B30" s="1">
        <v>2505</v>
      </c>
      <c r="C30" s="1">
        <v>1819</v>
      </c>
      <c r="D30" s="1">
        <v>4651</v>
      </c>
      <c r="E30" s="1">
        <v>3197</v>
      </c>
      <c r="F30" s="1">
        <v>3134</v>
      </c>
      <c r="G30" s="1">
        <v>3277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3">
        <v>18583</v>
      </c>
      <c r="O30" s="18"/>
    </row>
    <row r="31" spans="1:15" ht="17" thickTop="1" thickBot="1" x14ac:dyDescent="0.25">
      <c r="A31" s="45" t="s">
        <v>83</v>
      </c>
      <c r="B31" s="82">
        <v>24550</v>
      </c>
      <c r="C31" s="82">
        <v>23146</v>
      </c>
      <c r="D31" s="82">
        <v>30944</v>
      </c>
      <c r="E31" s="82">
        <v>29122</v>
      </c>
      <c r="F31" s="82">
        <v>25767</v>
      </c>
      <c r="G31" s="82">
        <v>28830</v>
      </c>
      <c r="H31" s="82">
        <v>22015</v>
      </c>
      <c r="I31" s="82">
        <v>18111</v>
      </c>
      <c r="J31" s="82">
        <v>24504</v>
      </c>
      <c r="K31" s="82">
        <v>24334</v>
      </c>
      <c r="L31" s="82">
        <v>24121</v>
      </c>
      <c r="M31" s="82">
        <v>23869</v>
      </c>
      <c r="N31" s="83">
        <v>299313</v>
      </c>
      <c r="O31" s="18"/>
    </row>
    <row r="32" spans="1:15" ht="16" thickTop="1" x14ac:dyDescent="0.2">
      <c r="A32" s="43" t="s">
        <v>40</v>
      </c>
      <c r="B32" s="42">
        <v>5</v>
      </c>
      <c r="C32" s="42">
        <v>10</v>
      </c>
      <c r="D32" s="42">
        <v>19</v>
      </c>
      <c r="E32" s="42">
        <v>31</v>
      </c>
      <c r="F32" s="42">
        <v>28</v>
      </c>
      <c r="G32" s="42">
        <v>23</v>
      </c>
      <c r="H32" s="42">
        <v>43</v>
      </c>
      <c r="I32" s="42">
        <v>24</v>
      </c>
      <c r="J32" s="42">
        <v>24</v>
      </c>
      <c r="K32" s="42">
        <v>19</v>
      </c>
      <c r="L32" s="42">
        <v>19</v>
      </c>
      <c r="M32" s="42">
        <v>16</v>
      </c>
      <c r="N32" s="2">
        <v>261</v>
      </c>
      <c r="O32" s="18"/>
    </row>
    <row r="33" spans="1:18" ht="15" x14ac:dyDescent="0.2">
      <c r="A33" s="46" t="s">
        <v>41</v>
      </c>
      <c r="B33" s="36">
        <v>406</v>
      </c>
      <c r="C33" s="36">
        <v>312</v>
      </c>
      <c r="D33" s="36">
        <v>342</v>
      </c>
      <c r="E33" s="36">
        <v>414</v>
      </c>
      <c r="F33" s="36">
        <v>529</v>
      </c>
      <c r="G33" s="36">
        <v>984</v>
      </c>
      <c r="H33" s="36">
        <v>354</v>
      </c>
      <c r="I33" s="36">
        <v>360</v>
      </c>
      <c r="J33" s="36">
        <v>452</v>
      </c>
      <c r="K33" s="36">
        <v>401</v>
      </c>
      <c r="L33" s="36">
        <v>369</v>
      </c>
      <c r="M33" s="36">
        <v>438</v>
      </c>
      <c r="N33" s="37">
        <v>5361</v>
      </c>
      <c r="O33" s="18"/>
    </row>
    <row r="34" spans="1:18" ht="16" thickBot="1" x14ac:dyDescent="0.25">
      <c r="A34" s="47" t="s">
        <v>42</v>
      </c>
      <c r="B34" s="38">
        <v>296</v>
      </c>
      <c r="C34" s="38">
        <v>286</v>
      </c>
      <c r="D34" s="38">
        <v>394</v>
      </c>
      <c r="E34" s="38">
        <v>341</v>
      </c>
      <c r="F34" s="38">
        <v>321</v>
      </c>
      <c r="G34" s="38">
        <v>386</v>
      </c>
      <c r="H34" s="38">
        <v>364</v>
      </c>
      <c r="I34" s="38">
        <v>319</v>
      </c>
      <c r="J34" s="38">
        <v>294</v>
      </c>
      <c r="K34" s="38">
        <v>281</v>
      </c>
      <c r="L34" s="38">
        <v>317</v>
      </c>
      <c r="M34" s="38">
        <v>258</v>
      </c>
      <c r="N34" s="39">
        <v>3857</v>
      </c>
      <c r="O34" s="18"/>
    </row>
    <row r="35" spans="1:18" ht="17" thickTop="1" thickBot="1" x14ac:dyDescent="0.25">
      <c r="A35" s="79" t="s">
        <v>54</v>
      </c>
      <c r="B35" s="80">
        <v>707</v>
      </c>
      <c r="C35" s="80">
        <v>608</v>
      </c>
      <c r="D35" s="80">
        <v>755</v>
      </c>
      <c r="E35" s="80">
        <v>786</v>
      </c>
      <c r="F35" s="80">
        <v>878</v>
      </c>
      <c r="G35" s="80">
        <v>1393</v>
      </c>
      <c r="H35" s="80">
        <v>761</v>
      </c>
      <c r="I35" s="80">
        <v>703</v>
      </c>
      <c r="J35" s="80">
        <v>770</v>
      </c>
      <c r="K35" s="80">
        <v>701</v>
      </c>
      <c r="L35" s="80">
        <v>705</v>
      </c>
      <c r="M35" s="80">
        <v>712</v>
      </c>
      <c r="N35" s="81">
        <v>9479</v>
      </c>
      <c r="O35" s="18"/>
    </row>
    <row r="36" spans="1:18" ht="17" thickTop="1" thickBot="1" x14ac:dyDescent="0.25">
      <c r="A36" s="48" t="s">
        <v>82</v>
      </c>
      <c r="B36" s="84">
        <v>21008</v>
      </c>
      <c r="C36" s="84">
        <v>18273</v>
      </c>
      <c r="D36" s="84">
        <v>25566</v>
      </c>
      <c r="E36" s="84">
        <v>24035</v>
      </c>
      <c r="F36" s="84">
        <v>21049</v>
      </c>
      <c r="G36" s="84">
        <v>24188</v>
      </c>
      <c r="H36" s="84">
        <v>18296</v>
      </c>
      <c r="I36" s="84">
        <v>14401</v>
      </c>
      <c r="J36" s="84">
        <v>19595</v>
      </c>
      <c r="K36" s="84">
        <v>19374</v>
      </c>
      <c r="L36" s="84">
        <v>18932</v>
      </c>
      <c r="M36" s="85">
        <v>19209</v>
      </c>
      <c r="N36" s="86">
        <v>243926</v>
      </c>
      <c r="O36" s="18"/>
    </row>
    <row r="37" spans="1:18" s="20" customFormat="1" ht="17" thickTop="1" thickBot="1" x14ac:dyDescent="0.25">
      <c r="A37" s="48" t="s">
        <v>81</v>
      </c>
      <c r="B37" s="84">
        <v>25257</v>
      </c>
      <c r="C37" s="84">
        <v>23754</v>
      </c>
      <c r="D37" s="84">
        <v>31699</v>
      </c>
      <c r="E37" s="84">
        <v>29908</v>
      </c>
      <c r="F37" s="84">
        <v>26645</v>
      </c>
      <c r="G37" s="84">
        <v>30223</v>
      </c>
      <c r="H37" s="84">
        <v>22776</v>
      </c>
      <c r="I37" s="84">
        <v>18814</v>
      </c>
      <c r="J37" s="84">
        <v>25274</v>
      </c>
      <c r="K37" s="84">
        <v>25035</v>
      </c>
      <c r="L37" s="84">
        <v>24826</v>
      </c>
      <c r="M37" s="85">
        <v>24581</v>
      </c>
      <c r="N37" s="86">
        <v>308792</v>
      </c>
      <c r="O37" s="19"/>
    </row>
    <row r="38" spans="1:18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8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8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21"/>
      <c r="P40" s="21"/>
      <c r="Q40" s="21"/>
      <c r="R40" s="21"/>
    </row>
    <row r="41" spans="1:18" s="22" customFormat="1" ht="17" x14ac:dyDescent="0.2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8"/>
      <c r="P41" s="18"/>
      <c r="Q41" s="18"/>
      <c r="R41" s="18"/>
    </row>
    <row r="42" spans="1:18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8"/>
      <c r="P42" s="18"/>
      <c r="Q42" s="18"/>
      <c r="R42" s="18"/>
    </row>
    <row r="43" spans="1:18" ht="15" x14ac:dyDescent="0.2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18"/>
      <c r="Q43" s="18"/>
      <c r="R43" s="18"/>
    </row>
    <row r="44" spans="1:18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2"/>
  <sheetViews>
    <sheetView showGridLines="0" topLeftCell="A27" zoomScale="85" zoomScaleNormal="85" workbookViewId="0">
      <selection activeCell="B51" sqref="B51"/>
    </sheetView>
  </sheetViews>
  <sheetFormatPr baseColWidth="10" defaultColWidth="9.1640625" defaultRowHeight="14" x14ac:dyDescent="0.2"/>
  <cols>
    <col min="1" max="1" width="17.83203125" style="15" bestFit="1" customWidth="1"/>
    <col min="2" max="14" width="10.6640625" style="15" customWidth="1"/>
    <col min="15" max="15" width="15" style="15" bestFit="1" customWidth="1"/>
    <col min="16" max="16384" width="9.1640625" style="15"/>
  </cols>
  <sheetData>
    <row r="1" spans="1:32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32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32" ht="15" x14ac:dyDescent="0.2">
      <c r="A3" s="31" t="s">
        <v>24</v>
      </c>
      <c r="B3" s="32">
        <v>42370</v>
      </c>
      <c r="C3" s="32">
        <v>42401</v>
      </c>
      <c r="D3" s="32">
        <v>42430</v>
      </c>
      <c r="E3" s="32">
        <v>42461</v>
      </c>
      <c r="F3" s="32">
        <v>42491</v>
      </c>
      <c r="G3" s="32">
        <v>42522</v>
      </c>
      <c r="H3" s="32">
        <v>42552</v>
      </c>
      <c r="I3" s="32">
        <v>42583</v>
      </c>
      <c r="J3" s="32">
        <v>42614</v>
      </c>
      <c r="K3" s="32">
        <v>42644</v>
      </c>
      <c r="L3" s="32">
        <v>42675</v>
      </c>
      <c r="M3" s="32">
        <v>42705</v>
      </c>
      <c r="N3" s="31" t="s">
        <v>52</v>
      </c>
    </row>
    <row r="4" spans="1:32" ht="16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32" s="16" customFormat="1" ht="16" thickTop="1" x14ac:dyDescent="0.2">
      <c r="A5" s="43" t="s">
        <v>25</v>
      </c>
      <c r="B5" s="1">
        <v>26994</v>
      </c>
      <c r="C5" s="1">
        <v>26034</v>
      </c>
      <c r="D5" s="1">
        <v>36528</v>
      </c>
      <c r="E5" s="1">
        <v>35345</v>
      </c>
      <c r="F5" s="1">
        <v>32065</v>
      </c>
      <c r="G5" s="1">
        <v>38286</v>
      </c>
      <c r="H5" s="1">
        <v>30498</v>
      </c>
      <c r="I5" s="1">
        <v>27735</v>
      </c>
      <c r="J5" s="1">
        <v>33444</v>
      </c>
      <c r="K5" s="1">
        <v>29541</v>
      </c>
      <c r="L5" s="1">
        <v>29259</v>
      </c>
      <c r="M5" s="1">
        <v>28816</v>
      </c>
      <c r="N5" s="2">
        <v>374545</v>
      </c>
    </row>
    <row r="6" spans="1:32" s="17" customFormat="1" ht="16" x14ac:dyDescent="0.2">
      <c r="A6" s="43" t="s">
        <v>26</v>
      </c>
      <c r="B6" s="1">
        <v>51907</v>
      </c>
      <c r="C6" s="1">
        <v>56774</v>
      </c>
      <c r="D6" s="1">
        <v>64424</v>
      </c>
      <c r="E6" s="1">
        <v>62681</v>
      </c>
      <c r="F6" s="1">
        <v>56165</v>
      </c>
      <c r="G6" s="1">
        <v>63919</v>
      </c>
      <c r="H6" s="1">
        <v>39978</v>
      </c>
      <c r="I6" s="1">
        <v>44833</v>
      </c>
      <c r="J6" s="1">
        <v>48401</v>
      </c>
      <c r="K6" s="1">
        <v>48269</v>
      </c>
      <c r="L6" s="1">
        <v>45603</v>
      </c>
      <c r="M6" s="1">
        <v>39076</v>
      </c>
      <c r="N6" s="3">
        <v>622030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15" x14ac:dyDescent="0.2">
      <c r="A7" s="44" t="s">
        <v>51</v>
      </c>
      <c r="B7" s="4">
        <v>1930</v>
      </c>
      <c r="C7" s="4">
        <v>2178</v>
      </c>
      <c r="D7" s="4">
        <v>2865</v>
      </c>
      <c r="E7" s="4">
        <v>2727</v>
      </c>
      <c r="F7" s="4">
        <v>2763</v>
      </c>
      <c r="G7" s="4">
        <v>3034</v>
      </c>
      <c r="H7" s="4">
        <v>2699</v>
      </c>
      <c r="I7" s="4">
        <v>2507</v>
      </c>
      <c r="J7" s="4">
        <v>2743</v>
      </c>
      <c r="K7" s="4">
        <v>2602</v>
      </c>
      <c r="L7" s="4">
        <v>2750</v>
      </c>
      <c r="M7" s="4">
        <v>3739</v>
      </c>
      <c r="N7" s="5">
        <v>32537</v>
      </c>
      <c r="O7" s="18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5" x14ac:dyDescent="0.2">
      <c r="A8" s="44" t="s">
        <v>53</v>
      </c>
      <c r="B8" s="1">
        <v>3128</v>
      </c>
      <c r="C8" s="1">
        <v>3288</v>
      </c>
      <c r="D8" s="1">
        <v>4895</v>
      </c>
      <c r="E8" s="1">
        <v>5771</v>
      </c>
      <c r="F8" s="1">
        <v>7099</v>
      </c>
      <c r="G8" s="1">
        <v>7266</v>
      </c>
      <c r="H8" s="1">
        <v>4655</v>
      </c>
      <c r="I8" s="1">
        <v>3100</v>
      </c>
      <c r="J8" s="1">
        <v>3301</v>
      </c>
      <c r="K8" s="1">
        <v>3677</v>
      </c>
      <c r="L8" s="1">
        <v>3523</v>
      </c>
      <c r="M8" s="1">
        <v>4226</v>
      </c>
      <c r="N8" s="3">
        <v>53929</v>
      </c>
      <c r="O8" s="1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5" x14ac:dyDescent="0.2">
      <c r="A9" s="44" t="s">
        <v>43</v>
      </c>
      <c r="B9" s="1">
        <v>19639</v>
      </c>
      <c r="C9" s="1">
        <v>21820</v>
      </c>
      <c r="D9" s="1">
        <v>25474</v>
      </c>
      <c r="E9" s="1">
        <v>25896</v>
      </c>
      <c r="F9" s="1">
        <v>27085</v>
      </c>
      <c r="G9" s="1">
        <v>28802</v>
      </c>
      <c r="H9" s="1">
        <v>20903</v>
      </c>
      <c r="I9" s="1">
        <v>24052</v>
      </c>
      <c r="J9" s="1">
        <v>22724</v>
      </c>
      <c r="K9" s="1">
        <v>24514</v>
      </c>
      <c r="L9" s="1">
        <v>26005</v>
      </c>
      <c r="M9" s="1">
        <v>24880</v>
      </c>
      <c r="N9" s="3">
        <v>291794</v>
      </c>
      <c r="O9" s="21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5" x14ac:dyDescent="0.2">
      <c r="A10" s="43" t="s">
        <v>27</v>
      </c>
      <c r="B10" s="1">
        <v>19730</v>
      </c>
      <c r="C10" s="1">
        <v>19915</v>
      </c>
      <c r="D10" s="1">
        <v>22854</v>
      </c>
      <c r="E10" s="1">
        <v>23550</v>
      </c>
      <c r="F10" s="1">
        <v>24868</v>
      </c>
      <c r="G10" s="1">
        <v>28031</v>
      </c>
      <c r="H10" s="1">
        <v>18387</v>
      </c>
      <c r="I10" s="1">
        <v>21701</v>
      </c>
      <c r="J10" s="1">
        <v>21791</v>
      </c>
      <c r="K10" s="1">
        <v>20226</v>
      </c>
      <c r="L10" s="1">
        <v>21466</v>
      </c>
      <c r="M10" s="1">
        <v>23104</v>
      </c>
      <c r="N10" s="3">
        <v>265623</v>
      </c>
      <c r="O10" s="18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" x14ac:dyDescent="0.2">
      <c r="A11" s="44" t="s">
        <v>44</v>
      </c>
      <c r="B11" s="1">
        <v>2284</v>
      </c>
      <c r="C11" s="1">
        <v>2072</v>
      </c>
      <c r="D11" s="1">
        <v>2576</v>
      </c>
      <c r="E11" s="1">
        <v>2734</v>
      </c>
      <c r="F11" s="1">
        <v>2793</v>
      </c>
      <c r="G11" s="1">
        <v>2456</v>
      </c>
      <c r="H11" s="1">
        <v>2359</v>
      </c>
      <c r="I11" s="1">
        <v>2347</v>
      </c>
      <c r="J11" s="1">
        <v>2425</v>
      </c>
      <c r="K11" s="1">
        <v>2361</v>
      </c>
      <c r="L11" s="1">
        <v>2301</v>
      </c>
      <c r="M11" s="1">
        <v>1691</v>
      </c>
      <c r="N11" s="3">
        <v>28399</v>
      </c>
      <c r="O11" s="1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" x14ac:dyDescent="0.2">
      <c r="A12" s="43" t="s">
        <v>28</v>
      </c>
      <c r="B12" s="1">
        <v>13259</v>
      </c>
      <c r="C12" s="1">
        <v>10920</v>
      </c>
      <c r="D12" s="1">
        <v>13017</v>
      </c>
      <c r="E12" s="1">
        <v>12594</v>
      </c>
      <c r="F12" s="1">
        <v>11936</v>
      </c>
      <c r="G12" s="1">
        <v>12287</v>
      </c>
      <c r="H12" s="1">
        <v>9439</v>
      </c>
      <c r="I12" s="1">
        <v>10980</v>
      </c>
      <c r="J12" s="1">
        <v>11124</v>
      </c>
      <c r="K12" s="1">
        <v>10552</v>
      </c>
      <c r="L12" s="1">
        <v>10505</v>
      </c>
      <c r="M12" s="1">
        <v>9811</v>
      </c>
      <c r="N12" s="3">
        <v>136424</v>
      </c>
      <c r="O12" s="18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5" x14ac:dyDescent="0.2">
      <c r="A13" s="43" t="s">
        <v>29</v>
      </c>
      <c r="B13" s="1">
        <v>170445</v>
      </c>
      <c r="C13" s="1">
        <v>203823</v>
      </c>
      <c r="D13" s="1">
        <v>255081</v>
      </c>
      <c r="E13" s="1">
        <v>223957</v>
      </c>
      <c r="F13" s="1">
        <v>214244</v>
      </c>
      <c r="G13" s="1">
        <v>278281</v>
      </c>
      <c r="H13" s="1">
        <v>165805</v>
      </c>
      <c r="I13" s="1">
        <v>121375</v>
      </c>
      <c r="J13" s="1">
        <v>208910</v>
      </c>
      <c r="K13" s="1">
        <v>192981</v>
      </c>
      <c r="L13" s="1">
        <v>203491</v>
      </c>
      <c r="M13" s="1">
        <v>240079</v>
      </c>
      <c r="N13" s="3">
        <v>2478472</v>
      </c>
      <c r="O13" s="18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15" x14ac:dyDescent="0.2">
      <c r="A14" s="43" t="s">
        <v>30</v>
      </c>
      <c r="B14" s="1">
        <v>242496</v>
      </c>
      <c r="C14" s="1">
        <v>275711</v>
      </c>
      <c r="D14" s="1">
        <v>354930</v>
      </c>
      <c r="E14" s="1">
        <v>347840</v>
      </c>
      <c r="F14" s="1">
        <v>315114</v>
      </c>
      <c r="G14" s="1">
        <v>374742</v>
      </c>
      <c r="H14" s="1">
        <v>307346</v>
      </c>
      <c r="I14" s="1">
        <v>275699</v>
      </c>
      <c r="J14" s="1">
        <v>326695</v>
      </c>
      <c r="K14" s="1">
        <v>290740</v>
      </c>
      <c r="L14" s="1">
        <v>309570</v>
      </c>
      <c r="M14" s="1">
        <v>287984</v>
      </c>
      <c r="N14" s="3">
        <v>3708867</v>
      </c>
      <c r="O14" s="18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15" x14ac:dyDescent="0.2">
      <c r="A15" s="43" t="s">
        <v>31</v>
      </c>
      <c r="B15" s="1">
        <v>6270</v>
      </c>
      <c r="C15" s="1">
        <v>3600</v>
      </c>
      <c r="D15" s="1">
        <v>6700</v>
      </c>
      <c r="E15" s="1">
        <v>10332</v>
      </c>
      <c r="F15" s="1">
        <v>14114</v>
      </c>
      <c r="G15" s="1">
        <v>9590</v>
      </c>
      <c r="H15" s="1">
        <v>7584</v>
      </c>
      <c r="I15" s="1">
        <v>4643</v>
      </c>
      <c r="J15" s="1">
        <v>5016</v>
      </c>
      <c r="K15" s="1">
        <v>5497</v>
      </c>
      <c r="L15" s="1">
        <v>6458</v>
      </c>
      <c r="M15" s="1">
        <v>5203</v>
      </c>
      <c r="N15" s="3">
        <v>85007</v>
      </c>
      <c r="O15" s="18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" x14ac:dyDescent="0.2">
      <c r="A16" s="44" t="s">
        <v>45</v>
      </c>
      <c r="B16" s="1">
        <v>7264</v>
      </c>
      <c r="C16" s="1">
        <v>8636</v>
      </c>
      <c r="D16" s="1">
        <v>9911</v>
      </c>
      <c r="E16" s="1">
        <v>10362</v>
      </c>
      <c r="F16" s="1">
        <v>10692</v>
      </c>
      <c r="G16" s="1">
        <v>12087</v>
      </c>
      <c r="H16" s="1">
        <v>10012</v>
      </c>
      <c r="I16" s="1">
        <v>9634</v>
      </c>
      <c r="J16" s="1">
        <v>10289</v>
      </c>
      <c r="K16" s="1">
        <v>10013</v>
      </c>
      <c r="L16" s="1">
        <v>12013</v>
      </c>
      <c r="M16" s="1">
        <v>12901</v>
      </c>
      <c r="N16" s="3">
        <v>123814</v>
      </c>
      <c r="O16" s="18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15" x14ac:dyDescent="0.2">
      <c r="A17" s="43" t="s">
        <v>32</v>
      </c>
      <c r="B17" s="1">
        <v>46764</v>
      </c>
      <c r="C17" s="1">
        <v>25288</v>
      </c>
      <c r="D17" s="1">
        <v>25246</v>
      </c>
      <c r="E17" s="1">
        <v>12996</v>
      </c>
      <c r="F17" s="1">
        <v>8624</v>
      </c>
      <c r="G17" s="1">
        <v>2597</v>
      </c>
      <c r="H17" s="1">
        <v>34605</v>
      </c>
      <c r="I17" s="1">
        <v>9344</v>
      </c>
      <c r="J17" s="1">
        <v>6529</v>
      </c>
      <c r="K17" s="1">
        <v>3544</v>
      </c>
      <c r="L17" s="1">
        <v>1481</v>
      </c>
      <c r="M17" s="1">
        <v>707</v>
      </c>
      <c r="N17" s="3">
        <v>177725</v>
      </c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5" x14ac:dyDescent="0.2">
      <c r="A18" s="43" t="s">
        <v>33</v>
      </c>
      <c r="B18" s="1">
        <v>169254</v>
      </c>
      <c r="C18" s="1">
        <v>187643</v>
      </c>
      <c r="D18" s="1">
        <v>208735</v>
      </c>
      <c r="E18" s="1">
        <v>184704</v>
      </c>
      <c r="F18" s="1">
        <v>206143</v>
      </c>
      <c r="G18" s="1">
        <v>183122</v>
      </c>
      <c r="H18" s="1">
        <v>157869</v>
      </c>
      <c r="I18" s="1">
        <v>85626</v>
      </c>
      <c r="J18" s="1">
        <v>172686</v>
      </c>
      <c r="K18" s="1">
        <v>168571</v>
      </c>
      <c r="L18" s="1">
        <v>171445</v>
      </c>
      <c r="M18" s="1">
        <v>157297</v>
      </c>
      <c r="N18" s="3">
        <v>2053095</v>
      </c>
      <c r="O18" s="18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5" x14ac:dyDescent="0.2">
      <c r="A19" s="44" t="s">
        <v>46</v>
      </c>
      <c r="B19" s="1">
        <v>1380</v>
      </c>
      <c r="C19" s="1">
        <v>1531</v>
      </c>
      <c r="D19" s="1">
        <v>1852</v>
      </c>
      <c r="E19" s="1">
        <v>1769</v>
      </c>
      <c r="F19" s="1">
        <v>1742</v>
      </c>
      <c r="G19" s="1">
        <v>2237</v>
      </c>
      <c r="H19" s="1">
        <v>1629</v>
      </c>
      <c r="I19" s="1">
        <v>1493</v>
      </c>
      <c r="J19" s="1">
        <v>1875</v>
      </c>
      <c r="K19" s="1">
        <v>1643</v>
      </c>
      <c r="L19" s="1">
        <v>1632</v>
      </c>
      <c r="M19" s="1">
        <v>1561</v>
      </c>
      <c r="N19" s="3">
        <v>20344</v>
      </c>
      <c r="O19" s="18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" x14ac:dyDescent="0.2">
      <c r="A20" s="44" t="s">
        <v>47</v>
      </c>
      <c r="B20" s="1">
        <v>2051</v>
      </c>
      <c r="C20" s="1">
        <v>2206</v>
      </c>
      <c r="D20" s="1">
        <v>2582</v>
      </c>
      <c r="E20" s="1">
        <v>3000</v>
      </c>
      <c r="F20" s="1">
        <v>3082</v>
      </c>
      <c r="G20" s="1">
        <v>2789</v>
      </c>
      <c r="H20" s="1">
        <v>2302</v>
      </c>
      <c r="I20" s="1">
        <v>2354</v>
      </c>
      <c r="J20" s="1">
        <v>2528</v>
      </c>
      <c r="K20" s="1">
        <v>2477</v>
      </c>
      <c r="L20" s="1">
        <v>2139</v>
      </c>
      <c r="M20" s="1">
        <v>1832</v>
      </c>
      <c r="N20" s="3">
        <v>29342</v>
      </c>
      <c r="O20" s="18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5" x14ac:dyDescent="0.2">
      <c r="A21" s="43" t="s">
        <v>34</v>
      </c>
      <c r="B21" s="1">
        <v>3966</v>
      </c>
      <c r="C21" s="1">
        <v>4939</v>
      </c>
      <c r="D21" s="1">
        <v>5685</v>
      </c>
      <c r="E21" s="1">
        <v>5758</v>
      </c>
      <c r="F21" s="1">
        <v>5497</v>
      </c>
      <c r="G21" s="1">
        <v>5709</v>
      </c>
      <c r="H21" s="1">
        <v>4651</v>
      </c>
      <c r="I21" s="1">
        <v>3784</v>
      </c>
      <c r="J21" s="1">
        <v>4003</v>
      </c>
      <c r="K21" s="1">
        <v>4800</v>
      </c>
      <c r="L21" s="1">
        <v>4336</v>
      </c>
      <c r="M21" s="1">
        <v>3475</v>
      </c>
      <c r="N21" s="3">
        <v>56603</v>
      </c>
      <c r="O21" s="18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5" x14ac:dyDescent="0.2">
      <c r="A22" s="43" t="s">
        <v>35</v>
      </c>
      <c r="B22" s="1">
        <v>49542</v>
      </c>
      <c r="C22" s="1">
        <v>35826</v>
      </c>
      <c r="D22" s="1">
        <v>39335</v>
      </c>
      <c r="E22" s="1">
        <v>35100</v>
      </c>
      <c r="F22" s="1">
        <v>35620</v>
      </c>
      <c r="G22" s="1">
        <v>48009</v>
      </c>
      <c r="H22" s="1">
        <v>37223</v>
      </c>
      <c r="I22" s="1">
        <v>32411</v>
      </c>
      <c r="J22" s="1">
        <v>40017</v>
      </c>
      <c r="K22" s="1">
        <v>36492</v>
      </c>
      <c r="L22" s="1">
        <v>39315</v>
      </c>
      <c r="M22" s="1">
        <v>40243</v>
      </c>
      <c r="N22" s="3">
        <v>469133</v>
      </c>
      <c r="O22" s="18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" x14ac:dyDescent="0.2">
      <c r="A23" s="44" t="s">
        <v>63</v>
      </c>
      <c r="B23" s="1">
        <v>37257</v>
      </c>
      <c r="C23" s="1">
        <v>40510</v>
      </c>
      <c r="D23" s="1">
        <v>47122</v>
      </c>
      <c r="E23" s="1">
        <v>42166</v>
      </c>
      <c r="F23" s="1">
        <v>40044</v>
      </c>
      <c r="G23" s="1">
        <v>46621</v>
      </c>
      <c r="H23" s="1">
        <v>37386</v>
      </c>
      <c r="I23" s="1">
        <v>35632</v>
      </c>
      <c r="J23" s="1">
        <v>39883</v>
      </c>
      <c r="K23" s="1">
        <v>39318</v>
      </c>
      <c r="L23" s="1">
        <v>44556</v>
      </c>
      <c r="M23" s="1">
        <v>51973</v>
      </c>
      <c r="N23" s="3">
        <v>502468</v>
      </c>
      <c r="O23" s="18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5" x14ac:dyDescent="0.2">
      <c r="A24" s="43" t="s">
        <v>36</v>
      </c>
      <c r="B24" s="1">
        <v>16480</v>
      </c>
      <c r="C24" s="1">
        <v>20634</v>
      </c>
      <c r="D24" s="1">
        <v>30680</v>
      </c>
      <c r="E24" s="1">
        <v>18911</v>
      </c>
      <c r="F24" s="1">
        <v>23936</v>
      </c>
      <c r="G24" s="1">
        <v>27097</v>
      </c>
      <c r="H24" s="1">
        <v>18764</v>
      </c>
      <c r="I24" s="1">
        <v>13137</v>
      </c>
      <c r="J24" s="1">
        <v>17443</v>
      </c>
      <c r="K24" s="1">
        <v>18120</v>
      </c>
      <c r="L24" s="1">
        <v>19978</v>
      </c>
      <c r="M24" s="1">
        <v>22218</v>
      </c>
      <c r="N24" s="3">
        <v>247398</v>
      </c>
      <c r="O24" s="18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7" x14ac:dyDescent="0.2">
      <c r="A25" s="44" t="s">
        <v>64</v>
      </c>
      <c r="B25" s="1">
        <v>7479</v>
      </c>
      <c r="C25" s="1">
        <v>6941</v>
      </c>
      <c r="D25" s="1">
        <v>8582</v>
      </c>
      <c r="E25" s="1">
        <v>8130</v>
      </c>
      <c r="F25" s="1">
        <v>8360</v>
      </c>
      <c r="G25" s="1">
        <v>7311</v>
      </c>
      <c r="H25" s="1">
        <v>12619</v>
      </c>
      <c r="I25" s="1">
        <v>14311</v>
      </c>
      <c r="J25" s="1">
        <v>11588</v>
      </c>
      <c r="K25" s="1">
        <v>9720</v>
      </c>
      <c r="L25" s="1">
        <v>11931</v>
      </c>
      <c r="M25" s="1">
        <v>11476</v>
      </c>
      <c r="N25" s="3">
        <v>118448</v>
      </c>
      <c r="O25" s="18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5" x14ac:dyDescent="0.2">
      <c r="A26" s="44" t="s">
        <v>49</v>
      </c>
      <c r="B26" s="1">
        <v>6368</v>
      </c>
      <c r="C26" s="1">
        <v>7684</v>
      </c>
      <c r="D26" s="1">
        <v>8880</v>
      </c>
      <c r="E26" s="1">
        <v>8415</v>
      </c>
      <c r="F26" s="1">
        <v>9481</v>
      </c>
      <c r="G26" s="1">
        <v>9526</v>
      </c>
      <c r="H26" s="1">
        <v>7722</v>
      </c>
      <c r="I26" s="1">
        <v>8115</v>
      </c>
      <c r="J26" s="1">
        <v>7919</v>
      </c>
      <c r="K26" s="1">
        <v>8509</v>
      </c>
      <c r="L26" s="1">
        <v>8815</v>
      </c>
      <c r="M26" s="1">
        <v>9013</v>
      </c>
      <c r="N26" s="3">
        <v>100447</v>
      </c>
      <c r="O26" s="18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5" x14ac:dyDescent="0.2">
      <c r="A27" s="43" t="s">
        <v>50</v>
      </c>
      <c r="B27" s="1">
        <v>6980</v>
      </c>
      <c r="C27" s="1">
        <v>5517</v>
      </c>
      <c r="D27" s="1">
        <v>6716</v>
      </c>
      <c r="E27" s="1">
        <v>5832</v>
      </c>
      <c r="F27" s="1">
        <v>6343</v>
      </c>
      <c r="G27" s="1">
        <v>6608</v>
      </c>
      <c r="H27" s="1">
        <v>5434</v>
      </c>
      <c r="I27" s="1">
        <v>4287</v>
      </c>
      <c r="J27" s="1">
        <v>5428</v>
      </c>
      <c r="K27" s="1">
        <v>5649</v>
      </c>
      <c r="L27" s="1">
        <v>5813</v>
      </c>
      <c r="M27" s="1">
        <v>4675</v>
      </c>
      <c r="N27" s="3">
        <v>69282</v>
      </c>
      <c r="O27" s="18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5" x14ac:dyDescent="0.2">
      <c r="A28" s="43" t="s">
        <v>37</v>
      </c>
      <c r="B28" s="1">
        <v>89418</v>
      </c>
      <c r="C28" s="1">
        <v>112324</v>
      </c>
      <c r="D28" s="1">
        <v>129110</v>
      </c>
      <c r="E28" s="1">
        <v>117738</v>
      </c>
      <c r="F28" s="1">
        <v>131436</v>
      </c>
      <c r="G28" s="1">
        <v>143490</v>
      </c>
      <c r="H28" s="1">
        <v>124538</v>
      </c>
      <c r="I28" s="1">
        <v>76121</v>
      </c>
      <c r="J28" s="1">
        <v>95883</v>
      </c>
      <c r="K28" s="1">
        <v>100271</v>
      </c>
      <c r="L28" s="1">
        <v>111271</v>
      </c>
      <c r="M28" s="1">
        <v>115747</v>
      </c>
      <c r="N28" s="3">
        <v>1347347</v>
      </c>
      <c r="O28" s="18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5" x14ac:dyDescent="0.2">
      <c r="A29" s="43" t="s">
        <v>38</v>
      </c>
      <c r="B29" s="1">
        <v>24916</v>
      </c>
      <c r="C29" s="1">
        <v>31596</v>
      </c>
      <c r="D29" s="1">
        <v>39930</v>
      </c>
      <c r="E29" s="1">
        <v>39072</v>
      </c>
      <c r="F29" s="1">
        <v>39529</v>
      </c>
      <c r="G29" s="1">
        <v>41706</v>
      </c>
      <c r="H29" s="1">
        <v>27427</v>
      </c>
      <c r="I29" s="1">
        <v>33197</v>
      </c>
      <c r="J29" s="1">
        <v>37718</v>
      </c>
      <c r="K29" s="1">
        <v>36481</v>
      </c>
      <c r="L29" s="1">
        <v>36930</v>
      </c>
      <c r="M29" s="1">
        <v>43316</v>
      </c>
      <c r="N29" s="3">
        <v>431818</v>
      </c>
      <c r="O29" s="18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6" thickBot="1" x14ac:dyDescent="0.25">
      <c r="A30" s="43" t="s">
        <v>39</v>
      </c>
      <c r="B30" s="1">
        <v>194331</v>
      </c>
      <c r="C30" s="1">
        <v>100029</v>
      </c>
      <c r="D30" s="1">
        <v>589426</v>
      </c>
      <c r="E30" s="1">
        <v>222006</v>
      </c>
      <c r="F30" s="1">
        <v>236648</v>
      </c>
      <c r="G30" s="1">
        <v>297516</v>
      </c>
      <c r="H30" s="1">
        <v>203490</v>
      </c>
      <c r="I30" s="1">
        <v>97377</v>
      </c>
      <c r="J30" s="1">
        <v>530745</v>
      </c>
      <c r="K30" s="1">
        <v>207806</v>
      </c>
      <c r="L30" s="1">
        <v>214538</v>
      </c>
      <c r="M30" s="1">
        <v>205768</v>
      </c>
      <c r="N30" s="3">
        <v>3099680</v>
      </c>
      <c r="O30" s="18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7" thickTop="1" thickBot="1" x14ac:dyDescent="0.25">
      <c r="A31" s="45" t="s">
        <v>83</v>
      </c>
      <c r="B31" s="82">
        <v>1221532</v>
      </c>
      <c r="C31" s="82">
        <v>1217439</v>
      </c>
      <c r="D31" s="82">
        <v>1943136</v>
      </c>
      <c r="E31" s="82">
        <v>1469386</v>
      </c>
      <c r="F31" s="82">
        <v>1475423</v>
      </c>
      <c r="G31" s="82">
        <v>1683119</v>
      </c>
      <c r="H31" s="82">
        <v>1295324</v>
      </c>
      <c r="I31" s="82">
        <v>965795</v>
      </c>
      <c r="J31" s="82">
        <v>1671108</v>
      </c>
      <c r="K31" s="82">
        <v>1284374</v>
      </c>
      <c r="L31" s="82">
        <v>1347124</v>
      </c>
      <c r="M31" s="82">
        <v>1350811</v>
      </c>
      <c r="N31" s="83">
        <v>16924571</v>
      </c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6" thickTop="1" x14ac:dyDescent="0.2">
      <c r="A32" s="43" t="s">
        <v>40</v>
      </c>
      <c r="B32" s="1">
        <v>1366</v>
      </c>
      <c r="C32" s="1">
        <v>1217</v>
      </c>
      <c r="D32" s="1">
        <v>1540</v>
      </c>
      <c r="E32" s="1">
        <v>2520</v>
      </c>
      <c r="F32" s="1">
        <v>3689</v>
      </c>
      <c r="G32" s="1">
        <v>3059</v>
      </c>
      <c r="H32" s="1">
        <v>1810</v>
      </c>
      <c r="I32" s="1">
        <v>1344</v>
      </c>
      <c r="J32" s="1">
        <v>1129</v>
      </c>
      <c r="K32" s="1">
        <v>999</v>
      </c>
      <c r="L32" s="1">
        <v>1121</v>
      </c>
      <c r="M32" s="1">
        <v>858</v>
      </c>
      <c r="N32" s="3">
        <v>20652</v>
      </c>
      <c r="O32" s="21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5" x14ac:dyDescent="0.2">
      <c r="A33" s="46" t="s">
        <v>41</v>
      </c>
      <c r="B33" s="34">
        <v>13371</v>
      </c>
      <c r="C33" s="34">
        <v>15125</v>
      </c>
      <c r="D33" s="34">
        <v>17148</v>
      </c>
      <c r="E33" s="34">
        <v>17891</v>
      </c>
      <c r="F33" s="34">
        <v>16175</v>
      </c>
      <c r="G33" s="34">
        <v>17834</v>
      </c>
      <c r="H33" s="34">
        <v>13792</v>
      </c>
      <c r="I33" s="34">
        <v>17313</v>
      </c>
      <c r="J33" s="34">
        <v>17336</v>
      </c>
      <c r="K33" s="34">
        <v>15357</v>
      </c>
      <c r="L33" s="34">
        <v>17120</v>
      </c>
      <c r="M33" s="34">
        <v>19529</v>
      </c>
      <c r="N33" s="35">
        <v>197991</v>
      </c>
      <c r="O33" s="18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6" thickBot="1" x14ac:dyDescent="0.25">
      <c r="A34" s="47" t="s">
        <v>42</v>
      </c>
      <c r="B34" s="38">
        <v>23231</v>
      </c>
      <c r="C34" s="38">
        <v>25522</v>
      </c>
      <c r="D34" s="38">
        <v>32750</v>
      </c>
      <c r="E34" s="38">
        <v>32358</v>
      </c>
      <c r="F34" s="38">
        <v>29031</v>
      </c>
      <c r="G34" s="38">
        <v>35103</v>
      </c>
      <c r="H34" s="38">
        <v>29131</v>
      </c>
      <c r="I34" s="38">
        <v>24786</v>
      </c>
      <c r="J34" s="38">
        <v>29173</v>
      </c>
      <c r="K34" s="38">
        <v>25947</v>
      </c>
      <c r="L34" s="38">
        <v>29225</v>
      </c>
      <c r="M34" s="38">
        <v>37876</v>
      </c>
      <c r="N34" s="39">
        <v>354133</v>
      </c>
      <c r="O34" s="1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7" thickTop="1" thickBot="1" x14ac:dyDescent="0.25">
      <c r="A35" s="79" t="s">
        <v>54</v>
      </c>
      <c r="B35" s="80">
        <v>37968</v>
      </c>
      <c r="C35" s="80">
        <v>41864</v>
      </c>
      <c r="D35" s="80">
        <v>51438</v>
      </c>
      <c r="E35" s="80">
        <v>52769</v>
      </c>
      <c r="F35" s="80">
        <v>48895</v>
      </c>
      <c r="G35" s="80">
        <v>55996</v>
      </c>
      <c r="H35" s="80">
        <v>44733</v>
      </c>
      <c r="I35" s="80">
        <v>43443</v>
      </c>
      <c r="J35" s="80">
        <v>47638</v>
      </c>
      <c r="K35" s="80">
        <v>42303</v>
      </c>
      <c r="L35" s="80">
        <v>47466</v>
      </c>
      <c r="M35" s="80">
        <v>58263</v>
      </c>
      <c r="N35" s="81">
        <v>572776</v>
      </c>
      <c r="O35" s="18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7" thickTop="1" thickBot="1" x14ac:dyDescent="0.25">
      <c r="A36" s="48" t="s">
        <v>82</v>
      </c>
      <c r="B36" s="84">
        <v>1163740</v>
      </c>
      <c r="C36" s="84">
        <v>1156920</v>
      </c>
      <c r="D36" s="84">
        <v>1873119</v>
      </c>
      <c r="E36" s="84">
        <v>1405353</v>
      </c>
      <c r="F36" s="84">
        <v>1404834</v>
      </c>
      <c r="G36" s="84">
        <v>1610378</v>
      </c>
      <c r="H36" s="84">
        <v>1232337</v>
      </c>
      <c r="I36" s="84">
        <v>901406</v>
      </c>
      <c r="J36" s="84">
        <v>1608043</v>
      </c>
      <c r="K36" s="84">
        <v>1216194</v>
      </c>
      <c r="L36" s="84">
        <v>1273112</v>
      </c>
      <c r="M36" s="85">
        <v>1281107</v>
      </c>
      <c r="N36" s="86">
        <v>16126543</v>
      </c>
      <c r="O36" s="18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16" customFormat="1" ht="17" thickTop="1" thickBot="1" x14ac:dyDescent="0.25">
      <c r="A37" s="48" t="s">
        <v>81</v>
      </c>
      <c r="B37" s="84">
        <v>1259500</v>
      </c>
      <c r="C37" s="84">
        <v>1259303</v>
      </c>
      <c r="D37" s="84">
        <v>1994574</v>
      </c>
      <c r="E37" s="84">
        <v>1522155</v>
      </c>
      <c r="F37" s="84">
        <v>1524318</v>
      </c>
      <c r="G37" s="84">
        <v>1739115</v>
      </c>
      <c r="H37" s="84">
        <v>1340057</v>
      </c>
      <c r="I37" s="84">
        <v>1009238</v>
      </c>
      <c r="J37" s="84">
        <v>1718746</v>
      </c>
      <c r="K37" s="84">
        <v>1326677</v>
      </c>
      <c r="L37" s="84">
        <v>1394590</v>
      </c>
      <c r="M37" s="85">
        <v>1409074</v>
      </c>
      <c r="N37" s="86">
        <v>17497347</v>
      </c>
      <c r="O37" s="21"/>
    </row>
    <row r="38" spans="1:32" s="16" customFormat="1" ht="16" thickTop="1" x14ac:dyDescent="0.2">
      <c r="A38" s="49" t="s">
        <v>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1"/>
    </row>
    <row r="39" spans="1:32" s="16" customFormat="1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21"/>
    </row>
    <row r="40" spans="1:32" s="20" customFormat="1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32" s="20" customFormat="1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32" s="20" customFormat="1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32" s="20" customFormat="1" ht="15" x14ac:dyDescent="0.2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9"/>
    </row>
    <row r="44" spans="1:32" s="20" customFormat="1" ht="15" x14ac:dyDescent="0.2">
      <c r="A44" s="25"/>
      <c r="B44" s="23"/>
      <c r="C44" s="7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9"/>
    </row>
    <row r="45" spans="1:32" s="20" customFormat="1" ht="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1:32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32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32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B51" s="18">
        <f>B5+B6+B11+B12+B13+B14+B15+B17+B18+B19+B21+B22+B24+B26+B27+B28+B20</f>
        <v>905858</v>
      </c>
      <c r="C51" s="18">
        <f t="shared" ref="C51:M51" si="0">C5+C6+C11+C12+C13+C14+C15+C17+C18+C19+C21+C22+C24+C26+C27+C28+C20</f>
        <v>982526</v>
      </c>
      <c r="D51" s="18">
        <f t="shared" si="0"/>
        <v>1192077</v>
      </c>
      <c r="E51" s="18">
        <f t="shared" si="0"/>
        <v>1089706</v>
      </c>
      <c r="F51" s="18">
        <f t="shared" si="0"/>
        <v>1078335</v>
      </c>
      <c r="G51" s="18">
        <f t="shared" si="0"/>
        <v>1210745</v>
      </c>
      <c r="H51" s="18">
        <f t="shared" si="0"/>
        <v>957746</v>
      </c>
      <c r="I51" s="18">
        <f t="shared" si="0"/>
        <v>724284</v>
      </c>
      <c r="J51" s="18">
        <f t="shared" si="0"/>
        <v>990326</v>
      </c>
      <c r="K51" s="18">
        <f t="shared" si="0"/>
        <v>930017</v>
      </c>
      <c r="L51" s="18">
        <f t="shared" si="0"/>
        <v>973412</v>
      </c>
      <c r="M51" s="18">
        <f t="shared" si="0"/>
        <v>969428</v>
      </c>
    </row>
    <row r="52" spans="1:14" s="22" customForma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6"/>
  <sheetViews>
    <sheetView showGridLines="0" tabSelected="1" topLeftCell="A26" zoomScale="85" zoomScaleNormal="85" workbookViewId="0">
      <selection activeCell="B51" sqref="B51:M51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31" t="s">
        <v>24</v>
      </c>
      <c r="B3" s="32">
        <f>'MV (1)'!B3</f>
        <v>42370</v>
      </c>
      <c r="C3" s="32">
        <f>'MV (1)'!C3</f>
        <v>42401</v>
      </c>
      <c r="D3" s="32">
        <f>'MV (1)'!D3</f>
        <v>42430</v>
      </c>
      <c r="E3" s="32">
        <f>'MV (1)'!E3</f>
        <v>42461</v>
      </c>
      <c r="F3" s="32">
        <f>'MV (1)'!F3</f>
        <v>42491</v>
      </c>
      <c r="G3" s="32">
        <f>'MV (1)'!G3</f>
        <v>42522</v>
      </c>
      <c r="H3" s="32">
        <f>'MV (1)'!H3</f>
        <v>42552</v>
      </c>
      <c r="I3" s="32">
        <f>'MV (1)'!I3</f>
        <v>42583</v>
      </c>
      <c r="J3" s="32">
        <f>'MV (1)'!J3</f>
        <v>42614</v>
      </c>
      <c r="K3" s="32">
        <f>'MV (1)'!K3</f>
        <v>42644</v>
      </c>
      <c r="L3" s="32">
        <f>'MV (1)'!L3</f>
        <v>42675</v>
      </c>
      <c r="M3" s="32">
        <f>'MV (1)'!M3</f>
        <v>42705</v>
      </c>
      <c r="N3" s="31" t="s">
        <v>52</v>
      </c>
    </row>
    <row r="4" spans="1:15" s="17" customFormat="1" ht="17" thickBot="1" x14ac:dyDescent="0.25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6" thickTop="1" x14ac:dyDescent="0.2">
      <c r="A5" s="43" t="s">
        <v>25</v>
      </c>
      <c r="B5" s="1">
        <v>24019</v>
      </c>
      <c r="C5" s="1">
        <v>22495</v>
      </c>
      <c r="D5" s="1">
        <v>31941</v>
      </c>
      <c r="E5" s="1">
        <v>31102</v>
      </c>
      <c r="F5" s="1">
        <v>28462</v>
      </c>
      <c r="G5" s="1">
        <v>33751</v>
      </c>
      <c r="H5" s="1">
        <v>26882</v>
      </c>
      <c r="I5" s="1">
        <v>23690</v>
      </c>
      <c r="J5" s="1">
        <v>29836</v>
      </c>
      <c r="K5" s="1">
        <v>26273</v>
      </c>
      <c r="L5" s="1">
        <v>25491</v>
      </c>
      <c r="M5" s="1">
        <v>25662</v>
      </c>
      <c r="N5" s="2">
        <v>329604</v>
      </c>
      <c r="O5" s="18"/>
    </row>
    <row r="6" spans="1:15" ht="15" x14ac:dyDescent="0.2">
      <c r="A6" s="43" t="s">
        <v>26</v>
      </c>
      <c r="B6" s="1">
        <v>44326</v>
      </c>
      <c r="C6" s="1">
        <v>49707</v>
      </c>
      <c r="D6" s="1">
        <v>56423</v>
      </c>
      <c r="E6" s="1">
        <v>55022</v>
      </c>
      <c r="F6" s="1">
        <v>48856</v>
      </c>
      <c r="G6" s="1">
        <v>55272</v>
      </c>
      <c r="H6" s="1">
        <v>34373</v>
      </c>
      <c r="I6" s="1">
        <v>38655</v>
      </c>
      <c r="J6" s="1">
        <v>41748</v>
      </c>
      <c r="K6" s="1">
        <v>41969</v>
      </c>
      <c r="L6" s="1">
        <v>39645</v>
      </c>
      <c r="M6" s="1">
        <v>33523</v>
      </c>
      <c r="N6" s="3">
        <v>539519</v>
      </c>
      <c r="O6" s="18"/>
    </row>
    <row r="7" spans="1:15" ht="15" x14ac:dyDescent="0.2">
      <c r="A7" s="44" t="s">
        <v>51</v>
      </c>
      <c r="B7" s="4">
        <v>1678</v>
      </c>
      <c r="C7" s="4">
        <v>1807</v>
      </c>
      <c r="D7" s="4">
        <v>2395</v>
      </c>
      <c r="E7" s="4">
        <v>2357</v>
      </c>
      <c r="F7" s="4">
        <v>2485</v>
      </c>
      <c r="G7" s="4">
        <v>2618</v>
      </c>
      <c r="H7" s="4">
        <v>2368</v>
      </c>
      <c r="I7" s="4">
        <v>2188</v>
      </c>
      <c r="J7" s="4">
        <v>2356</v>
      </c>
      <c r="K7" s="4">
        <v>2293</v>
      </c>
      <c r="L7" s="4">
        <v>2467</v>
      </c>
      <c r="M7" s="4">
        <v>3204</v>
      </c>
      <c r="N7" s="5">
        <v>28216</v>
      </c>
      <c r="O7" s="18"/>
    </row>
    <row r="8" spans="1:15" ht="15" x14ac:dyDescent="0.2">
      <c r="A8" s="44" t="s">
        <v>53</v>
      </c>
      <c r="B8" s="1">
        <v>2427</v>
      </c>
      <c r="C8" s="1">
        <v>2583</v>
      </c>
      <c r="D8" s="1">
        <v>4119</v>
      </c>
      <c r="E8" s="1">
        <v>4924</v>
      </c>
      <c r="F8" s="1">
        <v>6090</v>
      </c>
      <c r="G8" s="1">
        <v>6244</v>
      </c>
      <c r="H8" s="1">
        <v>3578</v>
      </c>
      <c r="I8" s="1">
        <v>2365</v>
      </c>
      <c r="J8" s="1">
        <v>2586</v>
      </c>
      <c r="K8" s="1">
        <v>2889</v>
      </c>
      <c r="L8" s="1">
        <v>2826</v>
      </c>
      <c r="M8" s="1">
        <v>3475</v>
      </c>
      <c r="N8" s="3">
        <v>44106</v>
      </c>
      <c r="O8" s="18"/>
    </row>
    <row r="9" spans="1:15" ht="15" x14ac:dyDescent="0.2">
      <c r="A9" s="44" t="s">
        <v>43</v>
      </c>
      <c r="B9" s="1">
        <v>17499</v>
      </c>
      <c r="C9" s="1">
        <v>19300</v>
      </c>
      <c r="D9" s="1">
        <v>22799</v>
      </c>
      <c r="E9" s="1">
        <v>23131</v>
      </c>
      <c r="F9" s="1">
        <v>24335</v>
      </c>
      <c r="G9" s="1">
        <v>25714</v>
      </c>
      <c r="H9" s="1">
        <v>18739</v>
      </c>
      <c r="I9" s="1">
        <v>21251</v>
      </c>
      <c r="J9" s="1">
        <v>19946</v>
      </c>
      <c r="K9" s="1">
        <v>21905</v>
      </c>
      <c r="L9" s="1">
        <v>23161</v>
      </c>
      <c r="M9" s="1">
        <v>21913</v>
      </c>
      <c r="N9" s="3">
        <v>259693</v>
      </c>
      <c r="O9" s="18"/>
    </row>
    <row r="10" spans="1:15" ht="15" x14ac:dyDescent="0.2">
      <c r="A10" s="43" t="s">
        <v>27</v>
      </c>
      <c r="B10" s="1">
        <v>16412</v>
      </c>
      <c r="C10" s="1">
        <v>16611</v>
      </c>
      <c r="D10" s="1">
        <v>19142</v>
      </c>
      <c r="E10" s="1">
        <v>19853</v>
      </c>
      <c r="F10" s="1">
        <v>21121</v>
      </c>
      <c r="G10" s="1">
        <v>23641</v>
      </c>
      <c r="H10" s="1">
        <v>15697</v>
      </c>
      <c r="I10" s="1">
        <v>17424</v>
      </c>
      <c r="J10" s="1">
        <v>18452</v>
      </c>
      <c r="K10" s="1">
        <v>17076</v>
      </c>
      <c r="L10" s="1">
        <v>18058</v>
      </c>
      <c r="M10" s="1">
        <v>19408</v>
      </c>
      <c r="N10" s="3">
        <v>222895</v>
      </c>
      <c r="O10" s="18"/>
    </row>
    <row r="11" spans="1:15" ht="15" x14ac:dyDescent="0.2">
      <c r="A11" s="44" t="s">
        <v>44</v>
      </c>
      <c r="B11" s="1">
        <v>1788</v>
      </c>
      <c r="C11" s="1">
        <v>1671</v>
      </c>
      <c r="D11" s="1">
        <v>2085</v>
      </c>
      <c r="E11" s="1">
        <v>2235</v>
      </c>
      <c r="F11" s="1">
        <v>2279</v>
      </c>
      <c r="G11" s="1">
        <v>2022</v>
      </c>
      <c r="H11" s="1">
        <v>1937</v>
      </c>
      <c r="I11" s="1">
        <v>1850</v>
      </c>
      <c r="J11" s="1">
        <v>1959</v>
      </c>
      <c r="K11" s="1">
        <v>1910</v>
      </c>
      <c r="L11" s="1">
        <v>1880</v>
      </c>
      <c r="M11" s="1">
        <v>1381</v>
      </c>
      <c r="N11" s="3">
        <v>22997</v>
      </c>
      <c r="O11" s="18"/>
    </row>
    <row r="12" spans="1:15" ht="15" x14ac:dyDescent="0.2">
      <c r="A12" s="43" t="s">
        <v>28</v>
      </c>
      <c r="B12" s="1">
        <v>11785</v>
      </c>
      <c r="C12" s="1">
        <v>9653</v>
      </c>
      <c r="D12" s="1">
        <v>11625</v>
      </c>
      <c r="E12" s="1">
        <v>11083</v>
      </c>
      <c r="F12" s="1">
        <v>10517</v>
      </c>
      <c r="G12" s="1">
        <v>10753</v>
      </c>
      <c r="H12" s="1">
        <v>8342</v>
      </c>
      <c r="I12" s="1">
        <v>9201</v>
      </c>
      <c r="J12" s="1">
        <v>9645</v>
      </c>
      <c r="K12" s="1">
        <v>9159</v>
      </c>
      <c r="L12" s="1">
        <v>9004</v>
      </c>
      <c r="M12" s="1">
        <v>8145</v>
      </c>
      <c r="N12" s="3">
        <v>118912</v>
      </c>
      <c r="O12" s="18"/>
    </row>
    <row r="13" spans="1:15" ht="15" x14ac:dyDescent="0.2">
      <c r="A13" s="43" t="s">
        <v>29</v>
      </c>
      <c r="B13" s="1">
        <v>138400</v>
      </c>
      <c r="C13" s="1">
        <v>166728</v>
      </c>
      <c r="D13" s="1">
        <v>211254</v>
      </c>
      <c r="E13" s="1">
        <v>182863</v>
      </c>
      <c r="F13" s="1">
        <v>175831</v>
      </c>
      <c r="G13" s="1">
        <v>227353</v>
      </c>
      <c r="H13" s="1">
        <v>132990</v>
      </c>
      <c r="I13" s="1">
        <v>98211</v>
      </c>
      <c r="J13" s="1">
        <v>168820</v>
      </c>
      <c r="K13" s="1">
        <v>155194</v>
      </c>
      <c r="L13" s="1">
        <v>163161</v>
      </c>
      <c r="M13" s="1">
        <v>194372</v>
      </c>
      <c r="N13" s="3">
        <v>2015177</v>
      </c>
      <c r="O13" s="18"/>
    </row>
    <row r="14" spans="1:15" ht="15" x14ac:dyDescent="0.2">
      <c r="A14" s="43" t="s">
        <v>30</v>
      </c>
      <c r="B14" s="1">
        <v>218365</v>
      </c>
      <c r="C14" s="1">
        <v>250146</v>
      </c>
      <c r="D14" s="1">
        <v>322913</v>
      </c>
      <c r="E14" s="1">
        <v>315921</v>
      </c>
      <c r="F14" s="1">
        <v>286931</v>
      </c>
      <c r="G14" s="1">
        <v>339563</v>
      </c>
      <c r="H14" s="1">
        <v>278866</v>
      </c>
      <c r="I14" s="1">
        <v>245076</v>
      </c>
      <c r="J14" s="1">
        <v>298002</v>
      </c>
      <c r="K14" s="1">
        <v>262724</v>
      </c>
      <c r="L14" s="1">
        <v>276567</v>
      </c>
      <c r="M14" s="1">
        <v>256533</v>
      </c>
      <c r="N14" s="3">
        <v>3351607</v>
      </c>
      <c r="O14" s="18"/>
    </row>
    <row r="15" spans="1:15" ht="15" x14ac:dyDescent="0.2">
      <c r="A15" s="43" t="s">
        <v>31</v>
      </c>
      <c r="B15" s="1">
        <v>5700</v>
      </c>
      <c r="C15" s="1">
        <v>3310</v>
      </c>
      <c r="D15" s="1">
        <v>6316</v>
      </c>
      <c r="E15" s="1">
        <v>9735</v>
      </c>
      <c r="F15" s="1">
        <v>13489</v>
      </c>
      <c r="G15" s="1">
        <v>8863</v>
      </c>
      <c r="H15" s="1">
        <v>7034</v>
      </c>
      <c r="I15" s="1">
        <v>4174</v>
      </c>
      <c r="J15" s="1">
        <v>4595</v>
      </c>
      <c r="K15" s="1">
        <v>4995</v>
      </c>
      <c r="L15" s="1">
        <v>5897</v>
      </c>
      <c r="M15" s="1">
        <v>4765</v>
      </c>
      <c r="N15" s="3">
        <v>78873</v>
      </c>
      <c r="O15" s="18"/>
    </row>
    <row r="16" spans="1:15" ht="15" x14ac:dyDescent="0.2">
      <c r="A16" s="44" t="s">
        <v>45</v>
      </c>
      <c r="B16" s="1">
        <v>5568</v>
      </c>
      <c r="C16" s="1">
        <v>6627</v>
      </c>
      <c r="D16" s="1">
        <v>7502</v>
      </c>
      <c r="E16" s="1">
        <v>8063</v>
      </c>
      <c r="F16" s="1">
        <v>8517</v>
      </c>
      <c r="G16" s="1">
        <v>9696</v>
      </c>
      <c r="H16" s="1">
        <v>8064</v>
      </c>
      <c r="I16" s="1">
        <v>7177</v>
      </c>
      <c r="J16" s="1">
        <v>8225</v>
      </c>
      <c r="K16" s="1">
        <v>7951</v>
      </c>
      <c r="L16" s="1">
        <v>9415</v>
      </c>
      <c r="M16" s="1">
        <v>9750</v>
      </c>
      <c r="N16" s="3">
        <v>96555</v>
      </c>
      <c r="O16" s="18"/>
    </row>
    <row r="17" spans="1:15" ht="15" x14ac:dyDescent="0.2">
      <c r="A17" s="43" t="s">
        <v>32</v>
      </c>
      <c r="B17" s="1">
        <v>39722</v>
      </c>
      <c r="C17" s="1">
        <v>21573</v>
      </c>
      <c r="D17" s="1">
        <v>21529</v>
      </c>
      <c r="E17" s="1">
        <v>10381</v>
      </c>
      <c r="F17" s="1">
        <v>6499</v>
      </c>
      <c r="G17" s="1">
        <v>1623</v>
      </c>
      <c r="H17" s="1">
        <v>29873</v>
      </c>
      <c r="I17" s="1">
        <v>7297</v>
      </c>
      <c r="J17" s="1">
        <v>4707</v>
      </c>
      <c r="K17" s="1">
        <v>2257</v>
      </c>
      <c r="L17" s="1">
        <v>754</v>
      </c>
      <c r="M17" s="1">
        <v>434</v>
      </c>
      <c r="N17" s="3">
        <v>146649</v>
      </c>
      <c r="O17" s="18"/>
    </row>
    <row r="18" spans="1:15" ht="15" x14ac:dyDescent="0.2">
      <c r="A18" s="43" t="s">
        <v>33</v>
      </c>
      <c r="B18" s="1">
        <v>155851</v>
      </c>
      <c r="C18" s="1">
        <v>173097</v>
      </c>
      <c r="D18" s="1">
        <v>191409</v>
      </c>
      <c r="E18" s="1">
        <v>168132</v>
      </c>
      <c r="F18" s="1">
        <v>188657</v>
      </c>
      <c r="G18" s="1">
        <v>166232</v>
      </c>
      <c r="H18" s="1">
        <v>137223</v>
      </c>
      <c r="I18" s="1">
        <v>72004</v>
      </c>
      <c r="J18" s="1">
        <v>154393</v>
      </c>
      <c r="K18" s="1">
        <v>147435</v>
      </c>
      <c r="L18" s="1">
        <v>146397</v>
      </c>
      <c r="M18" s="1">
        <v>125062</v>
      </c>
      <c r="N18" s="3">
        <v>1825892</v>
      </c>
      <c r="O18" s="18"/>
    </row>
    <row r="19" spans="1:15" ht="15" x14ac:dyDescent="0.2">
      <c r="A19" s="44" t="s">
        <v>46</v>
      </c>
      <c r="B19" s="1">
        <v>1090</v>
      </c>
      <c r="C19" s="1">
        <v>1246</v>
      </c>
      <c r="D19" s="1">
        <v>1548</v>
      </c>
      <c r="E19" s="1">
        <v>1462</v>
      </c>
      <c r="F19" s="1">
        <v>1415</v>
      </c>
      <c r="G19" s="1">
        <v>1937</v>
      </c>
      <c r="H19" s="1">
        <v>1257</v>
      </c>
      <c r="I19" s="1">
        <v>1168</v>
      </c>
      <c r="J19" s="1">
        <v>1530</v>
      </c>
      <c r="K19" s="1">
        <v>1288</v>
      </c>
      <c r="L19" s="1">
        <v>1275</v>
      </c>
      <c r="M19" s="1">
        <v>1141</v>
      </c>
      <c r="N19" s="3">
        <v>16357</v>
      </c>
      <c r="O19" s="18"/>
    </row>
    <row r="20" spans="1:15" ht="15" x14ac:dyDescent="0.2">
      <c r="A20" s="44" t="s">
        <v>47</v>
      </c>
      <c r="B20" s="1">
        <v>1561</v>
      </c>
      <c r="C20" s="1">
        <v>1407</v>
      </c>
      <c r="D20" s="1">
        <v>1625</v>
      </c>
      <c r="E20" s="1">
        <v>2036</v>
      </c>
      <c r="F20" s="1">
        <v>2160</v>
      </c>
      <c r="G20" s="1">
        <v>1899</v>
      </c>
      <c r="H20" s="1">
        <v>1651</v>
      </c>
      <c r="I20" s="1">
        <v>1552</v>
      </c>
      <c r="J20" s="1">
        <v>1703</v>
      </c>
      <c r="K20" s="1">
        <v>1740</v>
      </c>
      <c r="L20" s="1">
        <v>1536</v>
      </c>
      <c r="M20" s="1">
        <v>1414</v>
      </c>
      <c r="N20" s="3">
        <v>20284</v>
      </c>
      <c r="O20" s="21"/>
    </row>
    <row r="21" spans="1:15" ht="15" x14ac:dyDescent="0.2">
      <c r="A21" s="43" t="s">
        <v>34</v>
      </c>
      <c r="B21" s="1">
        <v>3477</v>
      </c>
      <c r="C21" s="1">
        <v>4448</v>
      </c>
      <c r="D21" s="1">
        <v>5040</v>
      </c>
      <c r="E21" s="1">
        <v>5233</v>
      </c>
      <c r="F21" s="1">
        <v>5011</v>
      </c>
      <c r="G21" s="1">
        <v>5106</v>
      </c>
      <c r="H21" s="1">
        <v>4141</v>
      </c>
      <c r="I21" s="1">
        <v>3359</v>
      </c>
      <c r="J21" s="1">
        <v>3568</v>
      </c>
      <c r="K21" s="1">
        <v>4275</v>
      </c>
      <c r="L21" s="1">
        <v>3838</v>
      </c>
      <c r="M21" s="1">
        <v>3065</v>
      </c>
      <c r="N21" s="3">
        <v>50561</v>
      </c>
      <c r="O21" s="18"/>
    </row>
    <row r="22" spans="1:15" ht="15" x14ac:dyDescent="0.2">
      <c r="A22" s="43" t="s">
        <v>35</v>
      </c>
      <c r="B22" s="1">
        <v>40542</v>
      </c>
      <c r="C22" s="1">
        <v>28096</v>
      </c>
      <c r="D22" s="1">
        <v>29626</v>
      </c>
      <c r="E22" s="1">
        <v>27610</v>
      </c>
      <c r="F22" s="1">
        <v>28791</v>
      </c>
      <c r="G22" s="1">
        <v>39249</v>
      </c>
      <c r="H22" s="1">
        <v>31026</v>
      </c>
      <c r="I22" s="1">
        <v>26846</v>
      </c>
      <c r="J22" s="1">
        <v>33327</v>
      </c>
      <c r="K22" s="1">
        <v>29814</v>
      </c>
      <c r="L22" s="1">
        <v>32082</v>
      </c>
      <c r="M22" s="1">
        <v>35505</v>
      </c>
      <c r="N22" s="3">
        <v>382514</v>
      </c>
      <c r="O22" s="18"/>
    </row>
    <row r="23" spans="1:15" ht="15" x14ac:dyDescent="0.2">
      <c r="A23" s="44" t="s">
        <v>48</v>
      </c>
      <c r="B23" s="1">
        <v>31941</v>
      </c>
      <c r="C23" s="1">
        <v>33795</v>
      </c>
      <c r="D23" s="1">
        <v>39303</v>
      </c>
      <c r="E23" s="1">
        <v>34753</v>
      </c>
      <c r="F23" s="1">
        <v>33154</v>
      </c>
      <c r="G23" s="1">
        <v>38746</v>
      </c>
      <c r="H23" s="1">
        <v>31424</v>
      </c>
      <c r="I23" s="1">
        <v>28467</v>
      </c>
      <c r="J23" s="1">
        <v>32746</v>
      </c>
      <c r="K23" s="1">
        <v>32392</v>
      </c>
      <c r="L23" s="1">
        <v>37412</v>
      </c>
      <c r="M23" s="1">
        <v>43900</v>
      </c>
      <c r="N23" s="3">
        <v>418033</v>
      </c>
      <c r="O23" s="18"/>
    </row>
    <row r="24" spans="1:15" ht="15" x14ac:dyDescent="0.2">
      <c r="A24" s="43" t="s">
        <v>36</v>
      </c>
      <c r="B24" s="1">
        <v>13940</v>
      </c>
      <c r="C24" s="1">
        <v>18029</v>
      </c>
      <c r="D24" s="1">
        <v>26459</v>
      </c>
      <c r="E24" s="1">
        <v>15978</v>
      </c>
      <c r="F24" s="1">
        <v>20851</v>
      </c>
      <c r="G24" s="1">
        <v>23369</v>
      </c>
      <c r="H24" s="1">
        <v>15632</v>
      </c>
      <c r="I24" s="1">
        <v>10708</v>
      </c>
      <c r="J24" s="1">
        <v>13960</v>
      </c>
      <c r="K24" s="1">
        <v>14933</v>
      </c>
      <c r="L24" s="1">
        <v>16483</v>
      </c>
      <c r="M24" s="1">
        <v>16988</v>
      </c>
      <c r="N24" s="3">
        <v>207330</v>
      </c>
      <c r="O24" s="18"/>
    </row>
    <row r="25" spans="1:15" ht="17" x14ac:dyDescent="0.2">
      <c r="A25" s="44" t="s">
        <v>61</v>
      </c>
      <c r="B25" s="1">
        <v>5800</v>
      </c>
      <c r="C25" s="1">
        <v>5099</v>
      </c>
      <c r="D25" s="1">
        <v>6572</v>
      </c>
      <c r="E25" s="1">
        <v>6174</v>
      </c>
      <c r="F25" s="1">
        <v>6345</v>
      </c>
      <c r="G25" s="1">
        <v>5462</v>
      </c>
      <c r="H25" s="1">
        <v>10768</v>
      </c>
      <c r="I25" s="1">
        <v>12411</v>
      </c>
      <c r="J25" s="1">
        <v>9361</v>
      </c>
      <c r="K25" s="1">
        <v>7951</v>
      </c>
      <c r="L25" s="1">
        <v>9645</v>
      </c>
      <c r="M25" s="1">
        <v>9331</v>
      </c>
      <c r="N25" s="3">
        <v>94919</v>
      </c>
      <c r="O25" s="21"/>
    </row>
    <row r="26" spans="1:15" ht="15" x14ac:dyDescent="0.2">
      <c r="A26" s="44" t="s">
        <v>49</v>
      </c>
      <c r="B26" s="1">
        <v>5473</v>
      </c>
      <c r="C26" s="1">
        <v>6728</v>
      </c>
      <c r="D26" s="1">
        <v>7823</v>
      </c>
      <c r="E26" s="1">
        <v>7279</v>
      </c>
      <c r="F26" s="1">
        <v>8299</v>
      </c>
      <c r="G26" s="1">
        <v>8354</v>
      </c>
      <c r="H26" s="1">
        <v>6826</v>
      </c>
      <c r="I26" s="1">
        <v>6906</v>
      </c>
      <c r="J26" s="1">
        <v>7126</v>
      </c>
      <c r="K26" s="1">
        <v>7511</v>
      </c>
      <c r="L26" s="1">
        <v>7830</v>
      </c>
      <c r="M26" s="1">
        <v>8010</v>
      </c>
      <c r="N26" s="3">
        <v>88165</v>
      </c>
      <c r="O26" s="21"/>
    </row>
    <row r="27" spans="1:15" ht="15" x14ac:dyDescent="0.2">
      <c r="A27" s="43" t="s">
        <v>50</v>
      </c>
      <c r="B27" s="1">
        <v>5907</v>
      </c>
      <c r="C27" s="1">
        <v>4797</v>
      </c>
      <c r="D27" s="1">
        <v>5887</v>
      </c>
      <c r="E27" s="1">
        <v>5074</v>
      </c>
      <c r="F27" s="1">
        <v>5466</v>
      </c>
      <c r="G27" s="1">
        <v>5764</v>
      </c>
      <c r="H27" s="1">
        <v>4700</v>
      </c>
      <c r="I27" s="1">
        <v>3601</v>
      </c>
      <c r="J27" s="1">
        <v>4585</v>
      </c>
      <c r="K27" s="1">
        <v>4846</v>
      </c>
      <c r="L27" s="1">
        <v>4784</v>
      </c>
      <c r="M27" s="1">
        <v>3552</v>
      </c>
      <c r="N27" s="3">
        <v>58963</v>
      </c>
      <c r="O27" s="18"/>
    </row>
    <row r="28" spans="1:15" ht="15" x14ac:dyDescent="0.2">
      <c r="A28" s="43" t="s">
        <v>37</v>
      </c>
      <c r="B28" s="1">
        <v>76334</v>
      </c>
      <c r="C28" s="1">
        <v>97649</v>
      </c>
      <c r="D28" s="1">
        <v>111511</v>
      </c>
      <c r="E28" s="1">
        <v>100279</v>
      </c>
      <c r="F28" s="1">
        <v>113671</v>
      </c>
      <c r="G28" s="1">
        <v>123790</v>
      </c>
      <c r="H28" s="1">
        <v>107306</v>
      </c>
      <c r="I28" s="1">
        <v>64089</v>
      </c>
      <c r="J28" s="1">
        <v>79591</v>
      </c>
      <c r="K28" s="1">
        <v>83248</v>
      </c>
      <c r="L28" s="1">
        <v>92653</v>
      </c>
      <c r="M28" s="1">
        <v>96888</v>
      </c>
      <c r="N28" s="3">
        <v>1147009</v>
      </c>
      <c r="O28" s="18"/>
    </row>
    <row r="29" spans="1:15" ht="15" x14ac:dyDescent="0.2">
      <c r="A29" s="43" t="s">
        <v>38</v>
      </c>
      <c r="B29" s="1">
        <v>21648</v>
      </c>
      <c r="C29" s="1">
        <v>26869</v>
      </c>
      <c r="D29" s="1">
        <v>34712</v>
      </c>
      <c r="E29" s="1">
        <v>33580</v>
      </c>
      <c r="F29" s="1">
        <v>34475</v>
      </c>
      <c r="G29" s="1">
        <v>36307</v>
      </c>
      <c r="H29" s="1">
        <v>24197</v>
      </c>
      <c r="I29" s="1">
        <v>27316</v>
      </c>
      <c r="J29" s="1">
        <v>32292</v>
      </c>
      <c r="K29" s="1">
        <v>31840</v>
      </c>
      <c r="L29" s="1">
        <v>31801</v>
      </c>
      <c r="M29" s="1">
        <v>37281</v>
      </c>
      <c r="N29" s="3">
        <v>372318</v>
      </c>
      <c r="O29" s="18"/>
    </row>
    <row r="30" spans="1:15" ht="16" thickBot="1" x14ac:dyDescent="0.25">
      <c r="A30" s="43" t="s">
        <v>39</v>
      </c>
      <c r="B30" s="1">
        <v>169678</v>
      </c>
      <c r="C30" s="1">
        <v>83395</v>
      </c>
      <c r="D30" s="1">
        <v>518707</v>
      </c>
      <c r="E30" s="1">
        <v>189505</v>
      </c>
      <c r="F30" s="1">
        <v>203585</v>
      </c>
      <c r="G30" s="1">
        <v>255766</v>
      </c>
      <c r="H30" s="1">
        <v>178523</v>
      </c>
      <c r="I30" s="1">
        <v>81640</v>
      </c>
      <c r="J30" s="1">
        <v>469696</v>
      </c>
      <c r="K30" s="1">
        <v>180168</v>
      </c>
      <c r="L30" s="1">
        <v>184101</v>
      </c>
      <c r="M30" s="1">
        <v>178022</v>
      </c>
      <c r="N30" s="3">
        <v>2692786</v>
      </c>
      <c r="O30" s="18"/>
    </row>
    <row r="31" spans="1:15" ht="17" thickTop="1" thickBot="1" x14ac:dyDescent="0.25">
      <c r="A31" s="45" t="s">
        <v>83</v>
      </c>
      <c r="B31" s="82">
        <v>1060931</v>
      </c>
      <c r="C31" s="82">
        <v>1056866</v>
      </c>
      <c r="D31" s="82">
        <v>1700265</v>
      </c>
      <c r="E31" s="82">
        <v>1273765</v>
      </c>
      <c r="F31" s="82">
        <v>1287292</v>
      </c>
      <c r="G31" s="82">
        <v>1459094</v>
      </c>
      <c r="H31" s="82">
        <v>1123417</v>
      </c>
      <c r="I31" s="82">
        <v>818626</v>
      </c>
      <c r="J31" s="82">
        <v>1454755</v>
      </c>
      <c r="K31" s="82">
        <v>1104036</v>
      </c>
      <c r="L31" s="82">
        <v>1148163</v>
      </c>
      <c r="M31" s="82">
        <v>1142724</v>
      </c>
      <c r="N31" s="83">
        <v>14629934</v>
      </c>
      <c r="O31" s="18"/>
    </row>
    <row r="32" spans="1:15" ht="16" thickTop="1" x14ac:dyDescent="0.2">
      <c r="A32" s="43" t="s">
        <v>40</v>
      </c>
      <c r="B32" s="1">
        <v>1213</v>
      </c>
      <c r="C32" s="1">
        <v>1044</v>
      </c>
      <c r="D32" s="1">
        <v>1333</v>
      </c>
      <c r="E32" s="1">
        <v>2260</v>
      </c>
      <c r="F32" s="1">
        <v>3392</v>
      </c>
      <c r="G32" s="1">
        <v>2855</v>
      </c>
      <c r="H32" s="1">
        <v>1611</v>
      </c>
      <c r="I32" s="1">
        <v>1181</v>
      </c>
      <c r="J32" s="1">
        <v>1027</v>
      </c>
      <c r="K32" s="1">
        <v>897</v>
      </c>
      <c r="L32" s="1">
        <v>954</v>
      </c>
      <c r="M32" s="1">
        <v>706</v>
      </c>
      <c r="N32" s="3">
        <v>18473</v>
      </c>
      <c r="O32" s="18"/>
    </row>
    <row r="33" spans="1:15" ht="15" x14ac:dyDescent="0.2">
      <c r="A33" s="46" t="s">
        <v>41</v>
      </c>
      <c r="B33" s="34">
        <v>10991</v>
      </c>
      <c r="C33" s="34">
        <v>12222</v>
      </c>
      <c r="D33" s="34">
        <v>13875</v>
      </c>
      <c r="E33" s="34">
        <v>14116</v>
      </c>
      <c r="F33" s="34">
        <v>12864</v>
      </c>
      <c r="G33" s="34">
        <v>13681</v>
      </c>
      <c r="H33" s="34">
        <v>11040</v>
      </c>
      <c r="I33" s="34">
        <v>13232</v>
      </c>
      <c r="J33" s="34">
        <v>13854</v>
      </c>
      <c r="K33" s="34">
        <v>11932</v>
      </c>
      <c r="L33" s="34">
        <v>13194</v>
      </c>
      <c r="M33" s="34">
        <v>13602</v>
      </c>
      <c r="N33" s="35">
        <v>154603</v>
      </c>
      <c r="O33" s="18"/>
    </row>
    <row r="34" spans="1:15" ht="16" thickBot="1" x14ac:dyDescent="0.25">
      <c r="A34" s="47" t="s">
        <v>42</v>
      </c>
      <c r="B34" s="38">
        <v>20379</v>
      </c>
      <c r="C34" s="38">
        <v>22571</v>
      </c>
      <c r="D34" s="38">
        <v>29024</v>
      </c>
      <c r="E34" s="38">
        <v>28497</v>
      </c>
      <c r="F34" s="38">
        <v>25855</v>
      </c>
      <c r="G34" s="38">
        <v>31105</v>
      </c>
      <c r="H34" s="38">
        <v>25915</v>
      </c>
      <c r="I34" s="38">
        <v>21735</v>
      </c>
      <c r="J34" s="38">
        <v>25994</v>
      </c>
      <c r="K34" s="38">
        <v>23207</v>
      </c>
      <c r="L34" s="38">
        <v>26152</v>
      </c>
      <c r="M34" s="38">
        <v>34861</v>
      </c>
      <c r="N34" s="39">
        <v>315295</v>
      </c>
      <c r="O34" s="21"/>
    </row>
    <row r="35" spans="1:15" ht="17" thickTop="1" thickBot="1" x14ac:dyDescent="0.25">
      <c r="A35" s="79" t="s">
        <v>54</v>
      </c>
      <c r="B35" s="80">
        <v>32583</v>
      </c>
      <c r="C35" s="80">
        <v>35837</v>
      </c>
      <c r="D35" s="80">
        <v>44232</v>
      </c>
      <c r="E35" s="80">
        <v>44873</v>
      </c>
      <c r="F35" s="80">
        <v>42111</v>
      </c>
      <c r="G35" s="80">
        <v>47641</v>
      </c>
      <c r="H35" s="80">
        <v>38566</v>
      </c>
      <c r="I35" s="80">
        <v>36148</v>
      </c>
      <c r="J35" s="80">
        <v>40875</v>
      </c>
      <c r="K35" s="80">
        <v>36036</v>
      </c>
      <c r="L35" s="80">
        <v>40300</v>
      </c>
      <c r="M35" s="80">
        <v>49169</v>
      </c>
      <c r="N35" s="81">
        <v>488371</v>
      </c>
      <c r="O35" s="21"/>
    </row>
    <row r="36" spans="1:15" s="20" customFormat="1" ht="17" thickTop="1" thickBot="1" x14ac:dyDescent="0.25">
      <c r="A36" s="48" t="s">
        <v>82</v>
      </c>
      <c r="B36" s="84">
        <v>1012782</v>
      </c>
      <c r="C36" s="84">
        <v>1007643</v>
      </c>
      <c r="D36" s="84">
        <v>1642839</v>
      </c>
      <c r="E36" s="84">
        <v>1221150</v>
      </c>
      <c r="F36" s="84">
        <v>1228858</v>
      </c>
      <c r="G36" s="84">
        <v>1398279</v>
      </c>
      <c r="H36" s="84">
        <v>1070671</v>
      </c>
      <c r="I36" s="84">
        <v>765838</v>
      </c>
      <c r="J36" s="84">
        <v>1403507</v>
      </c>
      <c r="K36" s="84">
        <v>1047396</v>
      </c>
      <c r="L36" s="84">
        <v>1086232</v>
      </c>
      <c r="M36" s="85">
        <v>1084822</v>
      </c>
      <c r="N36" s="86">
        <v>13970017</v>
      </c>
      <c r="O36" s="19"/>
    </row>
    <row r="37" spans="1:15" ht="17" thickTop="1" thickBot="1" x14ac:dyDescent="0.25">
      <c r="A37" s="48" t="s">
        <v>81</v>
      </c>
      <c r="B37" s="84">
        <v>1093514</v>
      </c>
      <c r="C37" s="84">
        <v>1092703</v>
      </c>
      <c r="D37" s="84">
        <v>1744497</v>
      </c>
      <c r="E37" s="84">
        <v>1318638</v>
      </c>
      <c r="F37" s="84">
        <v>1329403</v>
      </c>
      <c r="G37" s="84">
        <v>1506735</v>
      </c>
      <c r="H37" s="84">
        <v>1161983</v>
      </c>
      <c r="I37" s="84">
        <v>854774</v>
      </c>
      <c r="J37" s="84">
        <v>1495630</v>
      </c>
      <c r="K37" s="84">
        <v>1140072</v>
      </c>
      <c r="L37" s="84">
        <v>1188463</v>
      </c>
      <c r="M37" s="85">
        <v>1191893</v>
      </c>
      <c r="N37" s="86">
        <v>15118305</v>
      </c>
      <c r="O37" s="21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5" x14ac:dyDescent="0.2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">
      <c r="A41" s="30"/>
      <c r="B41" s="9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5" ht="15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18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3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1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8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x14ac:dyDescent="0.2"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50" spans="1:15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5" x14ac:dyDescent="0.2">
      <c r="B51" s="18">
        <f>B5+B6+B11+B12+B13+B14+B15+B17+B18+B19+B21+B22+B24+B26+B27+B28+B20</f>
        <v>788280</v>
      </c>
      <c r="C51" s="18">
        <f t="shared" ref="C51:M51" si="0">C5+C6+C11+C12+C13+C14+C15+C17+C18+C19+C21+C22+C24+C26+C27+C28+C20</f>
        <v>860780</v>
      </c>
      <c r="D51" s="18">
        <f t="shared" si="0"/>
        <v>1045014</v>
      </c>
      <c r="E51" s="18">
        <f t="shared" si="0"/>
        <v>951425</v>
      </c>
      <c r="F51" s="18">
        <f t="shared" si="0"/>
        <v>947185</v>
      </c>
      <c r="G51" s="18">
        <f t="shared" si="0"/>
        <v>1054900</v>
      </c>
      <c r="H51" s="18">
        <f t="shared" si="0"/>
        <v>830059</v>
      </c>
      <c r="I51" s="18">
        <f t="shared" si="0"/>
        <v>618387</v>
      </c>
      <c r="J51" s="18">
        <f t="shared" si="0"/>
        <v>859095</v>
      </c>
      <c r="K51" s="18">
        <f t="shared" si="0"/>
        <v>799571</v>
      </c>
      <c r="L51" s="18">
        <f t="shared" si="0"/>
        <v>829277</v>
      </c>
      <c r="M51" s="18">
        <f t="shared" si="0"/>
        <v>816440</v>
      </c>
      <c r="N51" s="19"/>
      <c r="O51" s="19"/>
    </row>
    <row r="54" spans="1:15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O51"/>
  <sheetViews>
    <sheetView showGridLines="0" topLeftCell="A13" zoomScale="85" zoomScaleNormal="85" workbookViewId="0">
      <selection activeCell="Q25" sqref="Q25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31" t="s">
        <v>24</v>
      </c>
      <c r="B3" s="32">
        <f>'MV (1)'!B3</f>
        <v>42370</v>
      </c>
      <c r="C3" s="32">
        <f>'MV (1)'!C3</f>
        <v>42401</v>
      </c>
      <c r="D3" s="32">
        <f>'MV (1)'!D3</f>
        <v>42430</v>
      </c>
      <c r="E3" s="32">
        <f>'MV (1)'!E3</f>
        <v>42461</v>
      </c>
      <c r="F3" s="32">
        <f>'MV (1)'!F3</f>
        <v>42491</v>
      </c>
      <c r="G3" s="32">
        <f>'MV (1)'!G3</f>
        <v>42522</v>
      </c>
      <c r="H3" s="32">
        <f>'MV (1)'!H3</f>
        <v>42552</v>
      </c>
      <c r="I3" s="32">
        <f>'MV (1)'!I3</f>
        <v>42583</v>
      </c>
      <c r="J3" s="32">
        <f>'MV (1)'!J3</f>
        <v>42614</v>
      </c>
      <c r="K3" s="32">
        <f>'MV (1)'!K3</f>
        <v>42644</v>
      </c>
      <c r="L3" s="32">
        <f>'MV (1)'!L3</f>
        <v>42675</v>
      </c>
      <c r="M3" s="32">
        <f>'MV (1)'!M3</f>
        <v>42705</v>
      </c>
      <c r="N3" s="31" t="s">
        <v>52</v>
      </c>
    </row>
    <row r="4" spans="1:15" s="17" customFormat="1" ht="17" thickBot="1" x14ac:dyDescent="0.25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6" thickTop="1" x14ac:dyDescent="0.2">
      <c r="A5" s="43" t="s">
        <v>25</v>
      </c>
      <c r="B5" s="1">
        <v>2283</v>
      </c>
      <c r="C5" s="1">
        <v>2843</v>
      </c>
      <c r="D5" s="1">
        <v>3558</v>
      </c>
      <c r="E5" s="1">
        <v>3340</v>
      </c>
      <c r="F5" s="1">
        <v>2818</v>
      </c>
      <c r="G5" s="1">
        <v>3716</v>
      </c>
      <c r="H5" s="1">
        <v>2808</v>
      </c>
      <c r="I5" s="1">
        <v>3425</v>
      </c>
      <c r="J5" s="1">
        <v>2870</v>
      </c>
      <c r="K5" s="1">
        <v>2677</v>
      </c>
      <c r="L5" s="1">
        <v>3033</v>
      </c>
      <c r="M5" s="1">
        <v>2535</v>
      </c>
      <c r="N5" s="2">
        <v>35906</v>
      </c>
      <c r="O5" s="18"/>
    </row>
    <row r="6" spans="1:15" ht="15" x14ac:dyDescent="0.2">
      <c r="A6" s="43" t="s">
        <v>26</v>
      </c>
      <c r="B6" s="1">
        <v>6255</v>
      </c>
      <c r="C6" s="1">
        <v>6185</v>
      </c>
      <c r="D6" s="1">
        <v>6917</v>
      </c>
      <c r="E6" s="1">
        <v>6450</v>
      </c>
      <c r="F6" s="1">
        <v>6332</v>
      </c>
      <c r="G6" s="1">
        <v>7572</v>
      </c>
      <c r="H6" s="1">
        <v>4721</v>
      </c>
      <c r="I6" s="1">
        <v>5362</v>
      </c>
      <c r="J6" s="1">
        <v>5541</v>
      </c>
      <c r="K6" s="1">
        <v>5464</v>
      </c>
      <c r="L6" s="1">
        <v>5250</v>
      </c>
      <c r="M6" s="1">
        <v>4962</v>
      </c>
      <c r="N6" s="3">
        <v>71011</v>
      </c>
      <c r="O6" s="18"/>
    </row>
    <row r="7" spans="1:15" ht="15" x14ac:dyDescent="0.2">
      <c r="A7" s="44" t="s">
        <v>51</v>
      </c>
      <c r="B7" s="4">
        <v>252</v>
      </c>
      <c r="C7" s="4">
        <v>371</v>
      </c>
      <c r="D7" s="4">
        <v>470</v>
      </c>
      <c r="E7" s="4">
        <v>370</v>
      </c>
      <c r="F7" s="4">
        <v>278</v>
      </c>
      <c r="G7" s="4">
        <v>416</v>
      </c>
      <c r="H7" s="4">
        <v>331</v>
      </c>
      <c r="I7" s="4">
        <v>319</v>
      </c>
      <c r="J7" s="4">
        <v>387</v>
      </c>
      <c r="K7" s="4">
        <v>309</v>
      </c>
      <c r="L7" s="4">
        <v>283</v>
      </c>
      <c r="M7" s="4">
        <v>535</v>
      </c>
      <c r="N7" s="5">
        <v>4321</v>
      </c>
      <c r="O7" s="18"/>
    </row>
    <row r="8" spans="1:15" ht="15" x14ac:dyDescent="0.2">
      <c r="A8" s="44" t="s">
        <v>53</v>
      </c>
      <c r="B8" s="1">
        <v>545</v>
      </c>
      <c r="C8" s="1">
        <v>592</v>
      </c>
      <c r="D8" s="1">
        <v>651</v>
      </c>
      <c r="E8" s="1">
        <v>702</v>
      </c>
      <c r="F8" s="1">
        <v>836</v>
      </c>
      <c r="G8" s="1">
        <v>852</v>
      </c>
      <c r="H8" s="1">
        <v>921</v>
      </c>
      <c r="I8" s="1">
        <v>658</v>
      </c>
      <c r="J8" s="1">
        <v>624</v>
      </c>
      <c r="K8" s="1">
        <v>674</v>
      </c>
      <c r="L8" s="1">
        <v>592</v>
      </c>
      <c r="M8" s="1">
        <v>669</v>
      </c>
      <c r="N8" s="3">
        <v>8316</v>
      </c>
      <c r="O8" s="18"/>
    </row>
    <row r="9" spans="1:15" ht="15" x14ac:dyDescent="0.2">
      <c r="A9" s="44" t="s">
        <v>43</v>
      </c>
      <c r="B9" s="1">
        <v>1196</v>
      </c>
      <c r="C9" s="1">
        <v>1381</v>
      </c>
      <c r="D9" s="1">
        <v>1591</v>
      </c>
      <c r="E9" s="1">
        <v>1550</v>
      </c>
      <c r="F9" s="1">
        <v>1758</v>
      </c>
      <c r="G9" s="1">
        <v>1881</v>
      </c>
      <c r="H9" s="1">
        <v>1346</v>
      </c>
      <c r="I9" s="1">
        <v>1849</v>
      </c>
      <c r="J9" s="1">
        <v>1633</v>
      </c>
      <c r="K9" s="1">
        <v>1679</v>
      </c>
      <c r="L9" s="1">
        <v>1558</v>
      </c>
      <c r="M9" s="1">
        <v>1814</v>
      </c>
      <c r="N9" s="3">
        <v>19236</v>
      </c>
      <c r="O9" s="18"/>
    </row>
    <row r="10" spans="1:15" ht="15" x14ac:dyDescent="0.2">
      <c r="A10" s="43" t="s">
        <v>27</v>
      </c>
      <c r="B10" s="1">
        <v>2838</v>
      </c>
      <c r="C10" s="1">
        <v>2909</v>
      </c>
      <c r="D10" s="1">
        <v>3128</v>
      </c>
      <c r="E10" s="1">
        <v>3194</v>
      </c>
      <c r="F10" s="1">
        <v>3232</v>
      </c>
      <c r="G10" s="1">
        <v>3810</v>
      </c>
      <c r="H10" s="1">
        <v>2245</v>
      </c>
      <c r="I10" s="1">
        <v>3804</v>
      </c>
      <c r="J10" s="1">
        <v>2702</v>
      </c>
      <c r="K10" s="1">
        <v>2636</v>
      </c>
      <c r="L10" s="1">
        <v>2934</v>
      </c>
      <c r="M10" s="1">
        <v>3192</v>
      </c>
      <c r="N10" s="3">
        <v>36624</v>
      </c>
      <c r="O10" s="18"/>
    </row>
    <row r="11" spans="1:15" ht="15" x14ac:dyDescent="0.2">
      <c r="A11" s="44" t="s">
        <v>44</v>
      </c>
      <c r="B11" s="1">
        <v>358</v>
      </c>
      <c r="C11" s="1">
        <v>288</v>
      </c>
      <c r="D11" s="1">
        <v>398</v>
      </c>
      <c r="E11" s="1">
        <v>384</v>
      </c>
      <c r="F11" s="1">
        <v>440</v>
      </c>
      <c r="G11" s="1">
        <v>343</v>
      </c>
      <c r="H11" s="1">
        <v>351</v>
      </c>
      <c r="I11" s="1">
        <v>438</v>
      </c>
      <c r="J11" s="1">
        <v>357</v>
      </c>
      <c r="K11" s="1">
        <v>362</v>
      </c>
      <c r="L11" s="1">
        <v>362</v>
      </c>
      <c r="M11" s="1">
        <v>272</v>
      </c>
      <c r="N11" s="3">
        <v>4353</v>
      </c>
      <c r="O11" s="18"/>
    </row>
    <row r="12" spans="1:15" ht="15" x14ac:dyDescent="0.2">
      <c r="A12" s="43" t="s">
        <v>28</v>
      </c>
      <c r="B12" s="1">
        <v>1162</v>
      </c>
      <c r="C12" s="1">
        <v>997</v>
      </c>
      <c r="D12" s="1">
        <v>1116</v>
      </c>
      <c r="E12" s="1">
        <v>1200</v>
      </c>
      <c r="F12" s="1">
        <v>1086</v>
      </c>
      <c r="G12" s="1">
        <v>1210</v>
      </c>
      <c r="H12" s="1">
        <v>789</v>
      </c>
      <c r="I12" s="1">
        <v>1335</v>
      </c>
      <c r="J12" s="1">
        <v>1186</v>
      </c>
      <c r="K12" s="1">
        <v>1056</v>
      </c>
      <c r="L12" s="1">
        <v>1191</v>
      </c>
      <c r="M12" s="1">
        <v>1359</v>
      </c>
      <c r="N12" s="3">
        <v>13687</v>
      </c>
      <c r="O12" s="18"/>
    </row>
    <row r="13" spans="1:15" ht="15" x14ac:dyDescent="0.2">
      <c r="A13" s="43" t="s">
        <v>29</v>
      </c>
      <c r="B13" s="1">
        <v>27961</v>
      </c>
      <c r="C13" s="1">
        <v>33096</v>
      </c>
      <c r="D13" s="1">
        <v>38582</v>
      </c>
      <c r="E13" s="1">
        <v>36037</v>
      </c>
      <c r="F13" s="1">
        <v>34134</v>
      </c>
      <c r="G13" s="1">
        <v>45325</v>
      </c>
      <c r="H13" s="1">
        <v>28258</v>
      </c>
      <c r="I13" s="1">
        <v>20025</v>
      </c>
      <c r="J13" s="1">
        <v>35326</v>
      </c>
      <c r="K13" s="1">
        <v>33036</v>
      </c>
      <c r="L13" s="1">
        <v>35692</v>
      </c>
      <c r="M13" s="1">
        <v>41074</v>
      </c>
      <c r="N13" s="3">
        <v>408546</v>
      </c>
      <c r="O13" s="18"/>
    </row>
    <row r="14" spans="1:15" ht="15" x14ac:dyDescent="0.2">
      <c r="A14" s="43" t="s">
        <v>30</v>
      </c>
      <c r="B14" s="1">
        <v>16976</v>
      </c>
      <c r="C14" s="1">
        <v>18334</v>
      </c>
      <c r="D14" s="1">
        <v>22747</v>
      </c>
      <c r="E14" s="1">
        <v>22041</v>
      </c>
      <c r="F14" s="1">
        <v>20508</v>
      </c>
      <c r="G14" s="1">
        <v>25699</v>
      </c>
      <c r="H14" s="1">
        <v>20197</v>
      </c>
      <c r="I14" s="1">
        <v>23069</v>
      </c>
      <c r="J14" s="1">
        <v>20282</v>
      </c>
      <c r="K14" s="1">
        <v>20097</v>
      </c>
      <c r="L14" s="1">
        <v>24750</v>
      </c>
      <c r="M14" s="1">
        <v>23418</v>
      </c>
      <c r="N14" s="3">
        <v>258118</v>
      </c>
      <c r="O14" s="18"/>
    </row>
    <row r="15" spans="1:15" ht="15" x14ac:dyDescent="0.2">
      <c r="A15" s="43" t="s">
        <v>31</v>
      </c>
      <c r="B15" s="1">
        <v>517</v>
      </c>
      <c r="C15" s="1">
        <v>257</v>
      </c>
      <c r="D15" s="1">
        <v>339</v>
      </c>
      <c r="E15" s="1">
        <v>532</v>
      </c>
      <c r="F15" s="1">
        <v>569</v>
      </c>
      <c r="G15" s="1">
        <v>656</v>
      </c>
      <c r="H15" s="1">
        <v>515</v>
      </c>
      <c r="I15" s="1">
        <v>429</v>
      </c>
      <c r="J15" s="1">
        <v>394</v>
      </c>
      <c r="K15" s="1">
        <v>478</v>
      </c>
      <c r="L15" s="1">
        <v>533</v>
      </c>
      <c r="M15" s="1">
        <v>404</v>
      </c>
      <c r="N15" s="3">
        <v>5623</v>
      </c>
      <c r="O15" s="18"/>
    </row>
    <row r="16" spans="1:15" ht="15" x14ac:dyDescent="0.2">
      <c r="A16" s="44" t="s">
        <v>45</v>
      </c>
      <c r="B16" s="1">
        <v>1311</v>
      </c>
      <c r="C16" s="1">
        <v>1513</v>
      </c>
      <c r="D16" s="1">
        <v>1917</v>
      </c>
      <c r="E16" s="1">
        <v>1802</v>
      </c>
      <c r="F16" s="1">
        <v>1721</v>
      </c>
      <c r="G16" s="1">
        <v>1861</v>
      </c>
      <c r="H16" s="1">
        <v>1589</v>
      </c>
      <c r="I16" s="1">
        <v>2096</v>
      </c>
      <c r="J16" s="1">
        <v>1664</v>
      </c>
      <c r="K16" s="1">
        <v>1558</v>
      </c>
      <c r="L16" s="1">
        <v>1864</v>
      </c>
      <c r="M16" s="1">
        <v>2439</v>
      </c>
      <c r="N16" s="3">
        <v>21335</v>
      </c>
      <c r="O16" s="18"/>
    </row>
    <row r="17" spans="1:15" ht="15" x14ac:dyDescent="0.2">
      <c r="A17" s="43" t="s">
        <v>32</v>
      </c>
      <c r="B17" s="1">
        <v>6438</v>
      </c>
      <c r="C17" s="1">
        <v>3406</v>
      </c>
      <c r="D17" s="1">
        <v>3314</v>
      </c>
      <c r="E17" s="1">
        <v>2246</v>
      </c>
      <c r="F17" s="1">
        <v>1770</v>
      </c>
      <c r="G17" s="1">
        <v>829</v>
      </c>
      <c r="H17" s="1">
        <v>4262</v>
      </c>
      <c r="I17" s="1">
        <v>1755</v>
      </c>
      <c r="J17" s="1">
        <v>1566</v>
      </c>
      <c r="K17" s="1">
        <v>1113</v>
      </c>
      <c r="L17" s="1">
        <v>649</v>
      </c>
      <c r="M17" s="1">
        <v>189</v>
      </c>
      <c r="N17" s="3">
        <v>27537</v>
      </c>
      <c r="O17" s="18"/>
    </row>
    <row r="18" spans="1:15" ht="15" x14ac:dyDescent="0.2">
      <c r="A18" s="43" t="s">
        <v>33</v>
      </c>
      <c r="B18" s="1">
        <v>11628</v>
      </c>
      <c r="C18" s="1">
        <v>12740</v>
      </c>
      <c r="D18" s="1">
        <v>15328</v>
      </c>
      <c r="E18" s="1">
        <v>14553</v>
      </c>
      <c r="F18" s="1">
        <v>15211</v>
      </c>
      <c r="G18" s="1">
        <v>14697</v>
      </c>
      <c r="H18" s="1">
        <v>17980</v>
      </c>
      <c r="I18" s="1">
        <v>12125</v>
      </c>
      <c r="J18" s="1">
        <v>16415</v>
      </c>
      <c r="K18" s="1">
        <v>18848</v>
      </c>
      <c r="L18" s="1">
        <v>22358</v>
      </c>
      <c r="M18" s="1">
        <v>28551</v>
      </c>
      <c r="N18" s="3">
        <v>200434</v>
      </c>
      <c r="O18" s="18"/>
    </row>
    <row r="19" spans="1:15" ht="15" x14ac:dyDescent="0.2">
      <c r="A19" s="44" t="s">
        <v>46</v>
      </c>
      <c r="B19" s="1">
        <v>172</v>
      </c>
      <c r="C19" s="1">
        <v>174</v>
      </c>
      <c r="D19" s="1">
        <v>164</v>
      </c>
      <c r="E19" s="1">
        <v>184</v>
      </c>
      <c r="F19" s="1">
        <v>173</v>
      </c>
      <c r="G19" s="1">
        <v>154</v>
      </c>
      <c r="H19" s="1">
        <v>192</v>
      </c>
      <c r="I19" s="1">
        <v>204</v>
      </c>
      <c r="J19" s="1">
        <v>186</v>
      </c>
      <c r="K19" s="1">
        <v>154</v>
      </c>
      <c r="L19" s="1">
        <v>204</v>
      </c>
      <c r="M19" s="1">
        <v>257</v>
      </c>
      <c r="N19" s="3">
        <v>2218</v>
      </c>
      <c r="O19" s="18"/>
    </row>
    <row r="20" spans="1:15" ht="15" x14ac:dyDescent="0.2">
      <c r="A20" s="44" t="s">
        <v>47</v>
      </c>
      <c r="B20" s="1">
        <v>224</v>
      </c>
      <c r="C20" s="1">
        <v>211</v>
      </c>
      <c r="D20" s="1">
        <v>243</v>
      </c>
      <c r="E20" s="1">
        <v>286</v>
      </c>
      <c r="F20" s="1">
        <v>238</v>
      </c>
      <c r="G20" s="1">
        <v>283</v>
      </c>
      <c r="H20" s="1">
        <v>257</v>
      </c>
      <c r="I20" s="1">
        <v>213</v>
      </c>
      <c r="J20" s="1">
        <v>240</v>
      </c>
      <c r="K20" s="1">
        <v>181</v>
      </c>
      <c r="L20" s="1">
        <v>208</v>
      </c>
      <c r="M20" s="1">
        <v>207</v>
      </c>
      <c r="N20" s="3">
        <v>2791</v>
      </c>
      <c r="O20" s="21"/>
    </row>
    <row r="21" spans="1:15" ht="15" x14ac:dyDescent="0.2">
      <c r="A21" s="43" t="s">
        <v>34</v>
      </c>
      <c r="B21" s="1">
        <v>318</v>
      </c>
      <c r="C21" s="1">
        <v>350</v>
      </c>
      <c r="D21" s="1">
        <v>501</v>
      </c>
      <c r="E21" s="1">
        <v>389</v>
      </c>
      <c r="F21" s="1">
        <v>377</v>
      </c>
      <c r="G21" s="1">
        <v>484</v>
      </c>
      <c r="H21" s="1">
        <v>387</v>
      </c>
      <c r="I21" s="1">
        <v>331</v>
      </c>
      <c r="J21" s="1">
        <v>283</v>
      </c>
      <c r="K21" s="1">
        <v>384</v>
      </c>
      <c r="L21" s="1">
        <v>402</v>
      </c>
      <c r="M21" s="1">
        <v>343</v>
      </c>
      <c r="N21" s="3">
        <v>4549</v>
      </c>
      <c r="O21" s="18"/>
    </row>
    <row r="22" spans="1:15" ht="15" x14ac:dyDescent="0.2">
      <c r="A22" s="43" t="s">
        <v>35</v>
      </c>
      <c r="B22" s="1">
        <v>7354</v>
      </c>
      <c r="C22" s="1">
        <v>6278</v>
      </c>
      <c r="D22" s="1">
        <v>7536</v>
      </c>
      <c r="E22" s="1">
        <v>5914</v>
      </c>
      <c r="F22" s="1">
        <v>5647</v>
      </c>
      <c r="G22" s="1">
        <v>7465</v>
      </c>
      <c r="H22" s="1">
        <v>5058</v>
      </c>
      <c r="I22" s="1">
        <v>4612</v>
      </c>
      <c r="J22" s="1">
        <v>5298</v>
      </c>
      <c r="K22" s="1">
        <v>5441</v>
      </c>
      <c r="L22" s="1">
        <v>5967</v>
      </c>
      <c r="M22" s="1">
        <v>3491</v>
      </c>
      <c r="N22" s="3">
        <v>70061</v>
      </c>
      <c r="O22" s="18"/>
    </row>
    <row r="23" spans="1:15" ht="15" x14ac:dyDescent="0.2">
      <c r="A23" s="44" t="s">
        <v>48</v>
      </c>
      <c r="B23" s="1">
        <v>3785</v>
      </c>
      <c r="C23" s="1">
        <v>4398</v>
      </c>
      <c r="D23" s="1">
        <v>5125</v>
      </c>
      <c r="E23" s="1">
        <v>4974</v>
      </c>
      <c r="F23" s="1">
        <v>4694</v>
      </c>
      <c r="G23" s="1">
        <v>5274</v>
      </c>
      <c r="H23" s="1">
        <v>4131</v>
      </c>
      <c r="I23" s="1">
        <v>5202</v>
      </c>
      <c r="J23" s="1">
        <v>4537</v>
      </c>
      <c r="K23" s="1">
        <v>4396</v>
      </c>
      <c r="L23" s="1">
        <v>4658</v>
      </c>
      <c r="M23" s="1">
        <v>5512</v>
      </c>
      <c r="N23" s="3">
        <v>56686</v>
      </c>
      <c r="O23" s="18"/>
    </row>
    <row r="24" spans="1:15" ht="15" x14ac:dyDescent="0.2">
      <c r="A24" s="43" t="s">
        <v>36</v>
      </c>
      <c r="B24" s="1">
        <v>2036</v>
      </c>
      <c r="C24" s="1">
        <v>2213</v>
      </c>
      <c r="D24" s="1">
        <v>3818</v>
      </c>
      <c r="E24" s="1">
        <v>2594</v>
      </c>
      <c r="F24" s="1">
        <v>2699</v>
      </c>
      <c r="G24" s="1">
        <v>3253</v>
      </c>
      <c r="H24" s="1">
        <v>2804</v>
      </c>
      <c r="I24" s="1">
        <v>2198</v>
      </c>
      <c r="J24" s="1">
        <v>2984</v>
      </c>
      <c r="K24" s="1">
        <v>2566</v>
      </c>
      <c r="L24" s="1">
        <v>3157</v>
      </c>
      <c r="M24" s="1">
        <v>4568</v>
      </c>
      <c r="N24" s="3">
        <v>34890</v>
      </c>
      <c r="O24" s="18"/>
    </row>
    <row r="25" spans="1:15" ht="17" x14ac:dyDescent="0.2">
      <c r="A25" s="44" t="s">
        <v>61</v>
      </c>
      <c r="B25" s="1">
        <v>1042</v>
      </c>
      <c r="C25" s="1">
        <v>1106</v>
      </c>
      <c r="D25" s="1">
        <v>1156</v>
      </c>
      <c r="E25" s="1">
        <v>1170</v>
      </c>
      <c r="F25" s="1">
        <v>1120</v>
      </c>
      <c r="G25" s="1">
        <v>1013</v>
      </c>
      <c r="H25" s="1">
        <v>1165</v>
      </c>
      <c r="I25" s="1">
        <v>1246</v>
      </c>
      <c r="J25" s="1">
        <v>1522</v>
      </c>
      <c r="K25" s="1">
        <v>1004</v>
      </c>
      <c r="L25" s="1">
        <v>1425</v>
      </c>
      <c r="M25" s="1">
        <v>1403</v>
      </c>
      <c r="N25" s="3">
        <v>14372</v>
      </c>
      <c r="O25" s="21"/>
    </row>
    <row r="26" spans="1:15" ht="15" x14ac:dyDescent="0.2">
      <c r="A26" s="44" t="s">
        <v>49</v>
      </c>
      <c r="B26" s="1">
        <v>505</v>
      </c>
      <c r="C26" s="1">
        <v>585</v>
      </c>
      <c r="D26" s="1">
        <v>691</v>
      </c>
      <c r="E26" s="1">
        <v>614</v>
      </c>
      <c r="F26" s="1">
        <v>735</v>
      </c>
      <c r="G26" s="1">
        <v>708</v>
      </c>
      <c r="H26" s="1">
        <v>459</v>
      </c>
      <c r="I26" s="1">
        <v>924</v>
      </c>
      <c r="J26" s="1">
        <v>425</v>
      </c>
      <c r="K26" s="1">
        <v>590</v>
      </c>
      <c r="L26" s="1">
        <v>593</v>
      </c>
      <c r="M26" s="1">
        <v>630</v>
      </c>
      <c r="N26" s="3">
        <v>7459</v>
      </c>
      <c r="O26" s="21"/>
    </row>
    <row r="27" spans="1:15" ht="15" x14ac:dyDescent="0.2">
      <c r="A27" s="43" t="s">
        <v>50</v>
      </c>
      <c r="B27" s="1">
        <v>749</v>
      </c>
      <c r="C27" s="1">
        <v>561</v>
      </c>
      <c r="D27" s="1">
        <v>620</v>
      </c>
      <c r="E27" s="1">
        <v>558</v>
      </c>
      <c r="F27" s="1">
        <v>626</v>
      </c>
      <c r="G27" s="1">
        <v>663</v>
      </c>
      <c r="H27" s="1">
        <v>561</v>
      </c>
      <c r="I27" s="1">
        <v>499</v>
      </c>
      <c r="J27" s="1">
        <v>625</v>
      </c>
      <c r="K27" s="1">
        <v>574</v>
      </c>
      <c r="L27" s="1">
        <v>795</v>
      </c>
      <c r="M27" s="1">
        <v>907</v>
      </c>
      <c r="N27" s="3">
        <v>7738</v>
      </c>
      <c r="O27" s="18"/>
    </row>
    <row r="28" spans="1:15" ht="15" x14ac:dyDescent="0.2">
      <c r="A28" s="43" t="s">
        <v>37</v>
      </c>
      <c r="B28" s="1">
        <v>10543</v>
      </c>
      <c r="C28" s="1">
        <v>12712</v>
      </c>
      <c r="D28" s="1">
        <v>15574</v>
      </c>
      <c r="E28" s="1">
        <v>15250</v>
      </c>
      <c r="F28" s="1">
        <v>15665</v>
      </c>
      <c r="G28" s="1">
        <v>17512</v>
      </c>
      <c r="H28" s="1">
        <v>15267</v>
      </c>
      <c r="I28" s="1">
        <v>10538</v>
      </c>
      <c r="J28" s="1">
        <v>13508</v>
      </c>
      <c r="K28" s="1">
        <v>13694</v>
      </c>
      <c r="L28" s="1">
        <v>15425</v>
      </c>
      <c r="M28" s="1">
        <v>16503</v>
      </c>
      <c r="N28" s="3">
        <v>172191</v>
      </c>
      <c r="O28" s="18"/>
    </row>
    <row r="29" spans="1:15" ht="15" x14ac:dyDescent="0.2">
      <c r="A29" s="43" t="s">
        <v>38</v>
      </c>
      <c r="B29" s="1">
        <v>2802</v>
      </c>
      <c r="C29" s="1">
        <v>4210</v>
      </c>
      <c r="D29" s="1">
        <v>4692</v>
      </c>
      <c r="E29" s="1">
        <v>4724</v>
      </c>
      <c r="F29" s="1">
        <v>4361</v>
      </c>
      <c r="G29" s="1">
        <v>4682</v>
      </c>
      <c r="H29" s="1">
        <v>2753</v>
      </c>
      <c r="I29" s="1">
        <v>5241</v>
      </c>
      <c r="J29" s="1">
        <v>4654</v>
      </c>
      <c r="K29" s="1">
        <v>3989</v>
      </c>
      <c r="L29" s="1">
        <v>4427</v>
      </c>
      <c r="M29" s="1">
        <v>5112</v>
      </c>
      <c r="N29" s="3">
        <v>51647</v>
      </c>
      <c r="O29" s="18"/>
    </row>
    <row r="30" spans="1:15" ht="16" thickBot="1" x14ac:dyDescent="0.25">
      <c r="A30" s="43" t="s">
        <v>39</v>
      </c>
      <c r="B30" s="1">
        <v>21060</v>
      </c>
      <c r="C30" s="1">
        <v>13850</v>
      </c>
      <c r="D30" s="1">
        <v>63800</v>
      </c>
      <c r="E30" s="1">
        <v>27830</v>
      </c>
      <c r="F30" s="1">
        <v>28414</v>
      </c>
      <c r="G30" s="1">
        <v>36637</v>
      </c>
      <c r="H30" s="1">
        <v>24459</v>
      </c>
      <c r="I30" s="1">
        <v>15358</v>
      </c>
      <c r="J30" s="1">
        <v>59767</v>
      </c>
      <c r="K30" s="1">
        <v>26835</v>
      </c>
      <c r="L30" s="1">
        <v>29719</v>
      </c>
      <c r="M30" s="1">
        <v>27160</v>
      </c>
      <c r="N30" s="3">
        <v>374889</v>
      </c>
      <c r="O30" s="18"/>
    </row>
    <row r="31" spans="1:15" ht="17" thickTop="1" thickBot="1" x14ac:dyDescent="0.25">
      <c r="A31" s="45" t="s">
        <v>83</v>
      </c>
      <c r="B31" s="82">
        <v>130310</v>
      </c>
      <c r="C31" s="82">
        <v>131560</v>
      </c>
      <c r="D31" s="82">
        <v>203976</v>
      </c>
      <c r="E31" s="82">
        <v>158888</v>
      </c>
      <c r="F31" s="82">
        <v>155442</v>
      </c>
      <c r="G31" s="82">
        <v>186995</v>
      </c>
      <c r="H31" s="82">
        <v>143806</v>
      </c>
      <c r="I31" s="82">
        <v>123255</v>
      </c>
      <c r="J31" s="82">
        <v>184976</v>
      </c>
      <c r="K31" s="82">
        <v>149795</v>
      </c>
      <c r="L31" s="82">
        <v>168029</v>
      </c>
      <c r="M31" s="82">
        <v>177506</v>
      </c>
      <c r="N31" s="83">
        <v>1914538</v>
      </c>
      <c r="O31" s="18"/>
    </row>
    <row r="32" spans="1:15" ht="16" thickTop="1" x14ac:dyDescent="0.2">
      <c r="A32" s="43" t="s">
        <v>40</v>
      </c>
      <c r="B32" s="42">
        <v>130</v>
      </c>
      <c r="C32" s="42">
        <v>142</v>
      </c>
      <c r="D32" s="42">
        <v>160</v>
      </c>
      <c r="E32" s="42">
        <v>210</v>
      </c>
      <c r="F32" s="42">
        <v>229</v>
      </c>
      <c r="G32" s="42">
        <v>141</v>
      </c>
      <c r="H32" s="42">
        <v>126</v>
      </c>
      <c r="I32" s="42">
        <v>115</v>
      </c>
      <c r="J32" s="42">
        <v>62</v>
      </c>
      <c r="K32" s="42">
        <v>68</v>
      </c>
      <c r="L32" s="42">
        <v>122</v>
      </c>
      <c r="M32" s="42">
        <v>123</v>
      </c>
      <c r="N32" s="2">
        <v>1628</v>
      </c>
      <c r="O32" s="18"/>
    </row>
    <row r="33" spans="1:15" ht="15" x14ac:dyDescent="0.2">
      <c r="A33" s="46" t="s">
        <v>41</v>
      </c>
      <c r="B33" s="36">
        <v>1886</v>
      </c>
      <c r="C33" s="36">
        <v>2485</v>
      </c>
      <c r="D33" s="36">
        <v>2777</v>
      </c>
      <c r="E33" s="36">
        <v>3122</v>
      </c>
      <c r="F33" s="36">
        <v>2595</v>
      </c>
      <c r="G33" s="36">
        <v>2912</v>
      </c>
      <c r="H33" s="36">
        <v>2200</v>
      </c>
      <c r="I33" s="36">
        <v>3554</v>
      </c>
      <c r="J33" s="36">
        <v>2842</v>
      </c>
      <c r="K33" s="36">
        <v>2863</v>
      </c>
      <c r="L33" s="36">
        <v>3433</v>
      </c>
      <c r="M33" s="36">
        <v>5333</v>
      </c>
      <c r="N33" s="37">
        <v>36002</v>
      </c>
      <c r="O33" s="18"/>
    </row>
    <row r="34" spans="1:15" ht="16" thickBot="1" x14ac:dyDescent="0.25">
      <c r="A34" s="47" t="s">
        <v>42</v>
      </c>
      <c r="B34" s="38">
        <v>2477</v>
      </c>
      <c r="C34" s="38">
        <v>2586</v>
      </c>
      <c r="D34" s="38">
        <v>3208</v>
      </c>
      <c r="E34" s="38">
        <v>3387</v>
      </c>
      <c r="F34" s="38">
        <v>2732</v>
      </c>
      <c r="G34" s="38">
        <v>3435</v>
      </c>
      <c r="H34" s="38">
        <v>2695</v>
      </c>
      <c r="I34" s="38">
        <v>2549</v>
      </c>
      <c r="J34" s="38">
        <v>2783</v>
      </c>
      <c r="K34" s="38">
        <v>2370</v>
      </c>
      <c r="L34" s="38">
        <v>2617</v>
      </c>
      <c r="M34" s="38">
        <v>2636</v>
      </c>
      <c r="N34" s="39">
        <v>33475</v>
      </c>
      <c r="O34" s="21"/>
    </row>
    <row r="35" spans="1:15" ht="17" thickTop="1" thickBot="1" x14ac:dyDescent="0.25">
      <c r="A35" s="79" t="s">
        <v>54</v>
      </c>
      <c r="B35" s="80">
        <v>4493</v>
      </c>
      <c r="C35" s="80">
        <v>5213</v>
      </c>
      <c r="D35" s="80">
        <v>6145</v>
      </c>
      <c r="E35" s="80">
        <v>6719</v>
      </c>
      <c r="F35" s="80">
        <v>5556</v>
      </c>
      <c r="G35" s="80">
        <v>6488</v>
      </c>
      <c r="H35" s="80">
        <v>5021</v>
      </c>
      <c r="I35" s="80">
        <v>6218</v>
      </c>
      <c r="J35" s="80">
        <v>5687</v>
      </c>
      <c r="K35" s="80">
        <v>5301</v>
      </c>
      <c r="L35" s="80">
        <v>6172</v>
      </c>
      <c r="M35" s="80">
        <v>8092</v>
      </c>
      <c r="N35" s="81">
        <v>71105</v>
      </c>
      <c r="O35" s="21"/>
    </row>
    <row r="36" spans="1:15" s="20" customFormat="1" ht="17" thickTop="1" thickBot="1" x14ac:dyDescent="0.25">
      <c r="A36" s="48" t="s">
        <v>82</v>
      </c>
      <c r="B36" s="84">
        <v>124664</v>
      </c>
      <c r="C36" s="84">
        <v>125593</v>
      </c>
      <c r="D36" s="84">
        <v>197095</v>
      </c>
      <c r="E36" s="84">
        <v>153013</v>
      </c>
      <c r="F36" s="84">
        <v>148379</v>
      </c>
      <c r="G36" s="84">
        <v>180035</v>
      </c>
      <c r="H36" s="84">
        <v>137524</v>
      </c>
      <c r="I36" s="84">
        <v>115825</v>
      </c>
      <c r="J36" s="84">
        <v>178463</v>
      </c>
      <c r="K36" s="84">
        <v>143615</v>
      </c>
      <c r="L36" s="84">
        <v>161659</v>
      </c>
      <c r="M36" s="85">
        <v>170953</v>
      </c>
      <c r="N36" s="86">
        <v>1836818</v>
      </c>
      <c r="O36" s="19"/>
    </row>
    <row r="37" spans="1:15" ht="17" thickTop="1" thickBot="1" x14ac:dyDescent="0.25">
      <c r="A37" s="48" t="s">
        <v>81</v>
      </c>
      <c r="B37" s="84">
        <v>134803</v>
      </c>
      <c r="C37" s="84">
        <v>136773</v>
      </c>
      <c r="D37" s="84">
        <v>210121</v>
      </c>
      <c r="E37" s="84">
        <v>165607</v>
      </c>
      <c r="F37" s="84">
        <v>160998</v>
      </c>
      <c r="G37" s="84">
        <v>193483</v>
      </c>
      <c r="H37" s="84">
        <v>148827</v>
      </c>
      <c r="I37" s="84">
        <v>129473</v>
      </c>
      <c r="J37" s="84">
        <v>190663</v>
      </c>
      <c r="K37" s="84">
        <v>155096</v>
      </c>
      <c r="L37" s="84">
        <v>174201</v>
      </c>
      <c r="M37" s="85">
        <v>185598</v>
      </c>
      <c r="N37" s="86">
        <v>1985643</v>
      </c>
      <c r="O37" s="21"/>
    </row>
    <row r="38" spans="1:15" s="20" customFormat="1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19"/>
    </row>
    <row r="39" spans="1:15" ht="17" x14ac:dyDescent="0.2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s="22" customFormat="1" x14ac:dyDescent="0.2">
      <c r="A46" s="2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O51"/>
  <sheetViews>
    <sheetView showGridLines="0" topLeftCell="A10" zoomScale="85" zoomScaleNormal="85" workbookViewId="0">
      <selection activeCell="R12" sqref="R12"/>
    </sheetView>
  </sheetViews>
  <sheetFormatPr baseColWidth="10" defaultColWidth="9.1640625" defaultRowHeight="14" x14ac:dyDescent="0.2"/>
  <cols>
    <col min="1" max="1" width="17.83203125" style="15" bestFit="1" customWidth="1"/>
    <col min="2" max="14" width="10.6640625" style="15" customWidth="1"/>
    <col min="15" max="15" width="13.5" style="15" bestFit="1" customWidth="1"/>
    <col min="16" max="16384" width="9.1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INDEX!E6</f>
        <v>Light buses &amp; coaches up to 3.5t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2">
        <v>2</v>
      </c>
      <c r="O5" s="18"/>
    </row>
    <row r="6" spans="1:15" ht="15" x14ac:dyDescent="0.2">
      <c r="A6" s="43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">
        <v>0</v>
      </c>
      <c r="O6" s="18"/>
    </row>
    <row r="7" spans="1:15" ht="15" x14ac:dyDescent="0.2">
      <c r="A7" s="44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4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0</v>
      </c>
      <c r="O8" s="18"/>
    </row>
    <row r="9" spans="1:15" ht="15" x14ac:dyDescent="0.2">
      <c r="A9" s="44" t="s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2</v>
      </c>
      <c r="O9" s="18"/>
    </row>
    <row r="10" spans="1:15" ht="15" x14ac:dyDescent="0.2">
      <c r="A10" s="43" t="s">
        <v>27</v>
      </c>
      <c r="B10" s="1">
        <v>37</v>
      </c>
      <c r="C10" s="1">
        <v>28</v>
      </c>
      <c r="D10" s="1">
        <v>47</v>
      </c>
      <c r="E10" s="1">
        <v>32</v>
      </c>
      <c r="F10" s="1">
        <v>67</v>
      </c>
      <c r="G10" s="1">
        <v>64</v>
      </c>
      <c r="H10" s="1">
        <v>57</v>
      </c>
      <c r="I10" s="1">
        <v>36</v>
      </c>
      <c r="J10" s="1">
        <v>85</v>
      </c>
      <c r="K10" s="1">
        <v>42</v>
      </c>
      <c r="L10" s="1">
        <v>17</v>
      </c>
      <c r="M10" s="1">
        <v>27</v>
      </c>
      <c r="N10" s="3">
        <v>539</v>
      </c>
      <c r="O10" s="18"/>
    </row>
    <row r="11" spans="1:15" ht="15" x14ac:dyDescent="0.2">
      <c r="A11" s="44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0</v>
      </c>
      <c r="O11" s="18"/>
    </row>
    <row r="12" spans="1:15" ht="15" x14ac:dyDescent="0.2">
      <c r="A12" s="43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2</v>
      </c>
      <c r="K12" s="1">
        <v>0</v>
      </c>
      <c r="L12" s="1">
        <v>0</v>
      </c>
      <c r="M12" s="1">
        <v>0</v>
      </c>
      <c r="N12" s="3">
        <v>6</v>
      </c>
      <c r="O12" s="18"/>
    </row>
    <row r="13" spans="1:15" ht="15" x14ac:dyDescent="0.2">
      <c r="A13" s="4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0</v>
      </c>
      <c r="O13" s="18"/>
    </row>
    <row r="14" spans="1:15" ht="15" x14ac:dyDescent="0.2">
      <c r="A14" s="43" t="s">
        <v>30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1</v>
      </c>
      <c r="I14" s="1">
        <v>0</v>
      </c>
      <c r="J14" s="1">
        <v>4</v>
      </c>
      <c r="K14" s="1">
        <v>2</v>
      </c>
      <c r="L14" s="1">
        <v>1</v>
      </c>
      <c r="M14" s="1">
        <v>0</v>
      </c>
      <c r="N14" s="3">
        <v>11</v>
      </c>
      <c r="O14" s="18"/>
    </row>
    <row r="15" spans="1:15" ht="15" x14ac:dyDescent="0.2">
      <c r="A15" s="43" t="s">
        <v>31</v>
      </c>
      <c r="B15" s="1">
        <v>1</v>
      </c>
      <c r="C15" s="1">
        <v>4</v>
      </c>
      <c r="D15" s="1">
        <v>8</v>
      </c>
      <c r="E15" s="1">
        <v>9</v>
      </c>
      <c r="F15" s="1">
        <v>14</v>
      </c>
      <c r="G15" s="1">
        <v>16</v>
      </c>
      <c r="H15" s="1">
        <v>8</v>
      </c>
      <c r="I15" s="1">
        <v>13</v>
      </c>
      <c r="J15" s="1">
        <v>5</v>
      </c>
      <c r="K15" s="1">
        <v>2</v>
      </c>
      <c r="L15" s="1">
        <v>1</v>
      </c>
      <c r="M15" s="1">
        <v>6</v>
      </c>
      <c r="N15" s="3">
        <v>87</v>
      </c>
      <c r="O15" s="18"/>
    </row>
    <row r="16" spans="1:15" ht="15" x14ac:dyDescent="0.2">
      <c r="A16" s="44" t="s">
        <v>45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3">
        <v>4</v>
      </c>
      <c r="O16" s="18"/>
    </row>
    <row r="17" spans="1:15" ht="15" x14ac:dyDescent="0.2">
      <c r="A17" s="43" t="s">
        <v>32</v>
      </c>
      <c r="B17" s="1">
        <v>12</v>
      </c>
      <c r="C17" s="1">
        <v>3</v>
      </c>
      <c r="D17" s="1">
        <v>1</v>
      </c>
      <c r="E17" s="1">
        <v>1</v>
      </c>
      <c r="F17" s="1">
        <v>0</v>
      </c>
      <c r="G17" s="1">
        <v>0</v>
      </c>
      <c r="H17" s="1">
        <v>3</v>
      </c>
      <c r="I17" s="1">
        <v>0</v>
      </c>
      <c r="J17" s="1">
        <v>3</v>
      </c>
      <c r="K17" s="1">
        <v>1</v>
      </c>
      <c r="L17" s="1">
        <v>2</v>
      </c>
      <c r="M17" s="1">
        <v>0</v>
      </c>
      <c r="N17" s="3">
        <v>26</v>
      </c>
      <c r="O17" s="18"/>
    </row>
    <row r="18" spans="1:15" ht="15" x14ac:dyDescent="0.2">
      <c r="A18" s="43" t="s">
        <v>33</v>
      </c>
      <c r="B18" s="1">
        <v>1</v>
      </c>
      <c r="C18" s="1">
        <v>1</v>
      </c>
      <c r="D18" s="1">
        <v>3</v>
      </c>
      <c r="E18" s="1">
        <v>3</v>
      </c>
      <c r="F18" s="1">
        <v>6</v>
      </c>
      <c r="G18" s="1">
        <v>5</v>
      </c>
      <c r="H18" s="1">
        <v>2</v>
      </c>
      <c r="I18" s="1">
        <v>0</v>
      </c>
      <c r="J18" s="1">
        <v>10</v>
      </c>
      <c r="K18" s="1">
        <v>1</v>
      </c>
      <c r="L18" s="1">
        <v>5</v>
      </c>
      <c r="M18" s="1">
        <v>3</v>
      </c>
      <c r="N18" s="3">
        <v>40</v>
      </c>
      <c r="O18" s="18"/>
    </row>
    <row r="19" spans="1:15" ht="15" x14ac:dyDescent="0.2">
      <c r="A19" s="44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0</v>
      </c>
      <c r="O19" s="18"/>
    </row>
    <row r="20" spans="1:15" ht="15" x14ac:dyDescent="0.2">
      <c r="A20" s="44" t="s">
        <v>47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0</v>
      </c>
      <c r="O20" s="21"/>
    </row>
    <row r="21" spans="1:15" ht="15" x14ac:dyDescent="0.2">
      <c r="A21" s="43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">
      <c r="A22" s="43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">
      <c r="A23" s="44" t="s">
        <v>48</v>
      </c>
      <c r="B23" s="1">
        <v>0</v>
      </c>
      <c r="C23" s="1">
        <v>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3</v>
      </c>
      <c r="O23" s="18"/>
    </row>
    <row r="24" spans="1:15" ht="15" x14ac:dyDescent="0.2">
      <c r="A24" s="43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0</v>
      </c>
      <c r="O24" s="18"/>
    </row>
    <row r="25" spans="1:15" ht="17" x14ac:dyDescent="0.2">
      <c r="A25" s="44" t="s">
        <v>61</v>
      </c>
      <c r="B25" s="1">
        <v>4</v>
      </c>
      <c r="C25" s="1">
        <v>1</v>
      </c>
      <c r="D25" s="1">
        <v>0</v>
      </c>
      <c r="E25" s="1">
        <v>1</v>
      </c>
      <c r="F25" s="1">
        <v>2</v>
      </c>
      <c r="G25" s="1">
        <v>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3">
        <v>12</v>
      </c>
      <c r="O25" s="21"/>
    </row>
    <row r="26" spans="1:15" ht="15" x14ac:dyDescent="0.2">
      <c r="A26" s="44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">
      <c r="A27" s="43" t="s">
        <v>50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3">
        <v>1</v>
      </c>
      <c r="O27" s="18"/>
    </row>
    <row r="28" spans="1:15" ht="15" x14ac:dyDescent="0.2">
      <c r="A28" s="43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">
      <c r="A29" s="43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3">
        <v>3</v>
      </c>
      <c r="O29" s="18"/>
    </row>
    <row r="30" spans="1:15" ht="16" thickBot="1" x14ac:dyDescent="0.25">
      <c r="A30" s="43" t="s">
        <v>39</v>
      </c>
      <c r="B30" s="1">
        <v>42</v>
      </c>
      <c r="C30" s="1">
        <v>44</v>
      </c>
      <c r="D30" s="1">
        <v>163</v>
      </c>
      <c r="E30" s="1">
        <v>57</v>
      </c>
      <c r="F30" s="1">
        <v>140</v>
      </c>
      <c r="G30" s="1">
        <v>63</v>
      </c>
      <c r="H30" s="1">
        <v>47</v>
      </c>
      <c r="I30" s="1">
        <v>27</v>
      </c>
      <c r="J30" s="1">
        <v>106</v>
      </c>
      <c r="K30" s="1">
        <v>143</v>
      </c>
      <c r="L30" s="1">
        <v>110</v>
      </c>
      <c r="M30" s="1">
        <v>127</v>
      </c>
      <c r="N30" s="3">
        <v>1069</v>
      </c>
      <c r="O30" s="18"/>
    </row>
    <row r="31" spans="1:15" ht="17" thickTop="1" thickBot="1" x14ac:dyDescent="0.25">
      <c r="A31" s="45" t="s">
        <v>83</v>
      </c>
      <c r="B31" s="82">
        <v>97</v>
      </c>
      <c r="C31" s="82">
        <v>85</v>
      </c>
      <c r="D31" s="82">
        <v>222</v>
      </c>
      <c r="E31" s="82">
        <v>105</v>
      </c>
      <c r="F31" s="82">
        <v>229</v>
      </c>
      <c r="G31" s="82">
        <v>156</v>
      </c>
      <c r="H31" s="82">
        <v>119</v>
      </c>
      <c r="I31" s="82">
        <v>83</v>
      </c>
      <c r="J31" s="82">
        <v>217</v>
      </c>
      <c r="K31" s="82">
        <v>192</v>
      </c>
      <c r="L31" s="82">
        <v>136</v>
      </c>
      <c r="M31" s="82">
        <v>164</v>
      </c>
      <c r="N31" s="83">
        <v>1805</v>
      </c>
      <c r="O31" s="18"/>
    </row>
    <row r="32" spans="1:15" ht="16" thickTop="1" x14ac:dyDescent="0.2">
      <c r="A32" s="43" t="s">
        <v>40</v>
      </c>
      <c r="B32" s="42">
        <v>9</v>
      </c>
      <c r="C32" s="42">
        <v>10</v>
      </c>
      <c r="D32" s="42">
        <v>13</v>
      </c>
      <c r="E32" s="42">
        <v>8</v>
      </c>
      <c r="F32" s="42">
        <v>22</v>
      </c>
      <c r="G32" s="42">
        <v>25</v>
      </c>
      <c r="H32" s="42">
        <v>16</v>
      </c>
      <c r="I32" s="42">
        <v>7</v>
      </c>
      <c r="J32" s="42">
        <v>11</v>
      </c>
      <c r="K32" s="42">
        <v>5</v>
      </c>
      <c r="L32" s="42">
        <v>11</v>
      </c>
      <c r="M32" s="42">
        <v>4</v>
      </c>
      <c r="N32" s="2">
        <v>141</v>
      </c>
      <c r="O32" s="18"/>
    </row>
    <row r="33" spans="1:15" ht="15" x14ac:dyDescent="0.2">
      <c r="A33" s="46" t="s">
        <v>41</v>
      </c>
      <c r="B33" s="36">
        <v>2</v>
      </c>
      <c r="C33" s="36">
        <v>26</v>
      </c>
      <c r="D33" s="36">
        <v>11</v>
      </c>
      <c r="E33" s="36">
        <v>6</v>
      </c>
      <c r="F33" s="36">
        <v>0</v>
      </c>
      <c r="G33" s="36">
        <v>13</v>
      </c>
      <c r="H33" s="36">
        <v>5</v>
      </c>
      <c r="I33" s="36">
        <v>1</v>
      </c>
      <c r="J33" s="36">
        <v>1</v>
      </c>
      <c r="K33" s="36">
        <v>2</v>
      </c>
      <c r="L33" s="36">
        <v>3</v>
      </c>
      <c r="M33" s="36">
        <v>3</v>
      </c>
      <c r="N33" s="37">
        <v>73</v>
      </c>
      <c r="O33" s="18"/>
    </row>
    <row r="34" spans="1:15" ht="16" thickBot="1" x14ac:dyDescent="0.25">
      <c r="A34" s="47" t="s">
        <v>42</v>
      </c>
      <c r="B34" s="38">
        <v>10</v>
      </c>
      <c r="C34" s="38">
        <v>10</v>
      </c>
      <c r="D34" s="38">
        <v>6</v>
      </c>
      <c r="E34" s="38">
        <v>16</v>
      </c>
      <c r="F34" s="38">
        <v>17</v>
      </c>
      <c r="G34" s="38">
        <v>22</v>
      </c>
      <c r="H34" s="38">
        <v>16</v>
      </c>
      <c r="I34" s="38">
        <v>25</v>
      </c>
      <c r="J34" s="38">
        <v>9</v>
      </c>
      <c r="K34" s="38">
        <v>16</v>
      </c>
      <c r="L34" s="38">
        <v>18</v>
      </c>
      <c r="M34" s="38">
        <v>10</v>
      </c>
      <c r="N34" s="39">
        <v>175</v>
      </c>
      <c r="O34" s="21"/>
    </row>
    <row r="35" spans="1:15" ht="17" thickTop="1" thickBot="1" x14ac:dyDescent="0.25">
      <c r="A35" s="79" t="s">
        <v>54</v>
      </c>
      <c r="B35" s="80">
        <v>21</v>
      </c>
      <c r="C35" s="80">
        <v>46</v>
      </c>
      <c r="D35" s="80">
        <v>30</v>
      </c>
      <c r="E35" s="80">
        <v>30</v>
      </c>
      <c r="F35" s="80">
        <v>39</v>
      </c>
      <c r="G35" s="80">
        <v>60</v>
      </c>
      <c r="H35" s="80">
        <v>37</v>
      </c>
      <c r="I35" s="80">
        <v>33</v>
      </c>
      <c r="J35" s="80">
        <v>21</v>
      </c>
      <c r="K35" s="80">
        <v>23</v>
      </c>
      <c r="L35" s="80">
        <v>32</v>
      </c>
      <c r="M35" s="80">
        <v>17</v>
      </c>
      <c r="N35" s="81">
        <v>389</v>
      </c>
      <c r="O35" s="21"/>
    </row>
    <row r="36" spans="1:15" s="20" customFormat="1" ht="17" thickTop="1" thickBot="1" x14ac:dyDescent="0.25">
      <c r="A36" s="48" t="s">
        <v>82</v>
      </c>
      <c r="B36" s="84">
        <v>114</v>
      </c>
      <c r="C36" s="84">
        <v>127</v>
      </c>
      <c r="D36" s="84">
        <v>252</v>
      </c>
      <c r="E36" s="84">
        <v>133</v>
      </c>
      <c r="F36" s="84">
        <v>266</v>
      </c>
      <c r="G36" s="84">
        <v>212</v>
      </c>
      <c r="H36" s="84">
        <v>155</v>
      </c>
      <c r="I36" s="84">
        <v>114</v>
      </c>
      <c r="J36" s="84">
        <v>237</v>
      </c>
      <c r="K36" s="84">
        <v>214</v>
      </c>
      <c r="L36" s="84">
        <v>168</v>
      </c>
      <c r="M36" s="85">
        <v>180</v>
      </c>
      <c r="N36" s="86">
        <v>2172</v>
      </c>
    </row>
    <row r="37" spans="1:15" ht="17" thickTop="1" thickBot="1" x14ac:dyDescent="0.25">
      <c r="A37" s="48" t="s">
        <v>81</v>
      </c>
      <c r="B37" s="84">
        <v>118</v>
      </c>
      <c r="C37" s="84">
        <v>131</v>
      </c>
      <c r="D37" s="84">
        <v>252</v>
      </c>
      <c r="E37" s="84">
        <v>135</v>
      </c>
      <c r="F37" s="84">
        <v>268</v>
      </c>
      <c r="G37" s="84">
        <v>216</v>
      </c>
      <c r="H37" s="84">
        <v>156</v>
      </c>
      <c r="I37" s="84">
        <v>116</v>
      </c>
      <c r="J37" s="84">
        <v>238</v>
      </c>
      <c r="K37" s="84">
        <v>215</v>
      </c>
      <c r="L37" s="84">
        <v>168</v>
      </c>
      <c r="M37" s="85">
        <v>181</v>
      </c>
      <c r="N37" s="86">
        <v>2194</v>
      </c>
      <c r="O37" s="21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15" s="22" customFormat="1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1"/>
  <sheetViews>
    <sheetView showGridLines="0" zoomScale="85" zoomScaleNormal="85" workbookViewId="0">
      <selection activeCell="A10" sqref="A10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41" t="s">
        <v>52</v>
      </c>
    </row>
    <row r="4" spans="1:15" s="17" customFormat="1" ht="17" thickBot="1" x14ac:dyDescent="0.25">
      <c r="A4" s="40" t="str">
        <f>INDEX!E7</f>
        <v>Total light vehicles up to 3.5t (excluding passenger cars)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2283</v>
      </c>
      <c r="C5" s="1">
        <v>2843</v>
      </c>
      <c r="D5" s="1">
        <v>3558</v>
      </c>
      <c r="E5" s="1">
        <v>3340</v>
      </c>
      <c r="F5" s="1">
        <v>2818</v>
      </c>
      <c r="G5" s="1">
        <v>3717</v>
      </c>
      <c r="H5" s="1">
        <v>2808</v>
      </c>
      <c r="I5" s="1">
        <v>3425</v>
      </c>
      <c r="J5" s="1">
        <v>2871</v>
      </c>
      <c r="K5" s="1">
        <v>2677</v>
      </c>
      <c r="L5" s="1">
        <v>3033</v>
      </c>
      <c r="M5" s="1">
        <v>2535</v>
      </c>
      <c r="N5" s="2">
        <v>35908</v>
      </c>
      <c r="O5" s="18"/>
    </row>
    <row r="6" spans="1:15" ht="15" x14ac:dyDescent="0.2">
      <c r="A6" s="43" t="s">
        <v>26</v>
      </c>
      <c r="B6" s="1">
        <v>6255</v>
      </c>
      <c r="C6" s="1">
        <v>6185</v>
      </c>
      <c r="D6" s="1">
        <v>6917</v>
      </c>
      <c r="E6" s="1">
        <v>6450</v>
      </c>
      <c r="F6" s="1">
        <v>6332</v>
      </c>
      <c r="G6" s="1">
        <v>7572</v>
      </c>
      <c r="H6" s="1">
        <v>4721</v>
      </c>
      <c r="I6" s="1">
        <v>5362</v>
      </c>
      <c r="J6" s="1">
        <v>5541</v>
      </c>
      <c r="K6" s="1">
        <v>5464</v>
      </c>
      <c r="L6" s="1">
        <v>5250</v>
      </c>
      <c r="M6" s="1">
        <v>4962</v>
      </c>
      <c r="N6" s="3">
        <v>71011</v>
      </c>
      <c r="O6" s="18"/>
    </row>
    <row r="7" spans="1:15" ht="15" x14ac:dyDescent="0.2">
      <c r="A7" s="44" t="s">
        <v>51</v>
      </c>
      <c r="B7" s="4">
        <v>252</v>
      </c>
      <c r="C7" s="4">
        <v>371</v>
      </c>
      <c r="D7" s="4">
        <v>470</v>
      </c>
      <c r="E7" s="4">
        <v>370</v>
      </c>
      <c r="F7" s="4">
        <v>278</v>
      </c>
      <c r="G7" s="4">
        <v>416</v>
      </c>
      <c r="H7" s="4">
        <v>331</v>
      </c>
      <c r="I7" s="4">
        <v>319</v>
      </c>
      <c r="J7" s="4">
        <v>387</v>
      </c>
      <c r="K7" s="4">
        <v>309</v>
      </c>
      <c r="L7" s="4">
        <v>283</v>
      </c>
      <c r="M7" s="4">
        <v>535</v>
      </c>
      <c r="N7" s="5">
        <v>4321</v>
      </c>
      <c r="O7" s="18"/>
    </row>
    <row r="8" spans="1:15" ht="15" x14ac:dyDescent="0.2">
      <c r="A8" s="44" t="s">
        <v>53</v>
      </c>
      <c r="B8" s="1">
        <v>545</v>
      </c>
      <c r="C8" s="1">
        <v>592</v>
      </c>
      <c r="D8" s="1">
        <v>651</v>
      </c>
      <c r="E8" s="1">
        <v>702</v>
      </c>
      <c r="F8" s="1">
        <v>836</v>
      </c>
      <c r="G8" s="1">
        <v>852</v>
      </c>
      <c r="H8" s="1">
        <v>921</v>
      </c>
      <c r="I8" s="1">
        <v>658</v>
      </c>
      <c r="J8" s="1">
        <v>624</v>
      </c>
      <c r="K8" s="1">
        <v>674</v>
      </c>
      <c r="L8" s="1">
        <v>592</v>
      </c>
      <c r="M8" s="1">
        <v>669</v>
      </c>
      <c r="N8" s="3">
        <v>8316</v>
      </c>
      <c r="O8" s="18"/>
    </row>
    <row r="9" spans="1:15" ht="15" x14ac:dyDescent="0.2">
      <c r="A9" s="44" t="s">
        <v>43</v>
      </c>
      <c r="B9" s="1">
        <v>1196</v>
      </c>
      <c r="C9" s="1">
        <v>1381</v>
      </c>
      <c r="D9" s="1">
        <v>1591</v>
      </c>
      <c r="E9" s="1">
        <v>1550</v>
      </c>
      <c r="F9" s="1">
        <v>1758</v>
      </c>
      <c r="G9" s="1">
        <v>1883</v>
      </c>
      <c r="H9" s="1">
        <v>1346</v>
      </c>
      <c r="I9" s="1">
        <v>1849</v>
      </c>
      <c r="J9" s="1">
        <v>1633</v>
      </c>
      <c r="K9" s="1">
        <v>1679</v>
      </c>
      <c r="L9" s="1">
        <v>1558</v>
      </c>
      <c r="M9" s="1">
        <v>1814</v>
      </c>
      <c r="N9" s="3">
        <v>19238</v>
      </c>
      <c r="O9" s="18"/>
    </row>
    <row r="10" spans="1:15" ht="15" x14ac:dyDescent="0.2">
      <c r="A10" s="43" t="s">
        <v>27</v>
      </c>
      <c r="B10" s="1">
        <v>2875</v>
      </c>
      <c r="C10" s="1">
        <v>2937</v>
      </c>
      <c r="D10" s="1">
        <v>3175</v>
      </c>
      <c r="E10" s="1">
        <v>3226</v>
      </c>
      <c r="F10" s="1">
        <v>3299</v>
      </c>
      <c r="G10" s="1">
        <v>3874</v>
      </c>
      <c r="H10" s="1">
        <v>2302</v>
      </c>
      <c r="I10" s="1">
        <v>3840</v>
      </c>
      <c r="J10" s="1">
        <v>2787</v>
      </c>
      <c r="K10" s="1">
        <v>2678</v>
      </c>
      <c r="L10" s="1">
        <v>2951</v>
      </c>
      <c r="M10" s="1">
        <v>3219</v>
      </c>
      <c r="N10" s="3">
        <v>37163</v>
      </c>
      <c r="O10" s="18"/>
    </row>
    <row r="11" spans="1:15" ht="15" x14ac:dyDescent="0.2">
      <c r="A11" s="44" t="s">
        <v>44</v>
      </c>
      <c r="B11" s="1">
        <v>358</v>
      </c>
      <c r="C11" s="1">
        <v>288</v>
      </c>
      <c r="D11" s="1">
        <v>398</v>
      </c>
      <c r="E11" s="1">
        <v>384</v>
      </c>
      <c r="F11" s="1">
        <v>440</v>
      </c>
      <c r="G11" s="1">
        <v>343</v>
      </c>
      <c r="H11" s="1">
        <v>351</v>
      </c>
      <c r="I11" s="1">
        <v>438</v>
      </c>
      <c r="J11" s="1">
        <v>357</v>
      </c>
      <c r="K11" s="1">
        <v>362</v>
      </c>
      <c r="L11" s="1">
        <v>362</v>
      </c>
      <c r="M11" s="1">
        <v>272</v>
      </c>
      <c r="N11" s="3">
        <v>4353</v>
      </c>
      <c r="O11" s="18"/>
    </row>
    <row r="12" spans="1:15" ht="15" x14ac:dyDescent="0.2">
      <c r="A12" s="43" t="s">
        <v>28</v>
      </c>
      <c r="B12" s="1">
        <v>1162</v>
      </c>
      <c r="C12" s="1">
        <v>997</v>
      </c>
      <c r="D12" s="1">
        <v>1116</v>
      </c>
      <c r="E12" s="1">
        <v>1200</v>
      </c>
      <c r="F12" s="1">
        <v>1086</v>
      </c>
      <c r="G12" s="1">
        <v>1210</v>
      </c>
      <c r="H12" s="1">
        <v>789</v>
      </c>
      <c r="I12" s="1">
        <v>1339</v>
      </c>
      <c r="J12" s="1">
        <v>1188</v>
      </c>
      <c r="K12" s="1">
        <v>1056</v>
      </c>
      <c r="L12" s="1">
        <v>1191</v>
      </c>
      <c r="M12" s="1">
        <v>1359</v>
      </c>
      <c r="N12" s="3">
        <v>13693</v>
      </c>
      <c r="O12" s="18"/>
    </row>
    <row r="13" spans="1:15" ht="15" x14ac:dyDescent="0.2">
      <c r="A13" s="43" t="s">
        <v>29</v>
      </c>
      <c r="B13" s="1">
        <v>27961</v>
      </c>
      <c r="C13" s="1">
        <v>33096</v>
      </c>
      <c r="D13" s="1">
        <v>38582</v>
      </c>
      <c r="E13" s="1">
        <v>36037</v>
      </c>
      <c r="F13" s="1">
        <v>34134</v>
      </c>
      <c r="G13" s="1">
        <v>45325</v>
      </c>
      <c r="H13" s="1">
        <v>28258</v>
      </c>
      <c r="I13" s="1">
        <v>20025</v>
      </c>
      <c r="J13" s="1">
        <v>35326</v>
      </c>
      <c r="K13" s="1">
        <v>33036</v>
      </c>
      <c r="L13" s="1">
        <v>35692</v>
      </c>
      <c r="M13" s="1">
        <v>41074</v>
      </c>
      <c r="N13" s="3">
        <v>408546</v>
      </c>
      <c r="O13" s="18"/>
    </row>
    <row r="14" spans="1:15" ht="15" x14ac:dyDescent="0.2">
      <c r="A14" s="43" t="s">
        <v>30</v>
      </c>
      <c r="B14" s="1">
        <v>16976</v>
      </c>
      <c r="C14" s="1">
        <v>18335</v>
      </c>
      <c r="D14" s="1">
        <v>22747</v>
      </c>
      <c r="E14" s="1">
        <v>22042</v>
      </c>
      <c r="F14" s="1">
        <v>20508</v>
      </c>
      <c r="G14" s="1">
        <v>25700</v>
      </c>
      <c r="H14" s="1">
        <v>20198</v>
      </c>
      <c r="I14" s="1">
        <v>23069</v>
      </c>
      <c r="J14" s="1">
        <v>20286</v>
      </c>
      <c r="K14" s="1">
        <v>20099</v>
      </c>
      <c r="L14" s="1">
        <v>24751</v>
      </c>
      <c r="M14" s="1">
        <v>23418</v>
      </c>
      <c r="N14" s="3">
        <v>258129</v>
      </c>
      <c r="O14" s="18"/>
    </row>
    <row r="15" spans="1:15" ht="15" x14ac:dyDescent="0.2">
      <c r="A15" s="43" t="s">
        <v>31</v>
      </c>
      <c r="B15" s="1">
        <v>518</v>
      </c>
      <c r="C15" s="1">
        <v>261</v>
      </c>
      <c r="D15" s="1">
        <v>347</v>
      </c>
      <c r="E15" s="1">
        <v>541</v>
      </c>
      <c r="F15" s="1">
        <v>583</v>
      </c>
      <c r="G15" s="1">
        <v>672</v>
      </c>
      <c r="H15" s="1">
        <v>523</v>
      </c>
      <c r="I15" s="1">
        <v>442</v>
      </c>
      <c r="J15" s="1">
        <v>399</v>
      </c>
      <c r="K15" s="1">
        <v>480</v>
      </c>
      <c r="L15" s="1">
        <v>534</v>
      </c>
      <c r="M15" s="1">
        <v>410</v>
      </c>
      <c r="N15" s="3">
        <v>5710</v>
      </c>
      <c r="O15" s="18"/>
    </row>
    <row r="16" spans="1:15" ht="15" x14ac:dyDescent="0.2">
      <c r="A16" s="44" t="s">
        <v>45</v>
      </c>
      <c r="B16" s="1">
        <v>1311</v>
      </c>
      <c r="C16" s="1">
        <v>1513</v>
      </c>
      <c r="D16" s="1">
        <v>1917</v>
      </c>
      <c r="E16" s="1">
        <v>1803</v>
      </c>
      <c r="F16" s="1">
        <v>1721</v>
      </c>
      <c r="G16" s="1">
        <v>1861</v>
      </c>
      <c r="H16" s="1">
        <v>1590</v>
      </c>
      <c r="I16" s="1">
        <v>2097</v>
      </c>
      <c r="J16" s="1">
        <v>1664</v>
      </c>
      <c r="K16" s="1">
        <v>1559</v>
      </c>
      <c r="L16" s="1">
        <v>1864</v>
      </c>
      <c r="M16" s="1">
        <v>2439</v>
      </c>
      <c r="N16" s="3">
        <v>21339</v>
      </c>
      <c r="O16" s="18"/>
    </row>
    <row r="17" spans="1:15" ht="15" x14ac:dyDescent="0.2">
      <c r="A17" s="43" t="s">
        <v>32</v>
      </c>
      <c r="B17" s="1">
        <v>6450</v>
      </c>
      <c r="C17" s="1">
        <v>3409</v>
      </c>
      <c r="D17" s="1">
        <v>3315</v>
      </c>
      <c r="E17" s="1">
        <v>2247</v>
      </c>
      <c r="F17" s="1">
        <v>1770</v>
      </c>
      <c r="G17" s="1">
        <v>829</v>
      </c>
      <c r="H17" s="1">
        <v>4265</v>
      </c>
      <c r="I17" s="1">
        <v>1755</v>
      </c>
      <c r="J17" s="1">
        <v>1569</v>
      </c>
      <c r="K17" s="1">
        <v>1114</v>
      </c>
      <c r="L17" s="1">
        <v>651</v>
      </c>
      <c r="M17" s="1">
        <v>189</v>
      </c>
      <c r="N17" s="3">
        <v>27563</v>
      </c>
      <c r="O17" s="18"/>
    </row>
    <row r="18" spans="1:15" ht="15" x14ac:dyDescent="0.2">
      <c r="A18" s="43" t="s">
        <v>33</v>
      </c>
      <c r="B18" s="1">
        <v>11629</v>
      </c>
      <c r="C18" s="1">
        <v>12741</v>
      </c>
      <c r="D18" s="1">
        <v>15331</v>
      </c>
      <c r="E18" s="1">
        <v>14556</v>
      </c>
      <c r="F18" s="1">
        <v>15217</v>
      </c>
      <c r="G18" s="1">
        <v>14702</v>
      </c>
      <c r="H18" s="1">
        <v>17982</v>
      </c>
      <c r="I18" s="1">
        <v>12125</v>
      </c>
      <c r="J18" s="1">
        <v>16425</v>
      </c>
      <c r="K18" s="1">
        <v>18849</v>
      </c>
      <c r="L18" s="1">
        <v>22363</v>
      </c>
      <c r="M18" s="1">
        <v>28554</v>
      </c>
      <c r="N18" s="3">
        <v>200474</v>
      </c>
      <c r="O18" s="18"/>
    </row>
    <row r="19" spans="1:15" ht="15" x14ac:dyDescent="0.2">
      <c r="A19" s="44" t="s">
        <v>46</v>
      </c>
      <c r="B19" s="1">
        <v>172</v>
      </c>
      <c r="C19" s="1">
        <v>174</v>
      </c>
      <c r="D19" s="1">
        <v>164</v>
      </c>
      <c r="E19" s="1">
        <v>184</v>
      </c>
      <c r="F19" s="1">
        <v>173</v>
      </c>
      <c r="G19" s="1">
        <v>154</v>
      </c>
      <c r="H19" s="1">
        <v>192</v>
      </c>
      <c r="I19" s="1">
        <v>204</v>
      </c>
      <c r="J19" s="1">
        <v>186</v>
      </c>
      <c r="K19" s="1">
        <v>154</v>
      </c>
      <c r="L19" s="1">
        <v>204</v>
      </c>
      <c r="M19" s="1">
        <v>257</v>
      </c>
      <c r="N19" s="3">
        <v>2218</v>
      </c>
      <c r="O19" s="18"/>
    </row>
    <row r="20" spans="1:15" ht="15" x14ac:dyDescent="0.2">
      <c r="A20" s="44" t="s">
        <v>47</v>
      </c>
      <c r="B20" s="1">
        <v>224</v>
      </c>
      <c r="C20" s="1">
        <v>211</v>
      </c>
      <c r="D20" s="1">
        <v>243</v>
      </c>
      <c r="E20" s="1">
        <v>286</v>
      </c>
      <c r="F20" s="1">
        <v>238</v>
      </c>
      <c r="G20" s="1">
        <v>283</v>
      </c>
      <c r="H20" s="1">
        <v>257</v>
      </c>
      <c r="I20" s="1">
        <v>213</v>
      </c>
      <c r="J20" s="1">
        <v>240</v>
      </c>
      <c r="K20" s="1">
        <v>181</v>
      </c>
      <c r="L20" s="1">
        <v>208</v>
      </c>
      <c r="M20" s="1">
        <v>207</v>
      </c>
      <c r="N20" s="3">
        <v>2791</v>
      </c>
      <c r="O20" s="21"/>
    </row>
    <row r="21" spans="1:15" ht="15" x14ac:dyDescent="0.2">
      <c r="A21" s="43" t="s">
        <v>34</v>
      </c>
      <c r="B21" s="1">
        <v>318</v>
      </c>
      <c r="C21" s="1">
        <v>350</v>
      </c>
      <c r="D21" s="1">
        <v>501</v>
      </c>
      <c r="E21" s="1">
        <v>389</v>
      </c>
      <c r="F21" s="1">
        <v>377</v>
      </c>
      <c r="G21" s="1">
        <v>484</v>
      </c>
      <c r="H21" s="1">
        <v>387</v>
      </c>
      <c r="I21" s="1">
        <v>331</v>
      </c>
      <c r="J21" s="1">
        <v>283</v>
      </c>
      <c r="K21" s="1">
        <v>384</v>
      </c>
      <c r="L21" s="1">
        <v>402</v>
      </c>
      <c r="M21" s="1">
        <v>343</v>
      </c>
      <c r="N21" s="3">
        <v>4549</v>
      </c>
      <c r="O21" s="18"/>
    </row>
    <row r="22" spans="1:15" ht="15" x14ac:dyDescent="0.2">
      <c r="A22" s="43" t="s">
        <v>35</v>
      </c>
      <c r="B22" s="1">
        <v>7354</v>
      </c>
      <c r="C22" s="1">
        <v>6278</v>
      </c>
      <c r="D22" s="1">
        <v>7536</v>
      </c>
      <c r="E22" s="1">
        <v>5914</v>
      </c>
      <c r="F22" s="1">
        <v>5647</v>
      </c>
      <c r="G22" s="1">
        <v>7465</v>
      </c>
      <c r="H22" s="1">
        <v>5058</v>
      </c>
      <c r="I22" s="1">
        <v>4612</v>
      </c>
      <c r="J22" s="1">
        <v>5298</v>
      </c>
      <c r="K22" s="1">
        <v>5441</v>
      </c>
      <c r="L22" s="1">
        <v>5967</v>
      </c>
      <c r="M22" s="1">
        <v>3491</v>
      </c>
      <c r="N22" s="3">
        <v>70061</v>
      </c>
      <c r="O22" s="18"/>
    </row>
    <row r="23" spans="1:15" ht="15" x14ac:dyDescent="0.2">
      <c r="A23" s="44" t="s">
        <v>48</v>
      </c>
      <c r="B23" s="1">
        <v>3785</v>
      </c>
      <c r="C23" s="1">
        <v>4401</v>
      </c>
      <c r="D23" s="1">
        <v>5125</v>
      </c>
      <c r="E23" s="1">
        <v>4974</v>
      </c>
      <c r="F23" s="1">
        <v>4694</v>
      </c>
      <c r="G23" s="1">
        <v>5274</v>
      </c>
      <c r="H23" s="1">
        <v>4131</v>
      </c>
      <c r="I23" s="1">
        <v>5202</v>
      </c>
      <c r="J23" s="1">
        <v>4537</v>
      </c>
      <c r="K23" s="1">
        <v>4396</v>
      </c>
      <c r="L23" s="1">
        <v>4658</v>
      </c>
      <c r="M23" s="1">
        <v>5512</v>
      </c>
      <c r="N23" s="3">
        <v>56689</v>
      </c>
      <c r="O23" s="18"/>
    </row>
    <row r="24" spans="1:15" ht="15" x14ac:dyDescent="0.2">
      <c r="A24" s="43" t="s">
        <v>36</v>
      </c>
      <c r="B24" s="1">
        <v>2036</v>
      </c>
      <c r="C24" s="1">
        <v>2213</v>
      </c>
      <c r="D24" s="1">
        <v>3818</v>
      </c>
      <c r="E24" s="1">
        <v>2594</v>
      </c>
      <c r="F24" s="1">
        <v>2699</v>
      </c>
      <c r="G24" s="1">
        <v>3253</v>
      </c>
      <c r="H24" s="1">
        <v>2804</v>
      </c>
      <c r="I24" s="1">
        <v>2198</v>
      </c>
      <c r="J24" s="1">
        <v>2984</v>
      </c>
      <c r="K24" s="1">
        <v>2566</v>
      </c>
      <c r="L24" s="1">
        <v>3157</v>
      </c>
      <c r="M24" s="1">
        <v>4568</v>
      </c>
      <c r="N24" s="3">
        <v>34890</v>
      </c>
      <c r="O24" s="18"/>
    </row>
    <row r="25" spans="1:15" ht="17" x14ac:dyDescent="0.2">
      <c r="A25" s="44" t="s">
        <v>61</v>
      </c>
      <c r="B25" s="1">
        <v>1046</v>
      </c>
      <c r="C25" s="1">
        <v>1107</v>
      </c>
      <c r="D25" s="1">
        <v>1156</v>
      </c>
      <c r="E25" s="1">
        <v>1171</v>
      </c>
      <c r="F25" s="1">
        <v>1122</v>
      </c>
      <c r="G25" s="1">
        <v>1015</v>
      </c>
      <c r="H25" s="1">
        <v>1165</v>
      </c>
      <c r="I25" s="1">
        <v>1246</v>
      </c>
      <c r="J25" s="1">
        <v>1523</v>
      </c>
      <c r="K25" s="1">
        <v>1004</v>
      </c>
      <c r="L25" s="1">
        <v>1425</v>
      </c>
      <c r="M25" s="1">
        <v>1404</v>
      </c>
      <c r="N25" s="3">
        <v>14384</v>
      </c>
      <c r="O25" s="21"/>
    </row>
    <row r="26" spans="1:15" ht="15" x14ac:dyDescent="0.2">
      <c r="A26" s="44" t="s">
        <v>49</v>
      </c>
      <c r="B26" s="1">
        <v>505</v>
      </c>
      <c r="C26" s="1">
        <v>585</v>
      </c>
      <c r="D26" s="1">
        <v>691</v>
      </c>
      <c r="E26" s="1">
        <v>614</v>
      </c>
      <c r="F26" s="1">
        <v>735</v>
      </c>
      <c r="G26" s="1">
        <v>708</v>
      </c>
      <c r="H26" s="1">
        <v>459</v>
      </c>
      <c r="I26" s="1">
        <v>924</v>
      </c>
      <c r="J26" s="1">
        <v>425</v>
      </c>
      <c r="K26" s="1">
        <v>590</v>
      </c>
      <c r="L26" s="1">
        <v>593</v>
      </c>
      <c r="M26" s="1">
        <v>630</v>
      </c>
      <c r="N26" s="3">
        <v>7459</v>
      </c>
      <c r="O26" s="18"/>
    </row>
    <row r="27" spans="1:15" ht="15" x14ac:dyDescent="0.2">
      <c r="A27" s="43" t="s">
        <v>50</v>
      </c>
      <c r="B27" s="1">
        <v>749</v>
      </c>
      <c r="C27" s="1">
        <v>561</v>
      </c>
      <c r="D27" s="1">
        <v>620</v>
      </c>
      <c r="E27" s="1">
        <v>558</v>
      </c>
      <c r="F27" s="1">
        <v>626</v>
      </c>
      <c r="G27" s="1">
        <v>663</v>
      </c>
      <c r="H27" s="1">
        <v>561</v>
      </c>
      <c r="I27" s="1">
        <v>500</v>
      </c>
      <c r="J27" s="1">
        <v>625</v>
      </c>
      <c r="K27" s="1">
        <v>574</v>
      </c>
      <c r="L27" s="1">
        <v>795</v>
      </c>
      <c r="M27" s="1">
        <v>907</v>
      </c>
      <c r="N27" s="3">
        <v>7739</v>
      </c>
      <c r="O27" s="18"/>
    </row>
    <row r="28" spans="1:15" ht="15" x14ac:dyDescent="0.2">
      <c r="A28" s="43" t="s">
        <v>37</v>
      </c>
      <c r="B28" s="1">
        <v>10543</v>
      </c>
      <c r="C28" s="1">
        <v>12712</v>
      </c>
      <c r="D28" s="1">
        <v>15574</v>
      </c>
      <c r="E28" s="1">
        <v>15250</v>
      </c>
      <c r="F28" s="1">
        <v>15665</v>
      </c>
      <c r="G28" s="1">
        <v>17512</v>
      </c>
      <c r="H28" s="1">
        <v>15267</v>
      </c>
      <c r="I28" s="1">
        <v>10538</v>
      </c>
      <c r="J28" s="1">
        <v>13508</v>
      </c>
      <c r="K28" s="1">
        <v>13694</v>
      </c>
      <c r="L28" s="1">
        <v>15425</v>
      </c>
      <c r="M28" s="1">
        <v>16503</v>
      </c>
      <c r="N28" s="3">
        <v>172191</v>
      </c>
      <c r="O28" s="18"/>
    </row>
    <row r="29" spans="1:15" ht="15" x14ac:dyDescent="0.2">
      <c r="A29" s="43" t="s">
        <v>38</v>
      </c>
      <c r="B29" s="1">
        <v>2802</v>
      </c>
      <c r="C29" s="1">
        <v>4210</v>
      </c>
      <c r="D29" s="1">
        <v>4692</v>
      </c>
      <c r="E29" s="1">
        <v>4724</v>
      </c>
      <c r="F29" s="1">
        <v>4361</v>
      </c>
      <c r="G29" s="1">
        <v>4684</v>
      </c>
      <c r="H29" s="1">
        <v>2753</v>
      </c>
      <c r="I29" s="1">
        <v>5242</v>
      </c>
      <c r="J29" s="1">
        <v>4654</v>
      </c>
      <c r="K29" s="1">
        <v>3989</v>
      </c>
      <c r="L29" s="1">
        <v>4427</v>
      </c>
      <c r="M29" s="1">
        <v>5112</v>
      </c>
      <c r="N29" s="3">
        <v>51650</v>
      </c>
      <c r="O29" s="18"/>
    </row>
    <row r="30" spans="1:15" ht="16" thickBot="1" x14ac:dyDescent="0.25">
      <c r="A30" s="43" t="s">
        <v>39</v>
      </c>
      <c r="B30" s="1">
        <v>21102</v>
      </c>
      <c r="C30" s="1">
        <v>13894</v>
      </c>
      <c r="D30" s="1">
        <v>63963</v>
      </c>
      <c r="E30" s="1">
        <v>27887</v>
      </c>
      <c r="F30" s="1">
        <v>28554</v>
      </c>
      <c r="G30" s="1">
        <v>36700</v>
      </c>
      <c r="H30" s="1">
        <v>24506</v>
      </c>
      <c r="I30" s="1">
        <v>15385</v>
      </c>
      <c r="J30" s="1">
        <v>59873</v>
      </c>
      <c r="K30" s="1">
        <v>26978</v>
      </c>
      <c r="L30" s="1">
        <v>29829</v>
      </c>
      <c r="M30" s="1">
        <v>27287</v>
      </c>
      <c r="N30" s="3">
        <v>375958</v>
      </c>
      <c r="O30" s="18"/>
    </row>
    <row r="31" spans="1:15" ht="17" thickTop="1" thickBot="1" x14ac:dyDescent="0.25">
      <c r="A31" s="45" t="s">
        <v>83</v>
      </c>
      <c r="B31" s="82">
        <v>130407</v>
      </c>
      <c r="C31" s="82">
        <v>131645</v>
      </c>
      <c r="D31" s="82">
        <v>204198</v>
      </c>
      <c r="E31" s="82">
        <v>158993</v>
      </c>
      <c r="F31" s="82">
        <v>155671</v>
      </c>
      <c r="G31" s="82">
        <v>187151</v>
      </c>
      <c r="H31" s="82">
        <v>143925</v>
      </c>
      <c r="I31" s="82">
        <v>123338</v>
      </c>
      <c r="J31" s="82">
        <v>185193</v>
      </c>
      <c r="K31" s="82">
        <v>149987</v>
      </c>
      <c r="L31" s="82">
        <v>168165</v>
      </c>
      <c r="M31" s="82">
        <v>177670</v>
      </c>
      <c r="N31" s="83">
        <v>1916343</v>
      </c>
      <c r="O31" s="18"/>
    </row>
    <row r="32" spans="1:15" ht="16" thickTop="1" x14ac:dyDescent="0.2">
      <c r="A32" s="43" t="s">
        <v>40</v>
      </c>
      <c r="B32" s="42">
        <v>139</v>
      </c>
      <c r="C32" s="42">
        <v>152</v>
      </c>
      <c r="D32" s="42">
        <v>173</v>
      </c>
      <c r="E32" s="42">
        <v>218</v>
      </c>
      <c r="F32" s="42">
        <v>251</v>
      </c>
      <c r="G32" s="42">
        <v>166</v>
      </c>
      <c r="H32" s="42">
        <v>142</v>
      </c>
      <c r="I32" s="42">
        <v>122</v>
      </c>
      <c r="J32" s="42">
        <v>73</v>
      </c>
      <c r="K32" s="42">
        <v>73</v>
      </c>
      <c r="L32" s="42">
        <v>133</v>
      </c>
      <c r="M32" s="42">
        <v>127</v>
      </c>
      <c r="N32" s="2">
        <v>1769</v>
      </c>
      <c r="O32" s="18"/>
    </row>
    <row r="33" spans="1:15" ht="15" x14ac:dyDescent="0.2">
      <c r="A33" s="46" t="s">
        <v>41</v>
      </c>
      <c r="B33" s="36">
        <v>1888</v>
      </c>
      <c r="C33" s="36">
        <v>2511</v>
      </c>
      <c r="D33" s="36">
        <v>2788</v>
      </c>
      <c r="E33" s="36">
        <v>3128</v>
      </c>
      <c r="F33" s="36">
        <v>2595</v>
      </c>
      <c r="G33" s="36">
        <v>2925</v>
      </c>
      <c r="H33" s="36">
        <v>2205</v>
      </c>
      <c r="I33" s="36">
        <v>3555</v>
      </c>
      <c r="J33" s="36">
        <v>2843</v>
      </c>
      <c r="K33" s="36">
        <v>2865</v>
      </c>
      <c r="L33" s="36">
        <v>3436</v>
      </c>
      <c r="M33" s="36">
        <v>5336</v>
      </c>
      <c r="N33" s="37">
        <v>36075</v>
      </c>
      <c r="O33" s="18"/>
    </row>
    <row r="34" spans="1:15" ht="16" thickBot="1" x14ac:dyDescent="0.25">
      <c r="A34" s="47" t="s">
        <v>42</v>
      </c>
      <c r="B34" s="38">
        <v>2487</v>
      </c>
      <c r="C34" s="38">
        <v>2596</v>
      </c>
      <c r="D34" s="38">
        <v>3214</v>
      </c>
      <c r="E34" s="38">
        <v>3403</v>
      </c>
      <c r="F34" s="38">
        <v>2749</v>
      </c>
      <c r="G34" s="38">
        <v>3457</v>
      </c>
      <c r="H34" s="38">
        <v>2711</v>
      </c>
      <c r="I34" s="38">
        <v>2574</v>
      </c>
      <c r="J34" s="38">
        <v>2792</v>
      </c>
      <c r="K34" s="38">
        <v>2386</v>
      </c>
      <c r="L34" s="38">
        <v>2635</v>
      </c>
      <c r="M34" s="38">
        <v>2646</v>
      </c>
      <c r="N34" s="39">
        <v>33650</v>
      </c>
      <c r="O34" s="21"/>
    </row>
    <row r="35" spans="1:15" ht="17" thickTop="1" thickBot="1" x14ac:dyDescent="0.25">
      <c r="A35" s="79" t="s">
        <v>54</v>
      </c>
      <c r="B35" s="80">
        <v>4514</v>
      </c>
      <c r="C35" s="80">
        <v>5259</v>
      </c>
      <c r="D35" s="80">
        <v>6175</v>
      </c>
      <c r="E35" s="80">
        <v>6749</v>
      </c>
      <c r="F35" s="80">
        <v>5595</v>
      </c>
      <c r="G35" s="80">
        <v>6548</v>
      </c>
      <c r="H35" s="80">
        <v>5058</v>
      </c>
      <c r="I35" s="80">
        <v>6251</v>
      </c>
      <c r="J35" s="80">
        <v>5708</v>
      </c>
      <c r="K35" s="80">
        <v>5324</v>
      </c>
      <c r="L35" s="80">
        <v>6204</v>
      </c>
      <c r="M35" s="80">
        <v>8109</v>
      </c>
      <c r="N35" s="81">
        <v>71494</v>
      </c>
      <c r="O35" s="21"/>
    </row>
    <row r="36" spans="1:15" ht="17" thickTop="1" thickBot="1" x14ac:dyDescent="0.25">
      <c r="A36" s="48" t="s">
        <v>82</v>
      </c>
      <c r="B36" s="84">
        <v>124778</v>
      </c>
      <c r="C36" s="84">
        <v>125720</v>
      </c>
      <c r="D36" s="84">
        <v>197347</v>
      </c>
      <c r="E36" s="84">
        <v>153146</v>
      </c>
      <c r="F36" s="84">
        <v>148645</v>
      </c>
      <c r="G36" s="84">
        <v>180247</v>
      </c>
      <c r="H36" s="84">
        <v>137679</v>
      </c>
      <c r="I36" s="84">
        <v>115939</v>
      </c>
      <c r="J36" s="84">
        <v>178700</v>
      </c>
      <c r="K36" s="84">
        <v>143829</v>
      </c>
      <c r="L36" s="84">
        <v>161827</v>
      </c>
      <c r="M36" s="85">
        <v>171133</v>
      </c>
      <c r="N36" s="86">
        <v>1838990</v>
      </c>
      <c r="O36" s="21"/>
    </row>
    <row r="37" spans="1:15" s="20" customFormat="1" ht="17" thickTop="1" thickBot="1" x14ac:dyDescent="0.25">
      <c r="A37" s="48" t="s">
        <v>81</v>
      </c>
      <c r="B37" s="84">
        <v>134921</v>
      </c>
      <c r="C37" s="84">
        <v>136904</v>
      </c>
      <c r="D37" s="84">
        <v>210373</v>
      </c>
      <c r="E37" s="84">
        <v>165742</v>
      </c>
      <c r="F37" s="84">
        <v>161266</v>
      </c>
      <c r="G37" s="84">
        <v>193699</v>
      </c>
      <c r="H37" s="84">
        <v>148983</v>
      </c>
      <c r="I37" s="84">
        <v>129589</v>
      </c>
      <c r="J37" s="84">
        <v>190901</v>
      </c>
      <c r="K37" s="84">
        <v>155311</v>
      </c>
      <c r="L37" s="84">
        <v>174369</v>
      </c>
      <c r="M37" s="85">
        <v>185779</v>
      </c>
      <c r="N37" s="86">
        <v>1987837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2"/>
  <sheetViews>
    <sheetView showGridLines="0" zoomScale="85" zoomScaleNormal="85" workbookViewId="0">
      <selection activeCell="B11" sqref="B11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INDEX!E8</f>
        <v>Medium commercial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56</v>
      </c>
      <c r="C5" s="1">
        <v>67</v>
      </c>
      <c r="D5" s="1">
        <v>72</v>
      </c>
      <c r="E5" s="1">
        <v>72</v>
      </c>
      <c r="F5" s="1">
        <v>62</v>
      </c>
      <c r="G5" s="1">
        <v>75</v>
      </c>
      <c r="H5" s="1">
        <v>95</v>
      </c>
      <c r="I5" s="1">
        <v>70</v>
      </c>
      <c r="J5" s="1">
        <v>74</v>
      </c>
      <c r="K5" s="1">
        <v>80</v>
      </c>
      <c r="L5" s="1">
        <v>65</v>
      </c>
      <c r="M5" s="1">
        <v>54</v>
      </c>
      <c r="N5" s="2">
        <v>842</v>
      </c>
      <c r="O5" s="18"/>
    </row>
    <row r="6" spans="1:15" ht="15" x14ac:dyDescent="0.2">
      <c r="A6" s="43" t="s">
        <v>26</v>
      </c>
      <c r="B6" s="1">
        <v>262</v>
      </c>
      <c r="C6" s="1">
        <v>214</v>
      </c>
      <c r="D6" s="1">
        <v>232</v>
      </c>
      <c r="E6" s="1">
        <v>323</v>
      </c>
      <c r="F6" s="1">
        <v>266</v>
      </c>
      <c r="G6" s="1">
        <v>284</v>
      </c>
      <c r="H6" s="1">
        <v>232</v>
      </c>
      <c r="I6" s="1">
        <v>148</v>
      </c>
      <c r="J6" s="1">
        <v>167</v>
      </c>
      <c r="K6" s="1">
        <v>149</v>
      </c>
      <c r="L6" s="1">
        <v>147</v>
      </c>
      <c r="M6" s="1">
        <v>105</v>
      </c>
      <c r="N6" s="3">
        <v>2529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19</v>
      </c>
      <c r="C8" s="1">
        <v>5</v>
      </c>
      <c r="D8" s="1">
        <v>15</v>
      </c>
      <c r="E8" s="1">
        <v>28</v>
      </c>
      <c r="F8" s="1">
        <v>33</v>
      </c>
      <c r="G8" s="1">
        <v>47</v>
      </c>
      <c r="H8" s="1">
        <v>57</v>
      </c>
      <c r="I8" s="1">
        <v>16</v>
      </c>
      <c r="J8" s="1">
        <v>7</v>
      </c>
      <c r="K8" s="1">
        <v>11</v>
      </c>
      <c r="L8" s="1">
        <v>13</v>
      </c>
      <c r="M8" s="1">
        <v>17</v>
      </c>
      <c r="N8" s="3">
        <v>268</v>
      </c>
      <c r="O8" s="18"/>
    </row>
    <row r="9" spans="1:15" ht="15" x14ac:dyDescent="0.2">
      <c r="A9" s="44" t="s">
        <v>43</v>
      </c>
      <c r="B9" s="1">
        <v>161</v>
      </c>
      <c r="C9" s="1">
        <v>133</v>
      </c>
      <c r="D9" s="1">
        <v>126</v>
      </c>
      <c r="E9" s="1">
        <v>191</v>
      </c>
      <c r="F9" s="1">
        <v>108</v>
      </c>
      <c r="G9" s="1">
        <v>181</v>
      </c>
      <c r="H9" s="1">
        <v>102</v>
      </c>
      <c r="I9" s="1">
        <v>111</v>
      </c>
      <c r="J9" s="1">
        <v>101</v>
      </c>
      <c r="K9" s="1">
        <v>119</v>
      </c>
      <c r="L9" s="1">
        <v>153</v>
      </c>
      <c r="M9" s="1">
        <v>149</v>
      </c>
      <c r="N9" s="3">
        <v>1635</v>
      </c>
      <c r="O9" s="18"/>
    </row>
    <row r="10" spans="1:15" ht="15" x14ac:dyDescent="0.2">
      <c r="A10" s="43" t="s">
        <v>27</v>
      </c>
      <c r="B10" s="1">
        <v>62</v>
      </c>
      <c r="C10" s="1">
        <v>34</v>
      </c>
      <c r="D10" s="1">
        <v>43</v>
      </c>
      <c r="E10" s="1">
        <v>43</v>
      </c>
      <c r="F10" s="1">
        <v>51</v>
      </c>
      <c r="G10" s="1">
        <v>54</v>
      </c>
      <c r="H10" s="1">
        <v>28</v>
      </c>
      <c r="I10" s="1">
        <v>30</v>
      </c>
      <c r="J10" s="1">
        <v>38</v>
      </c>
      <c r="K10" s="1">
        <v>43</v>
      </c>
      <c r="L10" s="1">
        <v>36</v>
      </c>
      <c r="M10" s="1">
        <v>44</v>
      </c>
      <c r="N10" s="3">
        <v>506</v>
      </c>
      <c r="O10" s="18"/>
    </row>
    <row r="11" spans="1:15" ht="15" x14ac:dyDescent="0.2">
      <c r="A11" s="44" t="s">
        <v>44</v>
      </c>
      <c r="B11" s="1">
        <v>2</v>
      </c>
      <c r="C11" s="1">
        <v>3</v>
      </c>
      <c r="D11" s="1">
        <v>7</v>
      </c>
      <c r="E11" s="1">
        <v>4</v>
      </c>
      <c r="F11" s="1">
        <v>0</v>
      </c>
      <c r="G11" s="1">
        <v>3</v>
      </c>
      <c r="H11" s="1">
        <v>2</v>
      </c>
      <c r="I11" s="1">
        <v>3</v>
      </c>
      <c r="J11" s="1">
        <v>4</v>
      </c>
      <c r="K11" s="1">
        <v>4</v>
      </c>
      <c r="L11" s="1">
        <v>1</v>
      </c>
      <c r="M11" s="1">
        <v>6</v>
      </c>
      <c r="N11" s="3">
        <v>39</v>
      </c>
      <c r="O11" s="18"/>
    </row>
    <row r="12" spans="1:15" ht="15" x14ac:dyDescent="0.2">
      <c r="A12" s="43" t="s">
        <v>28</v>
      </c>
      <c r="B12" s="1">
        <v>53</v>
      </c>
      <c r="C12" s="1">
        <v>47</v>
      </c>
      <c r="D12" s="1">
        <v>48</v>
      </c>
      <c r="E12" s="1">
        <v>51</v>
      </c>
      <c r="F12" s="1">
        <v>71</v>
      </c>
      <c r="G12" s="1">
        <v>57</v>
      </c>
      <c r="H12" s="1">
        <v>31</v>
      </c>
      <c r="I12" s="1">
        <v>50</v>
      </c>
      <c r="J12" s="1">
        <v>39</v>
      </c>
      <c r="K12" s="1">
        <v>61</v>
      </c>
      <c r="L12" s="1">
        <v>72</v>
      </c>
      <c r="M12" s="1">
        <v>62</v>
      </c>
      <c r="N12" s="3">
        <v>642</v>
      </c>
      <c r="O12" s="18"/>
    </row>
    <row r="13" spans="1:15" ht="15" x14ac:dyDescent="0.2">
      <c r="A13" s="43" t="s">
        <v>29</v>
      </c>
      <c r="B13" s="1">
        <v>458</v>
      </c>
      <c r="C13" s="1">
        <v>501</v>
      </c>
      <c r="D13" s="1">
        <v>657</v>
      </c>
      <c r="E13" s="1">
        <v>690</v>
      </c>
      <c r="F13" s="1">
        <v>567</v>
      </c>
      <c r="G13" s="1">
        <v>765</v>
      </c>
      <c r="H13" s="1">
        <v>555</v>
      </c>
      <c r="I13" s="1">
        <v>348</v>
      </c>
      <c r="J13" s="1">
        <v>385</v>
      </c>
      <c r="K13" s="1">
        <v>539</v>
      </c>
      <c r="L13" s="1">
        <v>554</v>
      </c>
      <c r="M13" s="1">
        <v>537</v>
      </c>
      <c r="N13" s="3">
        <v>6556</v>
      </c>
      <c r="O13" s="18"/>
    </row>
    <row r="14" spans="1:15" ht="15" x14ac:dyDescent="0.2">
      <c r="A14" s="43" t="s">
        <v>30</v>
      </c>
      <c r="B14" s="1">
        <v>1608</v>
      </c>
      <c r="C14" s="1">
        <v>1926</v>
      </c>
      <c r="D14" s="1">
        <v>2328</v>
      </c>
      <c r="E14" s="1">
        <v>2391</v>
      </c>
      <c r="F14" s="1">
        <v>1989</v>
      </c>
      <c r="G14" s="1">
        <v>2539</v>
      </c>
      <c r="H14" s="1">
        <v>2138</v>
      </c>
      <c r="I14" s="1">
        <v>2377</v>
      </c>
      <c r="J14" s="1">
        <v>2425</v>
      </c>
      <c r="K14" s="1">
        <v>2301</v>
      </c>
      <c r="L14" s="1">
        <v>2620</v>
      </c>
      <c r="M14" s="1">
        <v>2540</v>
      </c>
      <c r="N14" s="3">
        <v>27182</v>
      </c>
      <c r="O14" s="18"/>
    </row>
    <row r="15" spans="1:15" ht="15" x14ac:dyDescent="0.2">
      <c r="A15" s="43" t="s">
        <v>31</v>
      </c>
      <c r="B15" s="1">
        <v>15</v>
      </c>
      <c r="C15" s="1">
        <v>7</v>
      </c>
      <c r="D15" s="1">
        <v>7</v>
      </c>
      <c r="E15" s="1">
        <v>18</v>
      </c>
      <c r="F15" s="1">
        <v>11</v>
      </c>
      <c r="G15" s="1">
        <v>12</v>
      </c>
      <c r="H15" s="1">
        <v>7</v>
      </c>
      <c r="I15" s="1">
        <v>9</v>
      </c>
      <c r="J15" s="1">
        <v>9</v>
      </c>
      <c r="K15" s="1">
        <v>3</v>
      </c>
      <c r="L15" s="1">
        <v>10</v>
      </c>
      <c r="M15" s="1">
        <v>8</v>
      </c>
      <c r="N15" s="3">
        <v>116</v>
      </c>
      <c r="O15" s="18"/>
    </row>
    <row r="16" spans="1:15" ht="15" x14ac:dyDescent="0.2">
      <c r="A16" s="44" t="s">
        <v>45</v>
      </c>
      <c r="B16" s="1">
        <v>27</v>
      </c>
      <c r="C16" s="1">
        <v>34</v>
      </c>
      <c r="D16" s="1">
        <v>25</v>
      </c>
      <c r="E16" s="1">
        <v>46</v>
      </c>
      <c r="F16" s="1">
        <v>58</v>
      </c>
      <c r="G16" s="1">
        <v>36</v>
      </c>
      <c r="H16" s="1">
        <v>23</v>
      </c>
      <c r="I16" s="1">
        <v>25</v>
      </c>
      <c r="J16" s="1">
        <v>27</v>
      </c>
      <c r="K16" s="1">
        <v>28</v>
      </c>
      <c r="L16" s="1">
        <v>51</v>
      </c>
      <c r="M16" s="1">
        <v>95</v>
      </c>
      <c r="N16" s="3">
        <v>475</v>
      </c>
      <c r="O16" s="18"/>
    </row>
    <row r="17" spans="1:15" ht="15" x14ac:dyDescent="0.2">
      <c r="A17" s="43" t="s">
        <v>32</v>
      </c>
      <c r="B17" s="1">
        <v>146</v>
      </c>
      <c r="C17" s="1">
        <v>76</v>
      </c>
      <c r="D17" s="1">
        <v>118</v>
      </c>
      <c r="E17" s="1">
        <v>88</v>
      </c>
      <c r="F17" s="1">
        <v>82</v>
      </c>
      <c r="G17" s="1">
        <v>61</v>
      </c>
      <c r="H17" s="1">
        <v>108</v>
      </c>
      <c r="I17" s="1">
        <v>84</v>
      </c>
      <c r="J17" s="1">
        <v>66</v>
      </c>
      <c r="K17" s="1">
        <v>71</v>
      </c>
      <c r="L17" s="1">
        <v>27</v>
      </c>
      <c r="M17" s="1">
        <v>10</v>
      </c>
      <c r="N17" s="3">
        <v>937</v>
      </c>
      <c r="O17" s="18"/>
    </row>
    <row r="18" spans="1:15" ht="15" x14ac:dyDescent="0.2">
      <c r="A18" s="43" t="s">
        <v>33</v>
      </c>
      <c r="B18" s="1">
        <v>237</v>
      </c>
      <c r="C18" s="1">
        <v>317</v>
      </c>
      <c r="D18" s="1">
        <v>398</v>
      </c>
      <c r="E18" s="1">
        <v>334</v>
      </c>
      <c r="F18" s="1">
        <v>430</v>
      </c>
      <c r="G18" s="1">
        <v>433</v>
      </c>
      <c r="H18" s="1">
        <v>592</v>
      </c>
      <c r="I18" s="1">
        <v>279</v>
      </c>
      <c r="J18" s="1">
        <v>371</v>
      </c>
      <c r="K18" s="1">
        <v>514</v>
      </c>
      <c r="L18" s="1">
        <v>567</v>
      </c>
      <c r="M18" s="1">
        <v>671</v>
      </c>
      <c r="N18" s="3">
        <v>5143</v>
      </c>
      <c r="O18" s="18"/>
    </row>
    <row r="19" spans="1:15" ht="15" x14ac:dyDescent="0.2">
      <c r="A19" s="44" t="s">
        <v>46</v>
      </c>
      <c r="B19" s="1">
        <v>3</v>
      </c>
      <c r="C19" s="1">
        <v>6</v>
      </c>
      <c r="D19" s="1">
        <v>2</v>
      </c>
      <c r="E19" s="1">
        <v>3</v>
      </c>
      <c r="F19" s="1">
        <v>9</v>
      </c>
      <c r="G19" s="1">
        <v>2</v>
      </c>
      <c r="H19" s="1">
        <v>6</v>
      </c>
      <c r="I19" s="1">
        <v>13</v>
      </c>
      <c r="J19" s="1">
        <v>0</v>
      </c>
      <c r="K19" s="1">
        <v>0</v>
      </c>
      <c r="L19" s="1">
        <v>4</v>
      </c>
      <c r="M19" s="1">
        <v>9</v>
      </c>
      <c r="N19" s="3">
        <v>57</v>
      </c>
      <c r="O19" s="18"/>
    </row>
    <row r="20" spans="1:15" ht="15" x14ac:dyDescent="0.2">
      <c r="A20" s="44" t="s">
        <v>47</v>
      </c>
      <c r="B20" s="1">
        <v>4</v>
      </c>
      <c r="C20" s="1">
        <v>8</v>
      </c>
      <c r="D20" s="1">
        <v>8</v>
      </c>
      <c r="E20" s="1">
        <v>8</v>
      </c>
      <c r="F20" s="1">
        <v>18</v>
      </c>
      <c r="G20" s="1">
        <v>4</v>
      </c>
      <c r="H20" s="1">
        <v>11</v>
      </c>
      <c r="I20" s="1">
        <v>7</v>
      </c>
      <c r="J20" s="1">
        <v>8</v>
      </c>
      <c r="K20" s="1">
        <v>20</v>
      </c>
      <c r="L20" s="1">
        <v>9</v>
      </c>
      <c r="M20" s="1">
        <v>8</v>
      </c>
      <c r="N20" s="3">
        <v>113</v>
      </c>
      <c r="O20" s="21"/>
    </row>
    <row r="21" spans="1:15" ht="15" x14ac:dyDescent="0.2">
      <c r="A21" s="43" t="s">
        <v>34</v>
      </c>
      <c r="B21" s="1">
        <v>10</v>
      </c>
      <c r="C21" s="1">
        <v>14</v>
      </c>
      <c r="D21" s="1">
        <v>15</v>
      </c>
      <c r="E21" s="1">
        <v>12</v>
      </c>
      <c r="F21" s="1">
        <v>12</v>
      </c>
      <c r="G21" s="1">
        <v>10</v>
      </c>
      <c r="H21" s="1">
        <v>11</v>
      </c>
      <c r="I21" s="1">
        <v>12</v>
      </c>
      <c r="J21" s="1">
        <v>16</v>
      </c>
      <c r="K21" s="1">
        <v>13</v>
      </c>
      <c r="L21" s="1">
        <v>13</v>
      </c>
      <c r="M21" s="1">
        <v>15</v>
      </c>
      <c r="N21" s="3">
        <v>153</v>
      </c>
      <c r="O21" s="18"/>
    </row>
    <row r="22" spans="1:15" ht="15" x14ac:dyDescent="0.2">
      <c r="A22" s="43" t="s">
        <v>35</v>
      </c>
      <c r="B22" s="1">
        <v>153</v>
      </c>
      <c r="C22" s="1">
        <v>151</v>
      </c>
      <c r="D22" s="1">
        <v>226</v>
      </c>
      <c r="E22" s="1">
        <v>182</v>
      </c>
      <c r="F22" s="1">
        <v>164</v>
      </c>
      <c r="G22" s="1">
        <v>151</v>
      </c>
      <c r="H22" s="1">
        <v>147</v>
      </c>
      <c r="I22" s="1">
        <v>76</v>
      </c>
      <c r="J22" s="1">
        <v>120</v>
      </c>
      <c r="K22" s="1">
        <v>143</v>
      </c>
      <c r="L22" s="1">
        <v>152</v>
      </c>
      <c r="M22" s="1">
        <v>100</v>
      </c>
      <c r="N22" s="3">
        <v>1765</v>
      </c>
      <c r="O22" s="18"/>
    </row>
    <row r="23" spans="1:15" ht="17" x14ac:dyDescent="0.2">
      <c r="A23" s="44" t="s">
        <v>63</v>
      </c>
      <c r="B23" s="1">
        <v>123</v>
      </c>
      <c r="C23" s="1">
        <v>147</v>
      </c>
      <c r="D23" s="1">
        <v>137</v>
      </c>
      <c r="E23" s="1">
        <v>196</v>
      </c>
      <c r="F23" s="1">
        <v>120</v>
      </c>
      <c r="G23" s="1">
        <v>183</v>
      </c>
      <c r="H23" s="1">
        <v>132</v>
      </c>
      <c r="I23" s="1">
        <v>251</v>
      </c>
      <c r="J23" s="1">
        <v>189</v>
      </c>
      <c r="K23" s="1">
        <v>223</v>
      </c>
      <c r="L23" s="1">
        <v>206</v>
      </c>
      <c r="M23" s="1">
        <v>213</v>
      </c>
      <c r="N23" s="3">
        <v>2120</v>
      </c>
      <c r="O23" s="18"/>
    </row>
    <row r="24" spans="1:15" ht="15" x14ac:dyDescent="0.2">
      <c r="A24" s="43" t="s">
        <v>36</v>
      </c>
      <c r="B24" s="1">
        <v>71</v>
      </c>
      <c r="C24" s="1">
        <v>32</v>
      </c>
      <c r="D24" s="1">
        <v>53</v>
      </c>
      <c r="E24" s="1">
        <v>47</v>
      </c>
      <c r="F24" s="1">
        <v>72</v>
      </c>
      <c r="G24" s="1">
        <v>33</v>
      </c>
      <c r="H24" s="1">
        <v>40</v>
      </c>
      <c r="I24" s="1">
        <v>34</v>
      </c>
      <c r="J24" s="1">
        <v>47</v>
      </c>
      <c r="K24" s="1">
        <v>45</v>
      </c>
      <c r="L24" s="1">
        <v>38</v>
      </c>
      <c r="M24" s="1">
        <v>84</v>
      </c>
      <c r="N24" s="3">
        <v>596</v>
      </c>
      <c r="O24" s="18"/>
    </row>
    <row r="25" spans="1:15" ht="17" x14ac:dyDescent="0.2">
      <c r="A25" s="44" t="s">
        <v>64</v>
      </c>
      <c r="B25" s="1">
        <v>46</v>
      </c>
      <c r="C25" s="1">
        <v>40</v>
      </c>
      <c r="D25" s="1">
        <v>30</v>
      </c>
      <c r="E25" s="1">
        <v>30</v>
      </c>
      <c r="F25" s="1">
        <v>38</v>
      </c>
      <c r="G25" s="1">
        <v>28</v>
      </c>
      <c r="H25" s="1">
        <v>32</v>
      </c>
      <c r="I25" s="1">
        <v>36</v>
      </c>
      <c r="J25" s="1">
        <v>32</v>
      </c>
      <c r="K25" s="1">
        <v>32</v>
      </c>
      <c r="L25" s="1">
        <v>40</v>
      </c>
      <c r="M25" s="1">
        <v>18</v>
      </c>
      <c r="N25" s="3">
        <v>402</v>
      </c>
      <c r="O25" s="21"/>
    </row>
    <row r="26" spans="1:15" ht="15" x14ac:dyDescent="0.2">
      <c r="A26" s="44" t="s">
        <v>49</v>
      </c>
      <c r="B26" s="77">
        <v>42</v>
      </c>
      <c r="C26" s="77">
        <v>31</v>
      </c>
      <c r="D26" s="77">
        <v>27</v>
      </c>
      <c r="E26" s="77">
        <v>64</v>
      </c>
      <c r="F26" s="77">
        <v>45</v>
      </c>
      <c r="G26" s="77">
        <v>37</v>
      </c>
      <c r="H26" s="77">
        <v>43</v>
      </c>
      <c r="I26" s="77">
        <v>43</v>
      </c>
      <c r="J26" s="77">
        <v>47</v>
      </c>
      <c r="K26" s="77">
        <v>22</v>
      </c>
      <c r="L26" s="77">
        <v>30</v>
      </c>
      <c r="M26" s="77">
        <v>30</v>
      </c>
      <c r="N26" s="78">
        <v>461</v>
      </c>
      <c r="O26" s="21"/>
    </row>
    <row r="27" spans="1:15" ht="15" x14ac:dyDescent="0.2">
      <c r="A27" s="43" t="s">
        <v>50</v>
      </c>
      <c r="B27" s="1">
        <v>18</v>
      </c>
      <c r="C27" s="1">
        <v>11</v>
      </c>
      <c r="D27" s="1">
        <v>13</v>
      </c>
      <c r="E27" s="1">
        <v>11</v>
      </c>
      <c r="F27" s="1">
        <v>13</v>
      </c>
      <c r="G27" s="1">
        <v>17</v>
      </c>
      <c r="H27" s="1">
        <v>18</v>
      </c>
      <c r="I27" s="1">
        <v>8</v>
      </c>
      <c r="J27" s="1">
        <v>10</v>
      </c>
      <c r="K27" s="1">
        <v>15</v>
      </c>
      <c r="L27" s="1">
        <v>25</v>
      </c>
      <c r="M27" s="1">
        <v>25</v>
      </c>
      <c r="N27" s="3">
        <v>184</v>
      </c>
      <c r="O27" s="18"/>
    </row>
    <row r="28" spans="1:15" ht="15" x14ac:dyDescent="0.2">
      <c r="A28" s="43" t="s">
        <v>37</v>
      </c>
      <c r="B28" s="1">
        <v>306</v>
      </c>
      <c r="C28" s="1">
        <v>337</v>
      </c>
      <c r="D28" s="1">
        <v>306</v>
      </c>
      <c r="E28" s="1">
        <v>373</v>
      </c>
      <c r="F28" s="1">
        <v>334</v>
      </c>
      <c r="G28" s="1">
        <v>450</v>
      </c>
      <c r="H28" s="1">
        <v>388</v>
      </c>
      <c r="I28" s="1">
        <v>251</v>
      </c>
      <c r="J28" s="1">
        <v>255</v>
      </c>
      <c r="K28" s="1">
        <v>229</v>
      </c>
      <c r="L28" s="1">
        <v>277</v>
      </c>
      <c r="M28" s="1">
        <v>253</v>
      </c>
      <c r="N28" s="3">
        <v>3759</v>
      </c>
      <c r="O28" s="18"/>
    </row>
    <row r="29" spans="1:15" ht="15" x14ac:dyDescent="0.2">
      <c r="A29" s="43" t="s">
        <v>38</v>
      </c>
      <c r="B29" s="1">
        <v>50</v>
      </c>
      <c r="C29" s="1">
        <v>39</v>
      </c>
      <c r="D29" s="1">
        <v>43</v>
      </c>
      <c r="E29" s="1">
        <v>47</v>
      </c>
      <c r="F29" s="1">
        <v>49</v>
      </c>
      <c r="G29" s="1">
        <v>50</v>
      </c>
      <c r="H29" s="1">
        <v>26</v>
      </c>
      <c r="I29" s="1">
        <v>37</v>
      </c>
      <c r="J29" s="1">
        <v>49</v>
      </c>
      <c r="K29" s="1">
        <v>52</v>
      </c>
      <c r="L29" s="1">
        <v>45</v>
      </c>
      <c r="M29" s="1">
        <v>73</v>
      </c>
      <c r="N29" s="3">
        <v>560</v>
      </c>
      <c r="O29" s="18"/>
    </row>
    <row r="30" spans="1:15" ht="16" thickBot="1" x14ac:dyDescent="0.25">
      <c r="A30" s="43" t="s">
        <v>39</v>
      </c>
      <c r="B30" s="1">
        <v>750</v>
      </c>
      <c r="C30" s="1">
        <v>726</v>
      </c>
      <c r="D30" s="1">
        <v>1471</v>
      </c>
      <c r="E30" s="1">
        <v>1029</v>
      </c>
      <c r="F30" s="1">
        <v>993</v>
      </c>
      <c r="G30" s="1">
        <v>1222</v>
      </c>
      <c r="H30" s="1">
        <v>219</v>
      </c>
      <c r="I30" s="1">
        <v>163</v>
      </c>
      <c r="J30" s="1">
        <v>338</v>
      </c>
      <c r="K30" s="1">
        <v>304</v>
      </c>
      <c r="L30" s="1">
        <v>310</v>
      </c>
      <c r="M30" s="1">
        <v>214</v>
      </c>
      <c r="N30" s="3">
        <v>7739</v>
      </c>
      <c r="O30" s="18"/>
    </row>
    <row r="31" spans="1:15" ht="17" thickTop="1" thickBot="1" x14ac:dyDescent="0.25">
      <c r="A31" s="45" t="s">
        <v>83</v>
      </c>
      <c r="B31" s="82">
        <v>4682</v>
      </c>
      <c r="C31" s="82">
        <v>4906</v>
      </c>
      <c r="D31" s="82">
        <v>6407</v>
      </c>
      <c r="E31" s="82">
        <v>6281</v>
      </c>
      <c r="F31" s="82">
        <v>5595</v>
      </c>
      <c r="G31" s="82">
        <v>6734</v>
      </c>
      <c r="H31" s="82">
        <v>5043</v>
      </c>
      <c r="I31" s="82">
        <v>4481</v>
      </c>
      <c r="J31" s="82">
        <v>4824</v>
      </c>
      <c r="K31" s="82">
        <v>5021</v>
      </c>
      <c r="L31" s="82">
        <v>5465</v>
      </c>
      <c r="M31" s="82">
        <v>5340</v>
      </c>
      <c r="N31" s="83">
        <v>64779</v>
      </c>
      <c r="O31" s="18"/>
    </row>
    <row r="32" spans="1:15" ht="16" thickTop="1" x14ac:dyDescent="0.2">
      <c r="A32" s="43" t="s">
        <v>40</v>
      </c>
      <c r="B32" s="42">
        <v>9</v>
      </c>
      <c r="C32" s="42">
        <v>11</v>
      </c>
      <c r="D32" s="42">
        <v>13</v>
      </c>
      <c r="E32" s="42">
        <v>11</v>
      </c>
      <c r="F32" s="42">
        <v>11</v>
      </c>
      <c r="G32" s="42">
        <v>14</v>
      </c>
      <c r="H32" s="42">
        <v>13</v>
      </c>
      <c r="I32" s="42">
        <v>15</v>
      </c>
      <c r="J32" s="42">
        <v>3</v>
      </c>
      <c r="K32" s="42">
        <v>7</v>
      </c>
      <c r="L32" s="42">
        <v>14</v>
      </c>
      <c r="M32" s="42">
        <v>9</v>
      </c>
      <c r="N32" s="2">
        <v>130</v>
      </c>
      <c r="O32" s="18"/>
    </row>
    <row r="33" spans="1:15" ht="15" x14ac:dyDescent="0.2">
      <c r="A33" s="46" t="s">
        <v>41</v>
      </c>
      <c r="B33" s="36">
        <v>65</v>
      </c>
      <c r="C33" s="36">
        <v>69</v>
      </c>
      <c r="D33" s="36">
        <v>125</v>
      </c>
      <c r="E33" s="36">
        <v>204</v>
      </c>
      <c r="F33" s="36">
        <v>171</v>
      </c>
      <c r="G33" s="36">
        <v>190</v>
      </c>
      <c r="H33" s="36">
        <v>143</v>
      </c>
      <c r="I33" s="36">
        <v>131</v>
      </c>
      <c r="J33" s="36">
        <v>166</v>
      </c>
      <c r="K33" s="36">
        <v>129</v>
      </c>
      <c r="L33" s="36">
        <v>99</v>
      </c>
      <c r="M33" s="36">
        <v>118</v>
      </c>
      <c r="N33" s="37">
        <v>1610</v>
      </c>
      <c r="O33" s="18"/>
    </row>
    <row r="34" spans="1:15" ht="16" thickBot="1" x14ac:dyDescent="0.25">
      <c r="A34" s="47" t="s">
        <v>42</v>
      </c>
      <c r="B34" s="38">
        <v>55</v>
      </c>
      <c r="C34" s="38">
        <v>66</v>
      </c>
      <c r="D34" s="38">
        <v>103</v>
      </c>
      <c r="E34" s="38">
        <v>105</v>
      </c>
      <c r="F34" s="38">
        <v>96</v>
      </c>
      <c r="G34" s="38">
        <v>137</v>
      </c>
      <c r="H34" s="38">
        <v>126</v>
      </c>
      <c r="I34" s="38">
        <v>122</v>
      </c>
      <c r="J34" s="38">
        <v>83</v>
      </c>
      <c r="K34" s="38">
        <v>69</v>
      </c>
      <c r="L34" s="38">
        <v>102</v>
      </c>
      <c r="M34" s="38">
        <v>80</v>
      </c>
      <c r="N34" s="39">
        <v>1144</v>
      </c>
      <c r="O34" s="21"/>
    </row>
    <row r="35" spans="1:15" ht="17" thickTop="1" thickBot="1" x14ac:dyDescent="0.25">
      <c r="A35" s="79" t="s">
        <v>54</v>
      </c>
      <c r="B35" s="80">
        <v>129</v>
      </c>
      <c r="C35" s="80">
        <v>146</v>
      </c>
      <c r="D35" s="80">
        <v>241</v>
      </c>
      <c r="E35" s="80">
        <v>320</v>
      </c>
      <c r="F35" s="80">
        <v>278</v>
      </c>
      <c r="G35" s="80">
        <v>341</v>
      </c>
      <c r="H35" s="80">
        <v>282</v>
      </c>
      <c r="I35" s="80">
        <v>268</v>
      </c>
      <c r="J35" s="80">
        <v>252</v>
      </c>
      <c r="K35" s="80">
        <v>205</v>
      </c>
      <c r="L35" s="80">
        <v>215</v>
      </c>
      <c r="M35" s="80">
        <v>207</v>
      </c>
      <c r="N35" s="81">
        <v>2884</v>
      </c>
      <c r="O35" s="21"/>
    </row>
    <row r="36" spans="1:15" ht="17" thickTop="1" thickBot="1" x14ac:dyDescent="0.25">
      <c r="A36" s="48" t="s">
        <v>82</v>
      </c>
      <c r="B36" s="84">
        <v>4366</v>
      </c>
      <c r="C36" s="84">
        <v>4634</v>
      </c>
      <c r="D36" s="84">
        <v>6258</v>
      </c>
      <c r="E36" s="84">
        <v>6020</v>
      </c>
      <c r="F36" s="84">
        <v>5431</v>
      </c>
      <c r="G36" s="84">
        <v>6537</v>
      </c>
      <c r="H36" s="84">
        <v>4899</v>
      </c>
      <c r="I36" s="84">
        <v>4236</v>
      </c>
      <c r="J36" s="84">
        <v>4651</v>
      </c>
      <c r="K36" s="84">
        <v>4752</v>
      </c>
      <c r="L36" s="84">
        <v>5148</v>
      </c>
      <c r="M36" s="85">
        <v>4977</v>
      </c>
      <c r="N36" s="86">
        <v>61909</v>
      </c>
      <c r="O36" s="21"/>
    </row>
    <row r="37" spans="1:15" s="20" customFormat="1" ht="17" thickTop="1" thickBot="1" x14ac:dyDescent="0.25">
      <c r="A37" s="48" t="s">
        <v>81</v>
      </c>
      <c r="B37" s="84">
        <v>4811</v>
      </c>
      <c r="C37" s="84">
        <v>5052</v>
      </c>
      <c r="D37" s="84">
        <v>6648</v>
      </c>
      <c r="E37" s="84">
        <v>6601</v>
      </c>
      <c r="F37" s="84">
        <v>5873</v>
      </c>
      <c r="G37" s="84">
        <v>7075</v>
      </c>
      <c r="H37" s="84">
        <v>5325</v>
      </c>
      <c r="I37" s="84">
        <v>4749</v>
      </c>
      <c r="J37" s="84">
        <v>5076</v>
      </c>
      <c r="K37" s="84">
        <v>5226</v>
      </c>
      <c r="L37" s="84">
        <v>5680</v>
      </c>
      <c r="M37" s="85">
        <v>5547</v>
      </c>
      <c r="N37" s="86">
        <v>67663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0" customFormat="1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15" s="20" customFormat="1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15" ht="15" x14ac:dyDescent="0.2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6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O52"/>
  <sheetViews>
    <sheetView showGridLines="0" zoomScale="85" zoomScaleNormal="85" workbookViewId="0">
      <selection activeCell="C14" sqref="C14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INDEX!E9</f>
        <v>Medium buses &amp; coaches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10</v>
      </c>
      <c r="C5" s="1">
        <v>13</v>
      </c>
      <c r="D5" s="1">
        <v>6</v>
      </c>
      <c r="E5" s="1">
        <v>9</v>
      </c>
      <c r="F5" s="1">
        <v>14</v>
      </c>
      <c r="G5" s="1">
        <v>9</v>
      </c>
      <c r="H5" s="1">
        <v>7</v>
      </c>
      <c r="I5" s="1">
        <v>9</v>
      </c>
      <c r="J5" s="1">
        <v>15</v>
      </c>
      <c r="K5" s="1">
        <v>5</v>
      </c>
      <c r="L5" s="1">
        <v>13</v>
      </c>
      <c r="M5" s="1">
        <v>25</v>
      </c>
      <c r="N5" s="2">
        <v>135</v>
      </c>
      <c r="O5" s="18"/>
    </row>
    <row r="6" spans="1:15" ht="15" x14ac:dyDescent="0.2">
      <c r="A6" s="43" t="s">
        <v>26</v>
      </c>
      <c r="B6" s="1">
        <v>20</v>
      </c>
      <c r="C6" s="1">
        <v>13</v>
      </c>
      <c r="D6" s="1">
        <v>15</v>
      </c>
      <c r="E6" s="1">
        <v>28</v>
      </c>
      <c r="F6" s="1">
        <v>26</v>
      </c>
      <c r="G6" s="1">
        <v>14</v>
      </c>
      <c r="H6" s="1">
        <v>27</v>
      </c>
      <c r="I6" s="1">
        <v>40</v>
      </c>
      <c r="J6" s="1">
        <v>16</v>
      </c>
      <c r="K6" s="1">
        <v>10</v>
      </c>
      <c r="L6" s="1">
        <v>4</v>
      </c>
      <c r="M6" s="1">
        <v>47</v>
      </c>
      <c r="N6" s="3">
        <v>260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8</v>
      </c>
      <c r="C8" s="1">
        <v>4</v>
      </c>
      <c r="D8" s="1">
        <v>5</v>
      </c>
      <c r="E8" s="1">
        <v>4</v>
      </c>
      <c r="F8" s="1">
        <v>12</v>
      </c>
      <c r="G8" s="1">
        <v>5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1</v>
      </c>
      <c r="N8" s="3">
        <v>59</v>
      </c>
      <c r="O8" s="18"/>
    </row>
    <row r="9" spans="1:15" ht="15" x14ac:dyDescent="0.2">
      <c r="A9" s="44" t="s">
        <v>43</v>
      </c>
      <c r="B9" s="1">
        <v>6</v>
      </c>
      <c r="C9" s="1">
        <v>3</v>
      </c>
      <c r="D9" s="1">
        <v>19</v>
      </c>
      <c r="E9" s="1">
        <v>13</v>
      </c>
      <c r="F9" s="1">
        <v>5</v>
      </c>
      <c r="G9" s="1">
        <v>27</v>
      </c>
      <c r="H9" s="1">
        <v>11</v>
      </c>
      <c r="I9" s="1">
        <v>8</v>
      </c>
      <c r="J9" s="1">
        <v>18</v>
      </c>
      <c r="K9" s="1">
        <v>6</v>
      </c>
      <c r="L9" s="1">
        <v>13</v>
      </c>
      <c r="M9" s="1">
        <v>22</v>
      </c>
      <c r="N9" s="3">
        <v>151</v>
      </c>
      <c r="O9" s="18"/>
    </row>
    <row r="10" spans="1:15" ht="15" x14ac:dyDescent="0.2">
      <c r="A10" s="43" t="s">
        <v>27</v>
      </c>
      <c r="B10" s="1">
        <v>23</v>
      </c>
      <c r="C10" s="1">
        <v>10</v>
      </c>
      <c r="D10" s="1">
        <v>17</v>
      </c>
      <c r="E10" s="1">
        <v>14</v>
      </c>
      <c r="F10" s="1">
        <v>12</v>
      </c>
      <c r="G10" s="1">
        <v>15</v>
      </c>
      <c r="H10" s="1">
        <v>47</v>
      </c>
      <c r="I10" s="1">
        <v>43</v>
      </c>
      <c r="J10" s="1">
        <v>53</v>
      </c>
      <c r="K10" s="1">
        <v>16</v>
      </c>
      <c r="L10" s="1">
        <v>26</v>
      </c>
      <c r="M10" s="1">
        <v>33</v>
      </c>
      <c r="N10" s="3">
        <v>309</v>
      </c>
      <c r="O10" s="18"/>
    </row>
    <row r="11" spans="1:15" ht="15" x14ac:dyDescent="0.2">
      <c r="A11" s="44" t="s">
        <v>44</v>
      </c>
      <c r="B11" s="1">
        <v>6</v>
      </c>
      <c r="C11" s="1">
        <v>31</v>
      </c>
      <c r="D11" s="1">
        <v>13</v>
      </c>
      <c r="E11" s="1">
        <v>18</v>
      </c>
      <c r="F11" s="1">
        <v>4</v>
      </c>
      <c r="G11" s="1">
        <v>10</v>
      </c>
      <c r="H11" s="1">
        <v>6</v>
      </c>
      <c r="I11" s="1">
        <v>5</v>
      </c>
      <c r="J11" s="1">
        <v>6</v>
      </c>
      <c r="K11" s="1">
        <v>4</v>
      </c>
      <c r="L11" s="1">
        <v>8</v>
      </c>
      <c r="M11" s="1">
        <v>1</v>
      </c>
      <c r="N11" s="3">
        <v>112</v>
      </c>
      <c r="O11" s="18"/>
    </row>
    <row r="12" spans="1:15" ht="15" x14ac:dyDescent="0.2">
      <c r="A12" s="43" t="s">
        <v>28</v>
      </c>
      <c r="B12" s="1">
        <v>24</v>
      </c>
      <c r="C12" s="1">
        <v>18</v>
      </c>
      <c r="D12" s="1">
        <v>24</v>
      </c>
      <c r="E12" s="1">
        <v>19</v>
      </c>
      <c r="F12" s="1">
        <v>7</v>
      </c>
      <c r="G12" s="1">
        <v>33</v>
      </c>
      <c r="H12" s="1">
        <v>24</v>
      </c>
      <c r="I12" s="1">
        <v>85</v>
      </c>
      <c r="J12" s="1">
        <v>13</v>
      </c>
      <c r="K12" s="1">
        <v>20</v>
      </c>
      <c r="L12" s="1">
        <v>18</v>
      </c>
      <c r="M12" s="1">
        <v>30</v>
      </c>
      <c r="N12" s="3">
        <v>315</v>
      </c>
      <c r="O12" s="18"/>
    </row>
    <row r="13" spans="1:15" ht="15" x14ac:dyDescent="0.2">
      <c r="A13" s="43" t="s">
        <v>29</v>
      </c>
      <c r="B13" s="1">
        <v>127</v>
      </c>
      <c r="C13" s="1">
        <v>111</v>
      </c>
      <c r="D13" s="1">
        <v>100</v>
      </c>
      <c r="E13" s="1">
        <v>91</v>
      </c>
      <c r="F13" s="1">
        <v>93</v>
      </c>
      <c r="G13" s="1">
        <v>138</v>
      </c>
      <c r="H13" s="1">
        <v>132</v>
      </c>
      <c r="I13" s="1">
        <v>283</v>
      </c>
      <c r="J13" s="1">
        <v>88</v>
      </c>
      <c r="K13" s="1">
        <v>92</v>
      </c>
      <c r="L13" s="1">
        <v>88</v>
      </c>
      <c r="M13" s="1">
        <v>81</v>
      </c>
      <c r="N13" s="3">
        <v>1424</v>
      </c>
      <c r="O13" s="18"/>
    </row>
    <row r="14" spans="1:15" ht="15" x14ac:dyDescent="0.2">
      <c r="A14" s="43" t="s">
        <v>30</v>
      </c>
      <c r="B14" s="1">
        <v>78</v>
      </c>
      <c r="C14" s="1">
        <v>103</v>
      </c>
      <c r="D14" s="1">
        <v>85</v>
      </c>
      <c r="E14" s="1">
        <v>145</v>
      </c>
      <c r="F14" s="1">
        <v>89</v>
      </c>
      <c r="G14" s="1">
        <v>86</v>
      </c>
      <c r="H14" s="1">
        <v>89</v>
      </c>
      <c r="I14" s="1">
        <v>87</v>
      </c>
      <c r="J14" s="1">
        <v>88</v>
      </c>
      <c r="K14" s="1">
        <v>62</v>
      </c>
      <c r="L14" s="1">
        <v>85</v>
      </c>
      <c r="M14" s="1">
        <v>100</v>
      </c>
      <c r="N14" s="3">
        <v>1097</v>
      </c>
      <c r="O14" s="18"/>
    </row>
    <row r="15" spans="1:15" ht="15" x14ac:dyDescent="0.2">
      <c r="A15" s="43" t="s">
        <v>31</v>
      </c>
      <c r="B15" s="1">
        <v>1</v>
      </c>
      <c r="C15" s="1">
        <v>2</v>
      </c>
      <c r="D15" s="1">
        <v>1</v>
      </c>
      <c r="E15" s="1">
        <v>0</v>
      </c>
      <c r="F15" s="1">
        <v>5</v>
      </c>
      <c r="G15" s="1">
        <v>7</v>
      </c>
      <c r="H15" s="1">
        <v>5</v>
      </c>
      <c r="I15" s="1">
        <v>6</v>
      </c>
      <c r="J15" s="1">
        <v>0</v>
      </c>
      <c r="K15" s="1">
        <v>0</v>
      </c>
      <c r="L15" s="1">
        <v>1</v>
      </c>
      <c r="M15" s="1">
        <v>0</v>
      </c>
      <c r="N15" s="3">
        <v>28</v>
      </c>
      <c r="O15" s="18"/>
    </row>
    <row r="16" spans="1:15" ht="15" x14ac:dyDescent="0.2">
      <c r="A16" s="44" t="s">
        <v>45</v>
      </c>
      <c r="B16" s="1">
        <v>16</v>
      </c>
      <c r="C16" s="1">
        <v>9</v>
      </c>
      <c r="D16" s="1">
        <v>9</v>
      </c>
      <c r="E16" s="1">
        <v>7</v>
      </c>
      <c r="F16" s="1">
        <v>12</v>
      </c>
      <c r="G16" s="1">
        <v>13</v>
      </c>
      <c r="H16" s="1">
        <v>3</v>
      </c>
      <c r="I16" s="1">
        <v>10</v>
      </c>
      <c r="J16" s="1">
        <v>6</v>
      </c>
      <c r="K16" s="1">
        <v>4</v>
      </c>
      <c r="L16" s="1">
        <v>9</v>
      </c>
      <c r="M16" s="1">
        <v>19</v>
      </c>
      <c r="N16" s="3">
        <v>117</v>
      </c>
      <c r="O16" s="18"/>
    </row>
    <row r="17" spans="1:15" ht="15" x14ac:dyDescent="0.2">
      <c r="A17" s="43" t="s">
        <v>32</v>
      </c>
      <c r="B17" s="1">
        <v>14</v>
      </c>
      <c r="C17" s="1">
        <v>13</v>
      </c>
      <c r="D17" s="1">
        <v>11</v>
      </c>
      <c r="E17" s="1">
        <v>9</v>
      </c>
      <c r="F17" s="1">
        <v>6</v>
      </c>
      <c r="G17" s="1">
        <v>5</v>
      </c>
      <c r="H17" s="1">
        <v>12</v>
      </c>
      <c r="I17" s="1">
        <v>6</v>
      </c>
      <c r="J17" s="1">
        <v>6</v>
      </c>
      <c r="K17" s="1">
        <v>1</v>
      </c>
      <c r="L17" s="1">
        <v>0</v>
      </c>
      <c r="M17" s="1">
        <v>53</v>
      </c>
      <c r="N17" s="3">
        <v>136</v>
      </c>
      <c r="O17" s="18"/>
    </row>
    <row r="18" spans="1:15" ht="15" x14ac:dyDescent="0.2">
      <c r="A18" s="43" t="s">
        <v>33</v>
      </c>
      <c r="B18" s="1">
        <v>84</v>
      </c>
      <c r="C18" s="1">
        <v>72</v>
      </c>
      <c r="D18" s="1">
        <v>76</v>
      </c>
      <c r="E18" s="1">
        <v>106</v>
      </c>
      <c r="F18" s="1">
        <v>82</v>
      </c>
      <c r="G18" s="1">
        <v>99</v>
      </c>
      <c r="H18" s="1">
        <v>85</v>
      </c>
      <c r="I18" s="1">
        <v>82</v>
      </c>
      <c r="J18" s="1">
        <v>172</v>
      </c>
      <c r="K18" s="1">
        <v>137</v>
      </c>
      <c r="L18" s="1">
        <v>124</v>
      </c>
      <c r="M18" s="1">
        <v>151</v>
      </c>
      <c r="N18" s="3">
        <v>1270</v>
      </c>
      <c r="O18" s="18"/>
    </row>
    <row r="19" spans="1:15" ht="15" x14ac:dyDescent="0.2">
      <c r="A19" s="44" t="s">
        <v>46</v>
      </c>
      <c r="B19" s="1">
        <v>3</v>
      </c>
      <c r="C19" s="1">
        <v>7</v>
      </c>
      <c r="D19" s="1">
        <v>3</v>
      </c>
      <c r="E19" s="1">
        <v>12</v>
      </c>
      <c r="F19" s="1">
        <v>6</v>
      </c>
      <c r="G19" s="1">
        <v>4</v>
      </c>
      <c r="H19" s="1">
        <v>2</v>
      </c>
      <c r="I19" s="1">
        <v>7</v>
      </c>
      <c r="J19" s="1">
        <v>27</v>
      </c>
      <c r="K19" s="1">
        <v>12</v>
      </c>
      <c r="L19" s="1">
        <v>24</v>
      </c>
      <c r="M19" s="1">
        <v>31</v>
      </c>
      <c r="N19" s="3">
        <v>138</v>
      </c>
      <c r="O19" s="18"/>
    </row>
    <row r="20" spans="1:15" ht="15" x14ac:dyDescent="0.2">
      <c r="A20" s="44" t="s">
        <v>47</v>
      </c>
      <c r="B20" s="1">
        <v>7</v>
      </c>
      <c r="C20" s="1">
        <v>18</v>
      </c>
      <c r="D20" s="1">
        <v>10</v>
      </c>
      <c r="E20" s="1">
        <v>8</v>
      </c>
      <c r="F20" s="1">
        <v>15</v>
      </c>
      <c r="G20" s="1">
        <v>10</v>
      </c>
      <c r="H20" s="1">
        <v>3</v>
      </c>
      <c r="I20" s="1">
        <v>94</v>
      </c>
      <c r="J20" s="1">
        <v>12</v>
      </c>
      <c r="K20" s="1">
        <v>15</v>
      </c>
      <c r="L20" s="1">
        <v>14</v>
      </c>
      <c r="M20" s="1">
        <v>7</v>
      </c>
      <c r="N20" s="3">
        <v>213</v>
      </c>
      <c r="O20" s="21"/>
    </row>
    <row r="21" spans="1:15" ht="15" x14ac:dyDescent="0.2">
      <c r="A21" s="43" t="s">
        <v>34</v>
      </c>
      <c r="B21" s="1">
        <v>2</v>
      </c>
      <c r="C21" s="1">
        <v>3</v>
      </c>
      <c r="D21" s="1">
        <v>5</v>
      </c>
      <c r="E21" s="1">
        <v>2</v>
      </c>
      <c r="F21" s="1">
        <v>2</v>
      </c>
      <c r="G21" s="1">
        <v>0</v>
      </c>
      <c r="H21" s="1">
        <v>2</v>
      </c>
      <c r="I21" s="1">
        <v>3</v>
      </c>
      <c r="J21" s="1">
        <v>4</v>
      </c>
      <c r="K21" s="1">
        <v>1</v>
      </c>
      <c r="L21" s="1">
        <v>0</v>
      </c>
      <c r="M21" s="1">
        <v>1</v>
      </c>
      <c r="N21" s="3">
        <v>25</v>
      </c>
      <c r="O21" s="18"/>
    </row>
    <row r="22" spans="1:15" ht="15" x14ac:dyDescent="0.2">
      <c r="A22" s="43" t="s">
        <v>35</v>
      </c>
      <c r="B22" s="1">
        <v>3</v>
      </c>
      <c r="C22" s="1">
        <v>1</v>
      </c>
      <c r="D22" s="1">
        <v>6</v>
      </c>
      <c r="E22" s="1">
        <v>11</v>
      </c>
      <c r="F22" s="1">
        <v>5</v>
      </c>
      <c r="G22" s="1">
        <v>3</v>
      </c>
      <c r="H22" s="1">
        <v>1</v>
      </c>
      <c r="I22" s="1">
        <v>2</v>
      </c>
      <c r="J22" s="1">
        <v>2</v>
      </c>
      <c r="K22" s="1">
        <v>2</v>
      </c>
      <c r="L22" s="1">
        <v>153</v>
      </c>
      <c r="M22" s="1">
        <v>32</v>
      </c>
      <c r="N22" s="3">
        <v>221</v>
      </c>
      <c r="O22" s="18"/>
    </row>
    <row r="23" spans="1:15" ht="17" x14ac:dyDescent="0.2">
      <c r="A23" s="44" t="s">
        <v>63</v>
      </c>
      <c r="B23" s="1">
        <v>75</v>
      </c>
      <c r="C23" s="1">
        <v>79</v>
      </c>
      <c r="D23" s="1">
        <v>92</v>
      </c>
      <c r="E23" s="1">
        <v>104</v>
      </c>
      <c r="F23" s="1">
        <v>94</v>
      </c>
      <c r="G23" s="1">
        <v>92</v>
      </c>
      <c r="H23" s="1">
        <v>84</v>
      </c>
      <c r="I23" s="1">
        <v>80</v>
      </c>
      <c r="J23" s="1">
        <v>95</v>
      </c>
      <c r="K23" s="1">
        <v>67</v>
      </c>
      <c r="L23" s="1">
        <v>103</v>
      </c>
      <c r="M23" s="1">
        <v>168</v>
      </c>
      <c r="N23" s="3">
        <v>1133</v>
      </c>
      <c r="O23" s="18"/>
    </row>
    <row r="24" spans="1:15" ht="15" x14ac:dyDescent="0.2">
      <c r="A24" s="43" t="s">
        <v>36</v>
      </c>
      <c r="B24" s="1">
        <v>8</v>
      </c>
      <c r="C24" s="1">
        <v>9</v>
      </c>
      <c r="D24" s="1">
        <v>15</v>
      </c>
      <c r="E24" s="1">
        <v>24</v>
      </c>
      <c r="F24" s="1">
        <v>6</v>
      </c>
      <c r="G24" s="1">
        <v>6</v>
      </c>
      <c r="H24" s="1">
        <v>4</v>
      </c>
      <c r="I24" s="1">
        <v>7</v>
      </c>
      <c r="J24" s="1">
        <v>9</v>
      </c>
      <c r="K24" s="1">
        <v>14</v>
      </c>
      <c r="L24" s="1">
        <v>18</v>
      </c>
      <c r="M24" s="1">
        <v>19</v>
      </c>
      <c r="N24" s="3">
        <v>139</v>
      </c>
      <c r="O24" s="18"/>
    </row>
    <row r="25" spans="1:15" ht="17" x14ac:dyDescent="0.2">
      <c r="A25" s="44" t="s">
        <v>64</v>
      </c>
      <c r="B25" s="1">
        <v>57</v>
      </c>
      <c r="C25" s="1">
        <v>85</v>
      </c>
      <c r="D25" s="1">
        <v>88</v>
      </c>
      <c r="E25" s="1">
        <v>90</v>
      </c>
      <c r="F25" s="1">
        <v>121</v>
      </c>
      <c r="G25" s="1">
        <v>81</v>
      </c>
      <c r="H25" s="1">
        <v>70</v>
      </c>
      <c r="I25" s="1">
        <v>98</v>
      </c>
      <c r="J25" s="1">
        <v>94</v>
      </c>
      <c r="K25" s="1">
        <v>69</v>
      </c>
      <c r="L25" s="1">
        <v>99</v>
      </c>
      <c r="M25" s="1">
        <v>55</v>
      </c>
      <c r="N25" s="3">
        <v>1007</v>
      </c>
      <c r="O25" s="21"/>
    </row>
    <row r="26" spans="1:15" ht="15" x14ac:dyDescent="0.2">
      <c r="A26" s="44" t="s">
        <v>49</v>
      </c>
      <c r="B26" s="77">
        <v>4</v>
      </c>
      <c r="C26" s="77">
        <v>2</v>
      </c>
      <c r="D26" s="77">
        <v>0</v>
      </c>
      <c r="E26" s="77">
        <v>6</v>
      </c>
      <c r="F26" s="77">
        <v>9</v>
      </c>
      <c r="G26" s="77">
        <v>9</v>
      </c>
      <c r="H26" s="77">
        <v>6</v>
      </c>
      <c r="I26" s="77">
        <v>5</v>
      </c>
      <c r="J26" s="77">
        <v>8</v>
      </c>
      <c r="K26" s="77">
        <v>4</v>
      </c>
      <c r="L26" s="77">
        <v>4</v>
      </c>
      <c r="M26" s="77">
        <v>1</v>
      </c>
      <c r="N26" s="78">
        <v>58</v>
      </c>
      <c r="O26" s="18"/>
    </row>
    <row r="27" spans="1:15" ht="15" x14ac:dyDescent="0.2">
      <c r="A27" s="43" t="s">
        <v>50</v>
      </c>
      <c r="B27" s="1">
        <v>9</v>
      </c>
      <c r="C27" s="1">
        <v>2</v>
      </c>
      <c r="D27" s="1">
        <v>9</v>
      </c>
      <c r="E27" s="1">
        <v>2</v>
      </c>
      <c r="F27" s="1">
        <v>2</v>
      </c>
      <c r="G27" s="1">
        <v>5</v>
      </c>
      <c r="H27" s="1">
        <v>9</v>
      </c>
      <c r="I27" s="1">
        <v>9</v>
      </c>
      <c r="J27" s="1">
        <v>5</v>
      </c>
      <c r="K27" s="1">
        <v>5</v>
      </c>
      <c r="L27" s="1">
        <v>1</v>
      </c>
      <c r="M27" s="1">
        <v>3</v>
      </c>
      <c r="N27" s="3">
        <v>61</v>
      </c>
      <c r="O27" s="18"/>
    </row>
    <row r="28" spans="1:15" ht="15" x14ac:dyDescent="0.2">
      <c r="A28" s="43" t="s">
        <v>37</v>
      </c>
      <c r="B28" s="1">
        <v>59</v>
      </c>
      <c r="C28" s="1">
        <v>54</v>
      </c>
      <c r="D28" s="1">
        <v>69</v>
      </c>
      <c r="E28" s="1">
        <v>81</v>
      </c>
      <c r="F28" s="1">
        <v>70</v>
      </c>
      <c r="G28" s="1">
        <v>51</v>
      </c>
      <c r="H28" s="1">
        <v>27</v>
      </c>
      <c r="I28" s="1">
        <v>26</v>
      </c>
      <c r="J28" s="1">
        <v>222</v>
      </c>
      <c r="K28" s="1">
        <v>75</v>
      </c>
      <c r="L28" s="1">
        <v>53</v>
      </c>
      <c r="M28" s="1">
        <v>60</v>
      </c>
      <c r="N28" s="3">
        <v>847</v>
      </c>
      <c r="O28" s="18"/>
    </row>
    <row r="29" spans="1:15" ht="15" x14ac:dyDescent="0.2">
      <c r="A29" s="43" t="s">
        <v>38</v>
      </c>
      <c r="B29" s="1">
        <v>22</v>
      </c>
      <c r="C29" s="1">
        <v>19</v>
      </c>
      <c r="D29" s="1">
        <v>10</v>
      </c>
      <c r="E29" s="1">
        <v>34</v>
      </c>
      <c r="F29" s="1">
        <v>19</v>
      </c>
      <c r="G29" s="1">
        <v>37</v>
      </c>
      <c r="H29" s="1">
        <v>22</v>
      </c>
      <c r="I29" s="1">
        <v>51</v>
      </c>
      <c r="J29" s="1">
        <v>31</v>
      </c>
      <c r="K29" s="1">
        <v>15</v>
      </c>
      <c r="L29" s="1">
        <v>50</v>
      </c>
      <c r="M29" s="1">
        <v>23</v>
      </c>
      <c r="N29" s="3">
        <v>333</v>
      </c>
      <c r="O29" s="18"/>
    </row>
    <row r="30" spans="1:15" ht="16" thickBot="1" x14ac:dyDescent="0.25">
      <c r="A30" s="43" t="s">
        <v>39</v>
      </c>
      <c r="B30" s="1">
        <v>296</v>
      </c>
      <c r="C30" s="1">
        <v>195</v>
      </c>
      <c r="D30" s="1">
        <v>634</v>
      </c>
      <c r="E30" s="1">
        <v>388</v>
      </c>
      <c r="F30" s="1">
        <v>382</v>
      </c>
      <c r="G30" s="1">
        <v>551</v>
      </c>
      <c r="H30" s="1">
        <v>242</v>
      </c>
      <c r="I30" s="1">
        <v>189</v>
      </c>
      <c r="J30" s="1">
        <v>838</v>
      </c>
      <c r="K30" s="1">
        <v>356</v>
      </c>
      <c r="L30" s="1">
        <v>298</v>
      </c>
      <c r="M30" s="1">
        <v>245</v>
      </c>
      <c r="N30" s="3">
        <v>4614</v>
      </c>
      <c r="O30" s="18"/>
    </row>
    <row r="31" spans="1:15" ht="17" thickTop="1" thickBot="1" x14ac:dyDescent="0.25">
      <c r="A31" s="45" t="s">
        <v>83</v>
      </c>
      <c r="B31" s="82">
        <v>962</v>
      </c>
      <c r="C31" s="82">
        <v>876</v>
      </c>
      <c r="D31" s="82">
        <v>1322</v>
      </c>
      <c r="E31" s="82">
        <v>1225</v>
      </c>
      <c r="F31" s="82">
        <v>1098</v>
      </c>
      <c r="G31" s="82">
        <v>1310</v>
      </c>
      <c r="H31" s="82">
        <v>924</v>
      </c>
      <c r="I31" s="82">
        <v>1239</v>
      </c>
      <c r="J31" s="82">
        <v>1832</v>
      </c>
      <c r="K31" s="82">
        <v>996</v>
      </c>
      <c r="L31" s="82">
        <v>1210</v>
      </c>
      <c r="M31" s="82">
        <v>1208</v>
      </c>
      <c r="N31" s="83">
        <v>14202</v>
      </c>
      <c r="O31" s="18"/>
    </row>
    <row r="32" spans="1:15" ht="16" thickTop="1" x14ac:dyDescent="0.2">
      <c r="A32" s="43" t="s">
        <v>40</v>
      </c>
      <c r="B32" s="42">
        <v>0</v>
      </c>
      <c r="C32" s="42">
        <v>0</v>
      </c>
      <c r="D32" s="42">
        <v>2</v>
      </c>
      <c r="E32" s="42">
        <v>0</v>
      </c>
      <c r="F32" s="42">
        <v>7</v>
      </c>
      <c r="G32" s="42">
        <v>1</v>
      </c>
      <c r="H32" s="42">
        <v>1</v>
      </c>
      <c r="I32" s="42">
        <v>2</v>
      </c>
      <c r="J32" s="42">
        <v>2</v>
      </c>
      <c r="K32" s="42">
        <v>3</v>
      </c>
      <c r="L32" s="42">
        <v>1</v>
      </c>
      <c r="M32" s="42">
        <v>0</v>
      </c>
      <c r="N32" s="2">
        <v>19</v>
      </c>
      <c r="O32" s="18"/>
    </row>
    <row r="33" spans="1:15" ht="15" x14ac:dyDescent="0.2">
      <c r="A33" s="46" t="s">
        <v>41</v>
      </c>
      <c r="B33" s="36">
        <v>21</v>
      </c>
      <c r="C33" s="36">
        <v>11</v>
      </c>
      <c r="D33" s="36">
        <v>18</v>
      </c>
      <c r="E33" s="36">
        <v>29</v>
      </c>
      <c r="F33" s="36">
        <v>16</v>
      </c>
      <c r="G33" s="36">
        <v>54</v>
      </c>
      <c r="H33" s="36">
        <v>50</v>
      </c>
      <c r="I33" s="36">
        <v>35</v>
      </c>
      <c r="J33" s="36">
        <v>21</v>
      </c>
      <c r="K33" s="36">
        <v>30</v>
      </c>
      <c r="L33" s="36">
        <v>22</v>
      </c>
      <c r="M33" s="36">
        <v>35</v>
      </c>
      <c r="N33" s="37">
        <v>342</v>
      </c>
      <c r="O33" s="18"/>
    </row>
    <row r="34" spans="1:15" ht="16" thickBot="1" x14ac:dyDescent="0.25">
      <c r="A34" s="47" t="s">
        <v>42</v>
      </c>
      <c r="B34" s="38">
        <v>14</v>
      </c>
      <c r="C34" s="38">
        <v>3</v>
      </c>
      <c r="D34" s="38">
        <v>15</v>
      </c>
      <c r="E34" s="38">
        <v>12</v>
      </c>
      <c r="F34" s="38">
        <v>10</v>
      </c>
      <c r="G34" s="38">
        <v>18</v>
      </c>
      <c r="H34" s="38">
        <v>15</v>
      </c>
      <c r="I34" s="38">
        <v>36</v>
      </c>
      <c r="J34" s="38">
        <v>10</v>
      </c>
      <c r="K34" s="38">
        <v>4</v>
      </c>
      <c r="L34" s="38">
        <v>19</v>
      </c>
      <c r="M34" s="38">
        <v>31</v>
      </c>
      <c r="N34" s="39">
        <v>187</v>
      </c>
      <c r="O34" s="21"/>
    </row>
    <row r="35" spans="1:15" ht="17" thickTop="1" thickBot="1" x14ac:dyDescent="0.25">
      <c r="A35" s="79" t="s">
        <v>54</v>
      </c>
      <c r="B35" s="80">
        <v>35</v>
      </c>
      <c r="C35" s="80">
        <v>14</v>
      </c>
      <c r="D35" s="80">
        <v>35</v>
      </c>
      <c r="E35" s="80">
        <v>41</v>
      </c>
      <c r="F35" s="80">
        <v>33</v>
      </c>
      <c r="G35" s="80">
        <v>73</v>
      </c>
      <c r="H35" s="80">
        <v>66</v>
      </c>
      <c r="I35" s="80">
        <v>73</v>
      </c>
      <c r="J35" s="80">
        <v>33</v>
      </c>
      <c r="K35" s="80">
        <v>37</v>
      </c>
      <c r="L35" s="80">
        <v>42</v>
      </c>
      <c r="M35" s="80">
        <v>66</v>
      </c>
      <c r="N35" s="81">
        <v>548</v>
      </c>
      <c r="O35" s="21"/>
    </row>
    <row r="36" spans="1:15" ht="17" thickTop="1" thickBot="1" x14ac:dyDescent="0.25">
      <c r="A36" s="48" t="s">
        <v>82</v>
      </c>
      <c r="B36" s="84">
        <v>806</v>
      </c>
      <c r="C36" s="84">
        <v>650</v>
      </c>
      <c r="D36" s="84">
        <v>1109</v>
      </c>
      <c r="E36" s="84">
        <v>1002</v>
      </c>
      <c r="F36" s="84">
        <v>851</v>
      </c>
      <c r="G36" s="84">
        <v>1127</v>
      </c>
      <c r="H36" s="84">
        <v>792</v>
      </c>
      <c r="I36" s="84">
        <v>992</v>
      </c>
      <c r="J36" s="84">
        <v>1590</v>
      </c>
      <c r="K36" s="84">
        <v>843</v>
      </c>
      <c r="L36" s="84">
        <v>973</v>
      </c>
      <c r="M36" s="85">
        <v>966</v>
      </c>
      <c r="N36" s="86">
        <v>11701</v>
      </c>
      <c r="O36" s="21"/>
    </row>
    <row r="37" spans="1:15" s="20" customFormat="1" ht="17" thickTop="1" thickBot="1" x14ac:dyDescent="0.25">
      <c r="A37" s="48" t="s">
        <v>81</v>
      </c>
      <c r="B37" s="84">
        <v>997</v>
      </c>
      <c r="C37" s="84">
        <v>890</v>
      </c>
      <c r="D37" s="84">
        <v>1357</v>
      </c>
      <c r="E37" s="84">
        <v>1266</v>
      </c>
      <c r="F37" s="84">
        <v>1131</v>
      </c>
      <c r="G37" s="84">
        <v>1383</v>
      </c>
      <c r="H37" s="84">
        <v>990</v>
      </c>
      <c r="I37" s="84">
        <v>1312</v>
      </c>
      <c r="J37" s="84">
        <v>1865</v>
      </c>
      <c r="K37" s="84">
        <v>1033</v>
      </c>
      <c r="L37" s="84">
        <v>1252</v>
      </c>
      <c r="M37" s="85">
        <v>1274</v>
      </c>
      <c r="N37" s="86">
        <v>14750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4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1"/>
  <sheetViews>
    <sheetView showGridLines="0" zoomScale="85" zoomScaleNormal="85" workbookViewId="0">
      <selection activeCell="C12" sqref="C12"/>
    </sheetView>
  </sheetViews>
  <sheetFormatPr baseColWidth="10" defaultColWidth="10.6640625" defaultRowHeight="14" x14ac:dyDescent="0.2"/>
  <cols>
    <col min="1" max="1" width="17.83203125" style="15" bestFit="1" customWidth="1"/>
    <col min="2" max="16384" width="10.66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7" thickBot="1" x14ac:dyDescent="0.25">
      <c r="A4" s="40" t="str">
        <f>INDEX!E10</f>
        <v>Total medium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6" thickTop="1" x14ac:dyDescent="0.2">
      <c r="A5" s="43" t="s">
        <v>25</v>
      </c>
      <c r="B5" s="1">
        <v>66</v>
      </c>
      <c r="C5" s="1">
        <v>80</v>
      </c>
      <c r="D5" s="1">
        <v>78</v>
      </c>
      <c r="E5" s="1">
        <v>81</v>
      </c>
      <c r="F5" s="1">
        <v>76</v>
      </c>
      <c r="G5" s="1">
        <v>84</v>
      </c>
      <c r="H5" s="1">
        <v>102</v>
      </c>
      <c r="I5" s="1">
        <v>79</v>
      </c>
      <c r="J5" s="1">
        <v>89</v>
      </c>
      <c r="K5" s="1">
        <v>85</v>
      </c>
      <c r="L5" s="1">
        <v>78</v>
      </c>
      <c r="M5" s="1">
        <v>79</v>
      </c>
      <c r="N5" s="2">
        <v>977</v>
      </c>
      <c r="O5" s="18"/>
    </row>
    <row r="6" spans="1:15" ht="15" x14ac:dyDescent="0.2">
      <c r="A6" s="43" t="s">
        <v>26</v>
      </c>
      <c r="B6" s="1">
        <v>282</v>
      </c>
      <c r="C6" s="1">
        <v>227</v>
      </c>
      <c r="D6" s="1">
        <v>247</v>
      </c>
      <c r="E6" s="1">
        <v>351</v>
      </c>
      <c r="F6" s="1">
        <v>292</v>
      </c>
      <c r="G6" s="1">
        <v>298</v>
      </c>
      <c r="H6" s="1">
        <v>259</v>
      </c>
      <c r="I6" s="1">
        <v>188</v>
      </c>
      <c r="J6" s="1">
        <v>183</v>
      </c>
      <c r="K6" s="1">
        <v>159</v>
      </c>
      <c r="L6" s="1">
        <v>151</v>
      </c>
      <c r="M6" s="1">
        <v>152</v>
      </c>
      <c r="N6" s="3">
        <v>2789</v>
      </c>
      <c r="O6" s="18"/>
    </row>
    <row r="7" spans="1:15" ht="15" x14ac:dyDescent="0.2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">
      <c r="A8" s="44" t="s">
        <v>53</v>
      </c>
      <c r="B8" s="1">
        <v>27</v>
      </c>
      <c r="C8" s="1">
        <v>9</v>
      </c>
      <c r="D8" s="1">
        <v>20</v>
      </c>
      <c r="E8" s="1">
        <v>32</v>
      </c>
      <c r="F8" s="1">
        <v>45</v>
      </c>
      <c r="G8" s="1">
        <v>52</v>
      </c>
      <c r="H8" s="1">
        <v>61</v>
      </c>
      <c r="I8" s="1">
        <v>20</v>
      </c>
      <c r="J8" s="1">
        <v>11</v>
      </c>
      <c r="K8" s="1">
        <v>15</v>
      </c>
      <c r="L8" s="1">
        <v>17</v>
      </c>
      <c r="M8" s="1">
        <v>18</v>
      </c>
      <c r="N8" s="3">
        <v>327</v>
      </c>
      <c r="O8" s="18"/>
    </row>
    <row r="9" spans="1:15" ht="15" x14ac:dyDescent="0.2">
      <c r="A9" s="44" t="s">
        <v>43</v>
      </c>
      <c r="B9" s="1">
        <v>167</v>
      </c>
      <c r="C9" s="1">
        <v>136</v>
      </c>
      <c r="D9" s="1">
        <v>145</v>
      </c>
      <c r="E9" s="1">
        <v>204</v>
      </c>
      <c r="F9" s="1">
        <v>113</v>
      </c>
      <c r="G9" s="1">
        <v>208</v>
      </c>
      <c r="H9" s="1">
        <v>113</v>
      </c>
      <c r="I9" s="1">
        <v>119</v>
      </c>
      <c r="J9" s="1">
        <v>119</v>
      </c>
      <c r="K9" s="1">
        <v>125</v>
      </c>
      <c r="L9" s="1">
        <v>166</v>
      </c>
      <c r="M9" s="1">
        <v>171</v>
      </c>
      <c r="N9" s="3">
        <v>1786</v>
      </c>
      <c r="O9" s="18"/>
    </row>
    <row r="10" spans="1:15" ht="15" x14ac:dyDescent="0.2">
      <c r="A10" s="43" t="s">
        <v>27</v>
      </c>
      <c r="B10" s="1">
        <v>85</v>
      </c>
      <c r="C10" s="1">
        <v>44</v>
      </c>
      <c r="D10" s="1">
        <v>60</v>
      </c>
      <c r="E10" s="1">
        <v>57</v>
      </c>
      <c r="F10" s="1">
        <v>63</v>
      </c>
      <c r="G10" s="1">
        <v>69</v>
      </c>
      <c r="H10" s="1">
        <v>75</v>
      </c>
      <c r="I10" s="1">
        <v>73</v>
      </c>
      <c r="J10" s="1">
        <v>91</v>
      </c>
      <c r="K10" s="1">
        <v>59</v>
      </c>
      <c r="L10" s="1">
        <v>62</v>
      </c>
      <c r="M10" s="1">
        <v>77</v>
      </c>
      <c r="N10" s="3">
        <v>815</v>
      </c>
      <c r="O10" s="18"/>
    </row>
    <row r="11" spans="1:15" ht="15" x14ac:dyDescent="0.2">
      <c r="A11" s="44" t="s">
        <v>44</v>
      </c>
      <c r="B11" s="1">
        <v>8</v>
      </c>
      <c r="C11" s="1">
        <v>34</v>
      </c>
      <c r="D11" s="1">
        <v>20</v>
      </c>
      <c r="E11" s="1">
        <v>22</v>
      </c>
      <c r="F11" s="1">
        <v>4</v>
      </c>
      <c r="G11" s="1">
        <v>13</v>
      </c>
      <c r="H11" s="1">
        <v>8</v>
      </c>
      <c r="I11" s="1">
        <v>8</v>
      </c>
      <c r="J11" s="1">
        <v>10</v>
      </c>
      <c r="K11" s="1">
        <v>8</v>
      </c>
      <c r="L11" s="1">
        <v>9</v>
      </c>
      <c r="M11" s="1">
        <v>7</v>
      </c>
      <c r="N11" s="3">
        <v>151</v>
      </c>
      <c r="O11" s="18"/>
    </row>
    <row r="12" spans="1:15" ht="15" x14ac:dyDescent="0.2">
      <c r="A12" s="43" t="s">
        <v>28</v>
      </c>
      <c r="B12" s="1">
        <v>77</v>
      </c>
      <c r="C12" s="1">
        <v>65</v>
      </c>
      <c r="D12" s="1">
        <v>72</v>
      </c>
      <c r="E12" s="1">
        <v>70</v>
      </c>
      <c r="F12" s="1">
        <v>78</v>
      </c>
      <c r="G12" s="1">
        <v>90</v>
      </c>
      <c r="H12" s="1">
        <v>55</v>
      </c>
      <c r="I12" s="1">
        <v>135</v>
      </c>
      <c r="J12" s="1">
        <v>52</v>
      </c>
      <c r="K12" s="1">
        <v>81</v>
      </c>
      <c r="L12" s="1">
        <v>90</v>
      </c>
      <c r="M12" s="1">
        <v>92</v>
      </c>
      <c r="N12" s="3">
        <v>957</v>
      </c>
      <c r="O12" s="18"/>
    </row>
    <row r="13" spans="1:15" ht="15" x14ac:dyDescent="0.2">
      <c r="A13" s="43" t="s">
        <v>29</v>
      </c>
      <c r="B13" s="1">
        <v>585</v>
      </c>
      <c r="C13" s="1">
        <v>612</v>
      </c>
      <c r="D13" s="1">
        <v>757</v>
      </c>
      <c r="E13" s="1">
        <v>781</v>
      </c>
      <c r="F13" s="1">
        <v>660</v>
      </c>
      <c r="G13" s="1">
        <v>903</v>
      </c>
      <c r="H13" s="1">
        <v>687</v>
      </c>
      <c r="I13" s="1">
        <v>631</v>
      </c>
      <c r="J13" s="1">
        <v>473</v>
      </c>
      <c r="K13" s="1">
        <v>631</v>
      </c>
      <c r="L13" s="1">
        <v>642</v>
      </c>
      <c r="M13" s="1">
        <v>618</v>
      </c>
      <c r="N13" s="3">
        <v>7980</v>
      </c>
      <c r="O13" s="18"/>
    </row>
    <row r="14" spans="1:15" ht="15" x14ac:dyDescent="0.2">
      <c r="A14" s="43" t="s">
        <v>30</v>
      </c>
      <c r="B14" s="1">
        <v>1686</v>
      </c>
      <c r="C14" s="1">
        <v>2029</v>
      </c>
      <c r="D14" s="1">
        <v>2413</v>
      </c>
      <c r="E14" s="1">
        <v>2536</v>
      </c>
      <c r="F14" s="1">
        <v>2078</v>
      </c>
      <c r="G14" s="1">
        <v>2625</v>
      </c>
      <c r="H14" s="1">
        <v>2227</v>
      </c>
      <c r="I14" s="1">
        <v>2464</v>
      </c>
      <c r="J14" s="1">
        <v>2513</v>
      </c>
      <c r="K14" s="1">
        <v>2363</v>
      </c>
      <c r="L14" s="1">
        <v>2705</v>
      </c>
      <c r="M14" s="1">
        <v>2640</v>
      </c>
      <c r="N14" s="3">
        <v>28279</v>
      </c>
      <c r="O14" s="18"/>
    </row>
    <row r="15" spans="1:15" ht="15" x14ac:dyDescent="0.2">
      <c r="A15" s="43" t="s">
        <v>31</v>
      </c>
      <c r="B15" s="1">
        <v>16</v>
      </c>
      <c r="C15" s="1">
        <v>9</v>
      </c>
      <c r="D15" s="1">
        <v>8</v>
      </c>
      <c r="E15" s="1">
        <v>18</v>
      </c>
      <c r="F15" s="1">
        <v>16</v>
      </c>
      <c r="G15" s="1">
        <v>19</v>
      </c>
      <c r="H15" s="1">
        <v>12</v>
      </c>
      <c r="I15" s="1">
        <v>15</v>
      </c>
      <c r="J15" s="1">
        <v>9</v>
      </c>
      <c r="K15" s="1">
        <v>3</v>
      </c>
      <c r="L15" s="1">
        <v>11</v>
      </c>
      <c r="M15" s="1">
        <v>8</v>
      </c>
      <c r="N15" s="3">
        <v>144</v>
      </c>
      <c r="O15" s="18"/>
    </row>
    <row r="16" spans="1:15" ht="15" x14ac:dyDescent="0.2">
      <c r="A16" s="44" t="s">
        <v>45</v>
      </c>
      <c r="B16" s="1">
        <v>43</v>
      </c>
      <c r="C16" s="1">
        <v>43</v>
      </c>
      <c r="D16" s="1">
        <v>34</v>
      </c>
      <c r="E16" s="1">
        <v>53</v>
      </c>
      <c r="F16" s="1">
        <v>70</v>
      </c>
      <c r="G16" s="1">
        <v>49</v>
      </c>
      <c r="H16" s="1">
        <v>26</v>
      </c>
      <c r="I16" s="1">
        <v>35</v>
      </c>
      <c r="J16" s="1">
        <v>33</v>
      </c>
      <c r="K16" s="1">
        <v>32</v>
      </c>
      <c r="L16" s="1">
        <v>60</v>
      </c>
      <c r="M16" s="1">
        <v>114</v>
      </c>
      <c r="N16" s="3">
        <v>592</v>
      </c>
      <c r="O16" s="18"/>
    </row>
    <row r="17" spans="1:15" ht="15" x14ac:dyDescent="0.2">
      <c r="A17" s="43" t="s">
        <v>32</v>
      </c>
      <c r="B17" s="1">
        <v>160</v>
      </c>
      <c r="C17" s="1">
        <v>89</v>
      </c>
      <c r="D17" s="1">
        <v>129</v>
      </c>
      <c r="E17" s="1">
        <v>97</v>
      </c>
      <c r="F17" s="1">
        <v>88</v>
      </c>
      <c r="G17" s="1">
        <v>66</v>
      </c>
      <c r="H17" s="1">
        <v>120</v>
      </c>
      <c r="I17" s="1">
        <v>90</v>
      </c>
      <c r="J17" s="1">
        <v>72</v>
      </c>
      <c r="K17" s="1">
        <v>72</v>
      </c>
      <c r="L17" s="1">
        <v>27</v>
      </c>
      <c r="M17" s="1">
        <v>63</v>
      </c>
      <c r="N17" s="3">
        <v>1073</v>
      </c>
      <c r="O17" s="18"/>
    </row>
    <row r="18" spans="1:15" ht="15" x14ac:dyDescent="0.2">
      <c r="A18" s="43" t="s">
        <v>33</v>
      </c>
      <c r="B18" s="1">
        <v>321</v>
      </c>
      <c r="C18" s="1">
        <v>389</v>
      </c>
      <c r="D18" s="1">
        <v>474</v>
      </c>
      <c r="E18" s="1">
        <v>440</v>
      </c>
      <c r="F18" s="1">
        <v>512</v>
      </c>
      <c r="G18" s="1">
        <v>532</v>
      </c>
      <c r="H18" s="1">
        <v>677</v>
      </c>
      <c r="I18" s="1">
        <v>361</v>
      </c>
      <c r="J18" s="1">
        <v>543</v>
      </c>
      <c r="K18" s="1">
        <v>651</v>
      </c>
      <c r="L18" s="1">
        <v>691</v>
      </c>
      <c r="M18" s="1">
        <v>822</v>
      </c>
      <c r="N18" s="3">
        <v>6413</v>
      </c>
      <c r="O18" s="18"/>
    </row>
    <row r="19" spans="1:15" ht="15" x14ac:dyDescent="0.2">
      <c r="A19" s="44" t="s">
        <v>46</v>
      </c>
      <c r="B19" s="1">
        <v>6</v>
      </c>
      <c r="C19" s="1">
        <v>13</v>
      </c>
      <c r="D19" s="1">
        <v>5</v>
      </c>
      <c r="E19" s="1">
        <v>15</v>
      </c>
      <c r="F19" s="1">
        <v>15</v>
      </c>
      <c r="G19" s="1">
        <v>6</v>
      </c>
      <c r="H19" s="1">
        <v>8</v>
      </c>
      <c r="I19" s="1">
        <v>20</v>
      </c>
      <c r="J19" s="1">
        <v>27</v>
      </c>
      <c r="K19" s="1">
        <v>12</v>
      </c>
      <c r="L19" s="1">
        <v>28</v>
      </c>
      <c r="M19" s="1">
        <v>40</v>
      </c>
      <c r="N19" s="3">
        <v>195</v>
      </c>
      <c r="O19" s="18"/>
    </row>
    <row r="20" spans="1:15" ht="15" x14ac:dyDescent="0.2">
      <c r="A20" s="44" t="s">
        <v>47</v>
      </c>
      <c r="B20" s="1">
        <v>11</v>
      </c>
      <c r="C20" s="1">
        <v>26</v>
      </c>
      <c r="D20" s="1">
        <v>18</v>
      </c>
      <c r="E20" s="1">
        <v>16</v>
      </c>
      <c r="F20" s="1">
        <v>33</v>
      </c>
      <c r="G20" s="1">
        <v>14</v>
      </c>
      <c r="H20" s="1">
        <v>14</v>
      </c>
      <c r="I20" s="1">
        <v>101</v>
      </c>
      <c r="J20" s="1">
        <v>20</v>
      </c>
      <c r="K20" s="1">
        <v>35</v>
      </c>
      <c r="L20" s="1">
        <v>23</v>
      </c>
      <c r="M20" s="1">
        <v>15</v>
      </c>
      <c r="N20" s="3">
        <v>326</v>
      </c>
      <c r="O20" s="21"/>
    </row>
    <row r="21" spans="1:15" ht="15" x14ac:dyDescent="0.2">
      <c r="A21" s="43" t="s">
        <v>34</v>
      </c>
      <c r="B21" s="1">
        <v>12</v>
      </c>
      <c r="C21" s="1">
        <v>17</v>
      </c>
      <c r="D21" s="1">
        <v>20</v>
      </c>
      <c r="E21" s="1">
        <v>14</v>
      </c>
      <c r="F21" s="1">
        <v>14</v>
      </c>
      <c r="G21" s="1">
        <v>10</v>
      </c>
      <c r="H21" s="1">
        <v>13</v>
      </c>
      <c r="I21" s="1">
        <v>15</v>
      </c>
      <c r="J21" s="1">
        <v>20</v>
      </c>
      <c r="K21" s="1">
        <v>14</v>
      </c>
      <c r="L21" s="1">
        <v>13</v>
      </c>
      <c r="M21" s="1">
        <v>16</v>
      </c>
      <c r="N21" s="3">
        <v>178</v>
      </c>
      <c r="O21" s="18"/>
    </row>
    <row r="22" spans="1:15" ht="15" x14ac:dyDescent="0.2">
      <c r="A22" s="43" t="s">
        <v>35</v>
      </c>
      <c r="B22" s="1">
        <v>156</v>
      </c>
      <c r="C22" s="1">
        <v>152</v>
      </c>
      <c r="D22" s="1">
        <v>232</v>
      </c>
      <c r="E22" s="1">
        <v>193</v>
      </c>
      <c r="F22" s="1">
        <v>169</v>
      </c>
      <c r="G22" s="1">
        <v>154</v>
      </c>
      <c r="H22" s="1">
        <v>148</v>
      </c>
      <c r="I22" s="1">
        <v>78</v>
      </c>
      <c r="J22" s="1">
        <v>122</v>
      </c>
      <c r="K22" s="1">
        <v>145</v>
      </c>
      <c r="L22" s="1">
        <v>305</v>
      </c>
      <c r="M22" s="1">
        <v>132</v>
      </c>
      <c r="N22" s="3">
        <v>1986</v>
      </c>
      <c r="O22" s="18"/>
    </row>
    <row r="23" spans="1:15" ht="17" x14ac:dyDescent="0.2">
      <c r="A23" s="44" t="s">
        <v>63</v>
      </c>
      <c r="B23" s="1">
        <v>198</v>
      </c>
      <c r="C23" s="1">
        <v>226</v>
      </c>
      <c r="D23" s="1">
        <v>229</v>
      </c>
      <c r="E23" s="1">
        <v>300</v>
      </c>
      <c r="F23" s="1">
        <v>214</v>
      </c>
      <c r="G23" s="1">
        <v>275</v>
      </c>
      <c r="H23" s="1">
        <v>216</v>
      </c>
      <c r="I23" s="1">
        <v>331</v>
      </c>
      <c r="J23" s="1">
        <v>284</v>
      </c>
      <c r="K23" s="1">
        <v>290</v>
      </c>
      <c r="L23" s="1">
        <v>309</v>
      </c>
      <c r="M23" s="1">
        <v>381</v>
      </c>
      <c r="N23" s="3">
        <v>3253</v>
      </c>
      <c r="O23" s="18"/>
    </row>
    <row r="24" spans="1:15" ht="15" x14ac:dyDescent="0.2">
      <c r="A24" s="43" t="s">
        <v>36</v>
      </c>
      <c r="B24" s="1">
        <v>79</v>
      </c>
      <c r="C24" s="1">
        <v>41</v>
      </c>
      <c r="D24" s="1">
        <v>68</v>
      </c>
      <c r="E24" s="1">
        <v>71</v>
      </c>
      <c r="F24" s="1">
        <v>78</v>
      </c>
      <c r="G24" s="1">
        <v>39</v>
      </c>
      <c r="H24" s="1">
        <v>44</v>
      </c>
      <c r="I24" s="1">
        <v>41</v>
      </c>
      <c r="J24" s="1">
        <v>56</v>
      </c>
      <c r="K24" s="1">
        <v>59</v>
      </c>
      <c r="L24" s="1">
        <v>56</v>
      </c>
      <c r="M24" s="1">
        <v>103</v>
      </c>
      <c r="N24" s="3">
        <v>735</v>
      </c>
      <c r="O24" s="18"/>
    </row>
    <row r="25" spans="1:15" ht="17" x14ac:dyDescent="0.2">
      <c r="A25" s="44" t="s">
        <v>64</v>
      </c>
      <c r="B25" s="1">
        <v>103</v>
      </c>
      <c r="C25" s="1">
        <v>125</v>
      </c>
      <c r="D25" s="1">
        <v>118</v>
      </c>
      <c r="E25" s="1">
        <v>120</v>
      </c>
      <c r="F25" s="1">
        <v>159</v>
      </c>
      <c r="G25" s="1">
        <v>109</v>
      </c>
      <c r="H25" s="1">
        <v>102</v>
      </c>
      <c r="I25" s="1">
        <v>134</v>
      </c>
      <c r="J25" s="1">
        <v>126</v>
      </c>
      <c r="K25" s="1">
        <v>101</v>
      </c>
      <c r="L25" s="1">
        <v>139</v>
      </c>
      <c r="M25" s="1">
        <v>73</v>
      </c>
      <c r="N25" s="3">
        <v>1409</v>
      </c>
      <c r="O25" s="21"/>
    </row>
    <row r="26" spans="1:15" ht="15" x14ac:dyDescent="0.2">
      <c r="A26" s="44" t="s">
        <v>49</v>
      </c>
      <c r="B26" s="77">
        <v>46</v>
      </c>
      <c r="C26" s="77">
        <v>33</v>
      </c>
      <c r="D26" s="77">
        <v>27</v>
      </c>
      <c r="E26" s="77">
        <v>70</v>
      </c>
      <c r="F26" s="77">
        <v>54</v>
      </c>
      <c r="G26" s="77">
        <v>46</v>
      </c>
      <c r="H26" s="77">
        <v>49</v>
      </c>
      <c r="I26" s="77">
        <v>48</v>
      </c>
      <c r="J26" s="77">
        <v>55</v>
      </c>
      <c r="K26" s="77">
        <v>26</v>
      </c>
      <c r="L26" s="77">
        <v>34</v>
      </c>
      <c r="M26" s="77">
        <v>31</v>
      </c>
      <c r="N26" s="78">
        <v>519</v>
      </c>
      <c r="O26" s="18"/>
    </row>
    <row r="27" spans="1:15" ht="15" x14ac:dyDescent="0.2">
      <c r="A27" s="43" t="s">
        <v>50</v>
      </c>
      <c r="B27" s="1">
        <v>27</v>
      </c>
      <c r="C27" s="1">
        <v>13</v>
      </c>
      <c r="D27" s="1">
        <v>22</v>
      </c>
      <c r="E27" s="1">
        <v>13</v>
      </c>
      <c r="F27" s="1">
        <v>15</v>
      </c>
      <c r="G27" s="1">
        <v>22</v>
      </c>
      <c r="H27" s="1">
        <v>27</v>
      </c>
      <c r="I27" s="1">
        <v>17</v>
      </c>
      <c r="J27" s="1">
        <v>15</v>
      </c>
      <c r="K27" s="1">
        <v>20</v>
      </c>
      <c r="L27" s="1">
        <v>26</v>
      </c>
      <c r="M27" s="1">
        <v>28</v>
      </c>
      <c r="N27" s="3">
        <v>245</v>
      </c>
      <c r="O27" s="18"/>
    </row>
    <row r="28" spans="1:15" ht="15" x14ac:dyDescent="0.2">
      <c r="A28" s="43" t="s">
        <v>37</v>
      </c>
      <c r="B28" s="1">
        <v>365</v>
      </c>
      <c r="C28" s="1">
        <v>391</v>
      </c>
      <c r="D28" s="1">
        <v>375</v>
      </c>
      <c r="E28" s="1">
        <v>454</v>
      </c>
      <c r="F28" s="1">
        <v>404</v>
      </c>
      <c r="G28" s="1">
        <v>501</v>
      </c>
      <c r="H28" s="1">
        <v>415</v>
      </c>
      <c r="I28" s="1">
        <v>277</v>
      </c>
      <c r="J28" s="1">
        <v>477</v>
      </c>
      <c r="K28" s="1">
        <v>304</v>
      </c>
      <c r="L28" s="1">
        <v>330</v>
      </c>
      <c r="M28" s="1">
        <v>313</v>
      </c>
      <c r="N28" s="3">
        <v>4606</v>
      </c>
      <c r="O28" s="18"/>
    </row>
    <row r="29" spans="1:15" ht="15" x14ac:dyDescent="0.2">
      <c r="A29" s="43" t="s">
        <v>38</v>
      </c>
      <c r="B29" s="1">
        <v>72</v>
      </c>
      <c r="C29" s="1">
        <v>58</v>
      </c>
      <c r="D29" s="1">
        <v>53</v>
      </c>
      <c r="E29" s="1">
        <v>81</v>
      </c>
      <c r="F29" s="1">
        <v>68</v>
      </c>
      <c r="G29" s="1">
        <v>87</v>
      </c>
      <c r="H29" s="1">
        <v>48</v>
      </c>
      <c r="I29" s="1">
        <v>88</v>
      </c>
      <c r="J29" s="1">
        <v>80</v>
      </c>
      <c r="K29" s="1">
        <v>67</v>
      </c>
      <c r="L29" s="1">
        <v>95</v>
      </c>
      <c r="M29" s="1">
        <v>96</v>
      </c>
      <c r="N29" s="3">
        <v>893</v>
      </c>
      <c r="O29" s="18"/>
    </row>
    <row r="30" spans="1:15" ht="16" thickBot="1" x14ac:dyDescent="0.25">
      <c r="A30" s="43" t="s">
        <v>39</v>
      </c>
      <c r="B30" s="1">
        <v>1046</v>
      </c>
      <c r="C30" s="1">
        <v>921</v>
      </c>
      <c r="D30" s="1">
        <v>2105</v>
      </c>
      <c r="E30" s="1">
        <v>1417</v>
      </c>
      <c r="F30" s="1">
        <v>1375</v>
      </c>
      <c r="G30" s="1">
        <v>1773</v>
      </c>
      <c r="H30" s="1">
        <v>461</v>
      </c>
      <c r="I30" s="1">
        <v>352</v>
      </c>
      <c r="J30" s="1">
        <v>1176</v>
      </c>
      <c r="K30" s="1">
        <v>660</v>
      </c>
      <c r="L30" s="1">
        <v>608</v>
      </c>
      <c r="M30" s="1">
        <v>459</v>
      </c>
      <c r="N30" s="3">
        <v>12353</v>
      </c>
      <c r="O30" s="18"/>
    </row>
    <row r="31" spans="1:15" ht="17" thickTop="1" thickBot="1" x14ac:dyDescent="0.25">
      <c r="A31" s="45" t="s">
        <v>83</v>
      </c>
      <c r="B31" s="82">
        <v>5644</v>
      </c>
      <c r="C31" s="82">
        <v>5782</v>
      </c>
      <c r="D31" s="82">
        <v>7729</v>
      </c>
      <c r="E31" s="82">
        <v>7506</v>
      </c>
      <c r="F31" s="82">
        <v>6693</v>
      </c>
      <c r="G31" s="82">
        <v>8044</v>
      </c>
      <c r="H31" s="82">
        <v>5967</v>
      </c>
      <c r="I31" s="82">
        <v>5720</v>
      </c>
      <c r="J31" s="82">
        <v>6656</v>
      </c>
      <c r="K31" s="82">
        <v>6017</v>
      </c>
      <c r="L31" s="82">
        <v>6675</v>
      </c>
      <c r="M31" s="82">
        <v>6548</v>
      </c>
      <c r="N31" s="83">
        <v>78981</v>
      </c>
      <c r="O31" s="18"/>
    </row>
    <row r="32" spans="1:15" ht="16" thickTop="1" x14ac:dyDescent="0.2">
      <c r="A32" s="43" t="s">
        <v>40</v>
      </c>
      <c r="B32" s="42">
        <v>9</v>
      </c>
      <c r="C32" s="42">
        <v>11</v>
      </c>
      <c r="D32" s="42">
        <v>15</v>
      </c>
      <c r="E32" s="42">
        <v>11</v>
      </c>
      <c r="F32" s="42">
        <v>18</v>
      </c>
      <c r="G32" s="42">
        <v>15</v>
      </c>
      <c r="H32" s="42">
        <v>14</v>
      </c>
      <c r="I32" s="42">
        <v>17</v>
      </c>
      <c r="J32" s="42">
        <v>5</v>
      </c>
      <c r="K32" s="42">
        <v>10</v>
      </c>
      <c r="L32" s="42">
        <v>15</v>
      </c>
      <c r="M32" s="42">
        <v>9</v>
      </c>
      <c r="N32" s="2">
        <v>149</v>
      </c>
      <c r="O32" s="18"/>
    </row>
    <row r="33" spans="1:15" ht="15" x14ac:dyDescent="0.2">
      <c r="A33" s="46" t="s">
        <v>41</v>
      </c>
      <c r="B33" s="36">
        <v>86</v>
      </c>
      <c r="C33" s="36">
        <v>80</v>
      </c>
      <c r="D33" s="36">
        <v>143</v>
      </c>
      <c r="E33" s="36">
        <v>233</v>
      </c>
      <c r="F33" s="36">
        <v>187</v>
      </c>
      <c r="G33" s="36">
        <v>244</v>
      </c>
      <c r="H33" s="36">
        <v>193</v>
      </c>
      <c r="I33" s="36">
        <v>166</v>
      </c>
      <c r="J33" s="36">
        <v>187</v>
      </c>
      <c r="K33" s="36">
        <v>159</v>
      </c>
      <c r="L33" s="36">
        <v>121</v>
      </c>
      <c r="M33" s="36">
        <v>153</v>
      </c>
      <c r="N33" s="37">
        <v>1952</v>
      </c>
      <c r="O33" s="18"/>
    </row>
    <row r="34" spans="1:15" ht="16" thickBot="1" x14ac:dyDescent="0.25">
      <c r="A34" s="47" t="s">
        <v>42</v>
      </c>
      <c r="B34" s="38">
        <v>69</v>
      </c>
      <c r="C34" s="38">
        <v>69</v>
      </c>
      <c r="D34" s="38">
        <v>118</v>
      </c>
      <c r="E34" s="38">
        <v>117</v>
      </c>
      <c r="F34" s="38">
        <v>106</v>
      </c>
      <c r="G34" s="38">
        <v>155</v>
      </c>
      <c r="H34" s="38">
        <v>141</v>
      </c>
      <c r="I34" s="38">
        <v>158</v>
      </c>
      <c r="J34" s="38">
        <v>93</v>
      </c>
      <c r="K34" s="38">
        <v>73</v>
      </c>
      <c r="L34" s="38">
        <v>121</v>
      </c>
      <c r="M34" s="38">
        <v>111</v>
      </c>
      <c r="N34" s="39">
        <v>1331</v>
      </c>
      <c r="O34" s="21"/>
    </row>
    <row r="35" spans="1:15" ht="17" thickTop="1" thickBot="1" x14ac:dyDescent="0.25">
      <c r="A35" s="79" t="s">
        <v>54</v>
      </c>
      <c r="B35" s="80">
        <v>164</v>
      </c>
      <c r="C35" s="80">
        <v>160</v>
      </c>
      <c r="D35" s="80">
        <v>276</v>
      </c>
      <c r="E35" s="80">
        <v>361</v>
      </c>
      <c r="F35" s="80">
        <v>311</v>
      </c>
      <c r="G35" s="80">
        <v>414</v>
      </c>
      <c r="H35" s="80">
        <v>348</v>
      </c>
      <c r="I35" s="80">
        <v>341</v>
      </c>
      <c r="J35" s="80">
        <v>285</v>
      </c>
      <c r="K35" s="80">
        <v>242</v>
      </c>
      <c r="L35" s="80">
        <v>257</v>
      </c>
      <c r="M35" s="80">
        <v>273</v>
      </c>
      <c r="N35" s="81">
        <v>3432</v>
      </c>
      <c r="O35" s="21"/>
    </row>
    <row r="36" spans="1:15" ht="17" thickTop="1" thickBot="1" x14ac:dyDescent="0.25">
      <c r="A36" s="48" t="s">
        <v>82</v>
      </c>
      <c r="B36" s="84">
        <v>5172</v>
      </c>
      <c r="C36" s="84">
        <v>5284</v>
      </c>
      <c r="D36" s="84">
        <v>7367</v>
      </c>
      <c r="E36" s="84">
        <v>7022</v>
      </c>
      <c r="F36" s="84">
        <v>6282</v>
      </c>
      <c r="G36" s="84">
        <v>7664</v>
      </c>
      <c r="H36" s="84">
        <v>5691</v>
      </c>
      <c r="I36" s="84">
        <v>5228</v>
      </c>
      <c r="J36" s="84">
        <v>6241</v>
      </c>
      <c r="K36" s="84">
        <v>5595</v>
      </c>
      <c r="L36" s="84">
        <v>6121</v>
      </c>
      <c r="M36" s="85">
        <v>5943</v>
      </c>
      <c r="N36" s="86">
        <v>73610</v>
      </c>
      <c r="O36" s="21"/>
    </row>
    <row r="37" spans="1:15" s="20" customFormat="1" ht="17" thickTop="1" thickBot="1" x14ac:dyDescent="0.25">
      <c r="A37" s="48" t="s">
        <v>81</v>
      </c>
      <c r="B37" s="84">
        <v>5808</v>
      </c>
      <c r="C37" s="84">
        <v>5942</v>
      </c>
      <c r="D37" s="84">
        <v>8005</v>
      </c>
      <c r="E37" s="84">
        <v>7867</v>
      </c>
      <c r="F37" s="84">
        <v>7004</v>
      </c>
      <c r="G37" s="84">
        <v>8458</v>
      </c>
      <c r="H37" s="84">
        <v>6315</v>
      </c>
      <c r="I37" s="84">
        <v>6061</v>
      </c>
      <c r="J37" s="84">
        <v>6941</v>
      </c>
      <c r="K37" s="84">
        <v>6259</v>
      </c>
      <c r="L37" s="84">
        <v>6932</v>
      </c>
      <c r="M37" s="85">
        <v>6821</v>
      </c>
      <c r="N37" s="86">
        <v>82413</v>
      </c>
      <c r="O37" s="19"/>
    </row>
    <row r="38" spans="1:15" ht="16" thickTop="1" x14ac:dyDescent="0.2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" x14ac:dyDescent="0.2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" x14ac:dyDescent="0.2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2020-12-02T11:17:44Z</dcterms:modified>
</cp:coreProperties>
</file>