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Meu Drive\DIVERSOS\DOCUMENTOS\PLANILHAS\"/>
    </mc:Choice>
  </mc:AlternateContent>
  <xr:revisionPtr revIDLastSave="0" documentId="13_ncr:1_{DBDFA4FA-F998-489D-ADEF-B29A6087231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lha1" sheetId="1" r:id="rId1"/>
  </sheets>
  <definedNames>
    <definedName name="MEDIA_PER">Tabela1[MÉDIA (INICIO/FIM)]</definedName>
    <definedName name="MESES_AP">Tabela2[MESES APURADOS]</definedName>
    <definedName name="SUB_MES1">Tabela5[[#Totals],[JAN]]</definedName>
    <definedName name="SUB_MES2">Tabela5[[#Totals],[FEV]]</definedName>
    <definedName name="SUB_MES3">Tabela5[[#Totals],[MAR]]</definedName>
    <definedName name="SUB_MES4">Tabela5[[#Totals],[ABR]]</definedName>
    <definedName name="SUB_MES5">Tabela5[[#Totals],[MAI]]</definedName>
    <definedName name="SUB_MES6">Tabela5[[#Totals],[JUN]]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B17" i="1"/>
  <c r="C17" i="1"/>
  <c r="D17" i="1"/>
  <c r="E17" i="1"/>
  <c r="F17" i="1"/>
  <c r="I3" i="1" l="1"/>
  <c r="L3" i="1" s="1"/>
  <c r="K3" i="1" l="1"/>
</calcChain>
</file>

<file path=xl/sharedStrings.xml><?xml version="1.0" encoding="utf-8"?>
<sst xmlns="http://schemas.openxmlformats.org/spreadsheetml/2006/main" count="17" uniqueCount="17">
  <si>
    <t>MÉDIA (INICIO/FIM)</t>
  </si>
  <si>
    <t>MESES APURADOS</t>
  </si>
  <si>
    <t>MEDIA - 20%</t>
  </si>
  <si>
    <t>MEDIA - 30%</t>
  </si>
  <si>
    <t>LEGENDA:</t>
  </si>
  <si>
    <t>OBSERVAÇÕES:</t>
  </si>
  <si>
    <t>PARECER</t>
  </si>
  <si>
    <t xml:space="preserve">INSTITUICAO </t>
  </si>
  <si>
    <t>GRUPO FAMILIAR</t>
  </si>
  <si>
    <t>GRAU</t>
  </si>
  <si>
    <t>NOME CLIENTE</t>
  </si>
  <si>
    <t>JUN</t>
  </si>
  <si>
    <t>MAI</t>
  </si>
  <si>
    <t>ABR</t>
  </si>
  <si>
    <t>MAR</t>
  </si>
  <si>
    <t>FEV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</si>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</sst>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6" borderId="0" xfId="0" applyFill="1"/>
    <xf numFmtId="17" fontId="0" fillId="0" borderId="0" xfId="0" applyNumberFormat="1"/>
    <xf numFmtId="44" fontId="0" fillId="0" borderId="0" xfId="0" applyNumberFormat="1"/>
    <xf numFmtId="164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3" xfId="0" applyBorder="1"/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1" fontId="0" fillId="7" borderId="0" xfId="0" applyNumberFormat="1" applyFill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2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" formatCode="0"/>
      <fill>
        <patternFill patternType="solid">
          <fgColor indexed="64"/>
          <bgColor rgb="FFFFFF00"/>
        </patternFill>
      </fill>
    </dxf>
    <dxf>
      <numFmt numFmtId="1" formatCode="0"/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I2:I3" totalsRowShown="0" dataCellStyle="Moeda">
  <autoFilter ref="I2:I3" xr:uid="{00000000-0009-0000-0100-000001000000}"/>
  <tableColumns count="1">
    <tableColumn id="1" xr3:uid="{00000000-0010-0000-0000-000001000000}" name="MÉDIA (INICIO/FIM)" dataCellStyle="Moeda">
      <calculatedColumnFormula>(SUM(SUB_MES1,SUB_MES2,SUB_MES3,SUB_MES4,SUB_MES5,SUB_MES6)/MESES_AP)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I5:I6" totalsRowShown="0" dataDxfId="22">
  <autoFilter ref="I5:I6" xr:uid="{00000000-0009-0000-0100-000002000000}"/>
  <tableColumns count="1">
    <tableColumn id="1" xr3:uid="{00000000-0010-0000-0100-000001000000}" name="MESES APURADOS" dataDxfId="2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K2:K3" totalsRowShown="0" dataCellStyle="Moeda">
  <autoFilter ref="K2:K3" xr:uid="{00000000-0009-0000-0100-000003000000}"/>
  <tableColumns count="1">
    <tableColumn id="1" xr3:uid="{00000000-0010-0000-0200-000001000000}" name="MEDIA - 20%" dataCellStyle="Moeda">
      <calculatedColumnFormula>(MEDIA_PER-(MEDIA_PER * 0.2))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4" displayName="Tabela4" ref="L2:L3" totalsRowShown="0" dataCellStyle="Moeda">
  <autoFilter ref="L2:L3" xr:uid="{00000000-0009-0000-0100-000004000000}"/>
  <tableColumns count="1">
    <tableColumn id="1" xr3:uid="{00000000-0010-0000-0300-000001000000}" name="MEDIA - 30%" dataCellStyle="Moeda">
      <calculatedColumnFormula>(MEDIA_PER-(MEDIA_PER * 0.3))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5" displayName="Tabela5" ref="A2:G17" totalsRowCount="1" dataDxfId="20" dataCellStyle="Moeda">
  <autoFilter ref="A2:G16" xr:uid="{00000000-0009-0000-0100-000005000000}"/>
  <tableColumns count="7">
    <tableColumn id="1" xr3:uid="{00000000-0010-0000-0400-000001000000}" name="JAN" totalsRowFunction="sum" dataDxfId="19" totalsRowDxfId="18" dataCellStyle="Moeda"/>
    <tableColumn id="2" xr3:uid="{00000000-0010-0000-0400-000002000000}" name="FEV" totalsRowFunction="sum" dataDxfId="17" totalsRowDxfId="16" dataCellStyle="Moeda"/>
    <tableColumn id="3" xr3:uid="{00000000-0010-0000-0400-000003000000}" name="MAR" totalsRowFunction="sum" dataDxfId="15" totalsRowDxfId="14" dataCellStyle="Moeda"/>
    <tableColumn id="4" xr3:uid="{00000000-0010-0000-0400-000004000000}" name="ABR" totalsRowFunction="sum" dataDxfId="13" totalsRowDxfId="12" dataCellStyle="Moeda"/>
    <tableColumn id="5" xr3:uid="{00000000-0010-0000-0400-000005000000}" name="MAI" totalsRowFunction="sum" dataDxfId="11" totalsRowDxfId="10" dataCellStyle="Moeda"/>
    <tableColumn id="6" xr3:uid="{00000000-0010-0000-0400-000006000000}" name="JUN" totalsRowFunction="sum" dataDxfId="9" totalsRowDxfId="8" dataCellStyle="Moeda"/>
    <tableColumn id="7" xr3:uid="{00000000-0010-0000-0400-000007000000}" name="INSTITUICAO " dataDxfId="7" totalsRowDxfId="6" dataCellStyle="Moed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ela8" displayName="Tabela8" ref="I9:J14" totalsRowShown="0" headerRowDxfId="5" headerRowBorderDxfId="4" tableBorderDxfId="3" totalsRowBorderDxfId="2">
  <autoFilter ref="I9:J14" xr:uid="{00000000-0009-0000-0100-000008000000}"/>
  <tableColumns count="2">
    <tableColumn id="1" xr3:uid="{00000000-0010-0000-0500-000001000000}" name="GRUPO FAMILIAR" dataDxfId="1"/>
    <tableColumn id="2" xr3:uid="{00000000-0010-0000-0500-000002000000}" name="GRAU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31" workbookViewId="0">
      <selection activeCell="A34" sqref="A34:G34"/>
    </sheetView>
  </sheetViews>
  <sheetFormatPr defaultRowHeight="14.5" x14ac:dyDescent="0.35"/>
  <cols>
    <col min="1" max="6" width="13.7265625" customWidth="1"/>
    <col min="7" max="7" width="15.1796875" bestFit="1" customWidth="1"/>
    <col min="9" max="9" width="21.453125" bestFit="1" customWidth="1"/>
    <col min="10" max="10" width="10.26953125" customWidth="1"/>
    <col min="11" max="12" width="14.453125" bestFit="1" customWidth="1"/>
  </cols>
  <sheetData>
    <row r="1" spans="1:12" x14ac:dyDescent="0.35">
      <c r="A1" s="19" t="s">
        <v>10</v>
      </c>
      <c r="B1" s="20"/>
      <c r="C1" s="20"/>
      <c r="D1" s="20"/>
      <c r="E1" s="20"/>
      <c r="F1" s="20"/>
      <c r="G1" s="20"/>
    </row>
    <row r="2" spans="1:12" x14ac:dyDescent="0.35">
      <c r="A2" s="5" t="s">
        <v>16</v>
      </c>
      <c r="B2" s="5" t="s">
        <v>15</v>
      </c>
      <c r="C2" s="5" t="s">
        <v>14</v>
      </c>
      <c r="D2" s="5" t="s">
        <v>13</v>
      </c>
      <c r="E2" s="5" t="s">
        <v>12</v>
      </c>
      <c r="F2" t="s">
        <v>11</v>
      </c>
      <c r="G2" s="4" t="s">
        <v>7</v>
      </c>
      <c r="I2" t="s">
        <v>0</v>
      </c>
      <c r="K2" t="s">
        <v>2</v>
      </c>
      <c r="L2" t="s">
        <v>3</v>
      </c>
    </row>
    <row r="3" spans="1:12" x14ac:dyDescent="0.35">
      <c r="A3" s="1"/>
      <c r="B3" s="1"/>
      <c r="C3" s="1"/>
      <c r="D3" s="1"/>
      <c r="E3" s="1"/>
      <c r="F3" s="1"/>
      <c r="G3" s="1"/>
      <c r="I3" s="1" t="e">
        <f>(SUM(SUB_MES1,SUB_MES2,SUB_MES3,SUB_MES4,SUB_MES5,SUB_MES6)/MESES_AP)</f>
        <v>#DIV/0!</v>
      </c>
      <c r="K3" s="1" t="e">
        <f>(MEDIA_PER-(MEDIA_PER * 0.2))</f>
        <v>#DIV/0!</v>
      </c>
      <c r="L3" s="1" t="e">
        <f>(MEDIA_PER-(MEDIA_PER * 0.3))</f>
        <v>#DIV/0!</v>
      </c>
    </row>
    <row r="4" spans="1:12" x14ac:dyDescent="0.35">
      <c r="A4" s="1"/>
      <c r="B4" s="1"/>
      <c r="C4" s="1"/>
      <c r="D4" s="1"/>
      <c r="E4" s="1"/>
      <c r="F4" s="1"/>
      <c r="G4" s="1"/>
    </row>
    <row r="5" spans="1:12" x14ac:dyDescent="0.35">
      <c r="A5" s="1"/>
      <c r="B5" s="1"/>
      <c r="C5" s="1"/>
      <c r="D5" s="1"/>
      <c r="E5" s="1"/>
      <c r="F5" s="1"/>
      <c r="G5" s="1"/>
      <c r="I5" t="s">
        <v>1</v>
      </c>
    </row>
    <row r="6" spans="1:12" x14ac:dyDescent="0.35">
      <c r="A6" s="1"/>
      <c r="B6" s="1"/>
      <c r="C6" s="1"/>
      <c r="D6" s="1"/>
      <c r="E6" s="1"/>
      <c r="F6" s="1"/>
      <c r="G6" s="1"/>
      <c r="I6" s="14">
        <v>0</v>
      </c>
    </row>
    <row r="7" spans="1:12" x14ac:dyDescent="0.35">
      <c r="A7" s="1"/>
      <c r="B7" s="1"/>
      <c r="C7" s="1"/>
      <c r="D7" s="1"/>
      <c r="E7" s="1"/>
      <c r="F7" s="1"/>
      <c r="G7" s="1"/>
    </row>
    <row r="8" spans="1:12" x14ac:dyDescent="0.35">
      <c r="A8" s="1"/>
      <c r="B8" s="1"/>
      <c r="C8" s="1"/>
      <c r="D8" s="1"/>
      <c r="E8" s="1"/>
      <c r="F8" s="1"/>
      <c r="G8" s="1"/>
    </row>
    <row r="9" spans="1:12" x14ac:dyDescent="0.35">
      <c r="A9" s="1"/>
      <c r="B9" s="1"/>
      <c r="C9" s="1"/>
      <c r="D9" s="1"/>
      <c r="E9" s="1"/>
      <c r="F9" s="1"/>
      <c r="G9" s="1"/>
      <c r="I9" s="12" t="s">
        <v>8</v>
      </c>
      <c r="J9" s="13" t="s">
        <v>9</v>
      </c>
    </row>
    <row r="10" spans="1:12" x14ac:dyDescent="0.35">
      <c r="A10" s="1"/>
      <c r="B10" s="1"/>
      <c r="C10" s="1"/>
      <c r="D10" s="1"/>
      <c r="E10" s="1"/>
      <c r="F10" s="1"/>
      <c r="G10" s="1"/>
      <c r="I10" s="10"/>
      <c r="J10" s="11"/>
    </row>
    <row r="11" spans="1:12" x14ac:dyDescent="0.35">
      <c r="A11" s="1"/>
      <c r="B11" s="1"/>
      <c r="C11" s="1"/>
      <c r="D11" s="1"/>
      <c r="E11" s="1"/>
      <c r="F11" s="1"/>
      <c r="G11" s="1"/>
      <c r="I11" s="10"/>
      <c r="J11" s="11"/>
    </row>
    <row r="12" spans="1:12" x14ac:dyDescent="0.35">
      <c r="A12" s="1"/>
      <c r="B12" s="1"/>
      <c r="C12" s="1"/>
      <c r="D12" s="1"/>
      <c r="E12" s="1"/>
      <c r="F12" s="1"/>
      <c r="G12" s="1"/>
      <c r="I12" s="10"/>
      <c r="J12" s="11"/>
    </row>
    <row r="13" spans="1:12" x14ac:dyDescent="0.35">
      <c r="A13" s="1"/>
      <c r="B13" s="1"/>
      <c r="C13" s="1"/>
      <c r="D13" s="1"/>
      <c r="E13" s="1"/>
      <c r="F13" s="1"/>
      <c r="G13" s="1"/>
      <c r="I13" s="10"/>
      <c r="J13" s="11"/>
    </row>
    <row r="14" spans="1:12" x14ac:dyDescent="0.35">
      <c r="A14" s="1"/>
      <c r="B14" s="1"/>
      <c r="C14" s="1"/>
      <c r="D14" s="1"/>
      <c r="E14" s="1"/>
      <c r="F14" s="1"/>
      <c r="G14" s="1"/>
      <c r="I14" s="9"/>
      <c r="J14" s="8"/>
    </row>
    <row r="15" spans="1:12" x14ac:dyDescent="0.35">
      <c r="A15" s="7"/>
      <c r="B15" s="7"/>
      <c r="C15" s="7"/>
      <c r="D15" s="7"/>
      <c r="E15" s="7"/>
      <c r="F15" s="7"/>
      <c r="G15" s="7"/>
    </row>
    <row r="16" spans="1:12" x14ac:dyDescent="0.35">
      <c r="A16" s="7"/>
      <c r="B16" s="7"/>
      <c r="C16" s="7"/>
      <c r="D16" s="7"/>
      <c r="E16" s="7"/>
      <c r="F16" s="7"/>
      <c r="G16" s="7"/>
    </row>
    <row r="17" spans="1:7" x14ac:dyDescent="0.35">
      <c r="A17" s="6">
        <f>SUBTOTAL(109,Tabela5[JAN])</f>
        <v>0</v>
      </c>
      <c r="B17" s="6">
        <f>SUBTOTAL(109,Tabela5[FEV])</f>
        <v>0</v>
      </c>
      <c r="C17" s="6">
        <f>SUBTOTAL(109,Tabela5[MAR])</f>
        <v>0</v>
      </c>
      <c r="D17" s="6">
        <f>SUBTOTAL(109,Tabela5[ABR])</f>
        <v>0</v>
      </c>
      <c r="E17" s="6">
        <f>SUBTOTAL(109,Tabela5[MAI])</f>
        <v>0</v>
      </c>
      <c r="F17" s="6">
        <f>SUBTOTAL(109,Tabela5[JUN])</f>
        <v>0</v>
      </c>
      <c r="G17" s="6"/>
    </row>
    <row r="18" spans="1:7" x14ac:dyDescent="0.35">
      <c r="A18" s="6"/>
      <c r="B18" s="6"/>
      <c r="C18" s="6"/>
      <c r="D18" s="6"/>
      <c r="E18" s="6"/>
      <c r="F18" s="6"/>
      <c r="G18" s="6"/>
    </row>
    <row r="19" spans="1:7" x14ac:dyDescent="0.35">
      <c r="A19" s="24" t="s">
        <v>4</v>
      </c>
      <c r="B19" s="24"/>
      <c r="C19" s="24"/>
      <c r="D19" s="24"/>
      <c r="E19" s="24"/>
      <c r="F19" s="24"/>
      <c r="G19" s="24"/>
    </row>
    <row r="20" spans="1:7" x14ac:dyDescent="0.35">
      <c r="A20" s="15"/>
      <c r="B20" s="21"/>
      <c r="C20" s="22"/>
      <c r="D20" s="22"/>
      <c r="E20" s="22"/>
      <c r="F20" s="22"/>
      <c r="G20" s="23"/>
    </row>
    <row r="21" spans="1:7" x14ac:dyDescent="0.35">
      <c r="A21" s="16"/>
      <c r="B21" s="25"/>
      <c r="C21" s="25"/>
      <c r="D21" s="25"/>
      <c r="E21" s="25"/>
      <c r="F21" s="25"/>
      <c r="G21" s="25"/>
    </row>
    <row r="22" spans="1:7" x14ac:dyDescent="0.35">
      <c r="A22" s="17"/>
      <c r="B22" s="21"/>
      <c r="C22" s="22"/>
      <c r="D22" s="22"/>
      <c r="E22" s="22"/>
      <c r="F22" s="22"/>
      <c r="G22" s="23"/>
    </row>
    <row r="23" spans="1:7" x14ac:dyDescent="0.35">
      <c r="A23" s="2"/>
      <c r="B23" s="25"/>
      <c r="C23" s="25"/>
      <c r="D23" s="25"/>
      <c r="E23" s="25"/>
      <c r="F23" s="25"/>
      <c r="G23" s="25"/>
    </row>
    <row r="24" spans="1:7" x14ac:dyDescent="0.35">
      <c r="A24" s="3"/>
      <c r="B24" s="18"/>
      <c r="C24" s="18"/>
      <c r="D24" s="18"/>
      <c r="E24" s="18"/>
      <c r="F24" s="18"/>
      <c r="G24" s="18"/>
    </row>
    <row r="26" spans="1:7" x14ac:dyDescent="0.35">
      <c r="A26" s="26" t="s">
        <v>5</v>
      </c>
      <c r="B26" s="26"/>
      <c r="C26" s="26"/>
      <c r="D26" s="26"/>
      <c r="E26" s="26"/>
      <c r="F26" s="26"/>
      <c r="G26" s="26"/>
    </row>
    <row r="27" spans="1:7" x14ac:dyDescent="0.35">
      <c r="A27" s="18"/>
      <c r="B27" s="18"/>
      <c r="C27" s="18"/>
      <c r="D27" s="18"/>
      <c r="E27" s="18"/>
      <c r="F27" s="18"/>
      <c r="G27" s="18"/>
    </row>
    <row r="28" spans="1:7" x14ac:dyDescent="0.35">
      <c r="A28" s="18"/>
      <c r="B28" s="18"/>
      <c r="C28" s="18"/>
      <c r="D28" s="18"/>
      <c r="E28" s="18"/>
      <c r="F28" s="18"/>
      <c r="G28" s="18"/>
    </row>
    <row r="29" spans="1:7" x14ac:dyDescent="0.35">
      <c r="A29" s="18"/>
      <c r="B29" s="18"/>
      <c r="C29" s="18"/>
      <c r="D29" s="18"/>
      <c r="E29" s="18"/>
      <c r="F29" s="18"/>
      <c r="G29" s="18"/>
    </row>
    <row r="30" spans="1:7" x14ac:dyDescent="0.35">
      <c r="A30" s="18"/>
      <c r="B30" s="18"/>
      <c r="C30" s="18"/>
      <c r="D30" s="18"/>
      <c r="E30" s="18"/>
      <c r="F30" s="18"/>
      <c r="G30" s="18"/>
    </row>
    <row r="31" spans="1:7" x14ac:dyDescent="0.35">
      <c r="A31" s="18"/>
      <c r="B31" s="18"/>
      <c r="C31" s="18"/>
      <c r="D31" s="18"/>
      <c r="E31" s="18"/>
      <c r="F31" s="18"/>
      <c r="G31" s="18"/>
    </row>
    <row r="33" spans="1:7" x14ac:dyDescent="0.35">
      <c r="A33" s="27" t="s">
        <v>6</v>
      </c>
      <c r="B33" s="27"/>
      <c r="C33" s="27"/>
      <c r="D33" s="27"/>
      <c r="E33" s="27"/>
      <c r="F33" s="27"/>
      <c r="G33" s="27"/>
    </row>
    <row r="34" spans="1:7" x14ac:dyDescent="0.35">
      <c r="A34" s="18"/>
      <c r="B34" s="18"/>
      <c r="C34" s="18"/>
      <c r="D34" s="18"/>
      <c r="E34" s="18"/>
      <c r="F34" s="18"/>
      <c r="G34" s="18"/>
    </row>
    <row r="35" spans="1:7" ht="14.5" customHeight="1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</sheetData>
  <mergeCells count="17">
    <mergeCell ref="A34:G34"/>
    <mergeCell ref="A30:G30"/>
    <mergeCell ref="A31:G31"/>
    <mergeCell ref="A35:G35"/>
    <mergeCell ref="A36:G36"/>
    <mergeCell ref="A1:G1"/>
    <mergeCell ref="B20:G20"/>
    <mergeCell ref="A19:G19"/>
    <mergeCell ref="B21:G21"/>
    <mergeCell ref="B23:G23"/>
    <mergeCell ref="B24:G24"/>
    <mergeCell ref="A27:G27"/>
    <mergeCell ref="A28:G28"/>
    <mergeCell ref="A29:G29"/>
    <mergeCell ref="A26:G26"/>
    <mergeCell ref="B22:G22"/>
    <mergeCell ref="A33:G33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8</vt:i4>
      </vt:variant>
    </vt:vector>
  </HeadingPairs>
  <TitlesOfParts>
    <vt:vector size="9" baseType="lpstr">
      <vt:lpstr>Planilha1</vt:lpstr>
      <vt:lpstr>MEDIA_PER</vt:lpstr>
      <vt:lpstr>MESES_AP</vt:lpstr>
      <vt:lpstr>SUB_MES1</vt:lpstr>
      <vt:lpstr>SUB_MES2</vt:lpstr>
      <vt:lpstr>SUB_MES3</vt:lpstr>
      <vt:lpstr>SUB_MES4</vt:lpstr>
      <vt:lpstr>SUB_MES5</vt:lpstr>
      <vt:lpstr>SUB_MES6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</dc:creator>
  <cp:lastModifiedBy>Gabriel Mateus</cp:lastModifiedBy>
  <cp:lastPrinted>2023-05-11T18:09:32Z</cp:lastPrinted>
  <dcterms:created xsi:type="dcterms:W3CDTF">2023-03-27T17:17:57Z</dcterms:created>
  <dcterms:modified xsi:type="dcterms:W3CDTF">2024-03-23T18:40:50Z</dcterms:modified>
</cp:coreProperties>
</file>