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hia" sheetId="1" state="visible" r:id="rId3"/>
    <sheet name="Copa do Nordeste Vitória" sheetId="2" state="visible" r:id="rId4"/>
    <sheet name="Campeonato Baiano" sheetId="3" state="visible" r:id="rId5"/>
    <sheet name="Campeonato Brasileiro Série A" sheetId="4" state="visible" r:id="rId6"/>
  </sheets>
  <externalReferences>
    <externalReference r:id="rId7"/>
    <externalReference r:id="rId8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<sst xmlns="http://schemas.openxmlformats.org/spreadsheetml/2006/main" count="184" uniqueCount="60">
  <si>
    <t xml:space="preserve">Próximo Jogo do Bahía contra Fluminense</t>
  </si>
  <si>
    <t xml:space="preserve">Próximos 5 jogos do Bahía</t>
  </si>
  <si>
    <t xml:space="preserve">Chances</t>
  </si>
  <si>
    <t xml:space="preserve">Probabilidades</t>
  </si>
  <si>
    <t xml:space="preserve">TimeCasa</t>
  </si>
  <si>
    <t xml:space="preserve">TimeFora</t>
  </si>
  <si>
    <t xml:space="preserve">Vitória</t>
  </si>
  <si>
    <t xml:space="preserve">Empate</t>
  </si>
  <si>
    <t xml:space="preserve">Derrota</t>
  </si>
  <si>
    <t xml:space="preserve">Chances do Bahía Vencer</t>
  </si>
  <si>
    <t xml:space="preserve">Bahía</t>
  </si>
  <si>
    <t xml:space="preserve">Fluminense</t>
  </si>
  <si>
    <t xml:space="preserve">Chances de Empate</t>
  </si>
  <si>
    <t xml:space="preserve">Chances do Fluminense vencer</t>
  </si>
  <si>
    <t xml:space="preserve">Grêmio</t>
  </si>
  <si>
    <t xml:space="preserve">Gols esperados do Bahía</t>
  </si>
  <si>
    <t xml:space="preserve">Botafogo </t>
  </si>
  <si>
    <t xml:space="preserve">Gols esperados do Fluminense</t>
  </si>
  <si>
    <t xml:space="preserve">Força de ataque do Bahía</t>
  </si>
  <si>
    <t xml:space="preserve">Força de defesa do Bahía</t>
  </si>
  <si>
    <t xml:space="preserve">Força de ataque do  Fluminense</t>
  </si>
  <si>
    <t xml:space="preserve">Força de defesa do  Fluminense</t>
  </si>
  <si>
    <t xml:space="preserve">Próximo Jogo do Vitória</t>
  </si>
  <si>
    <t xml:space="preserve">Próximos 5 jogos do Vitória</t>
  </si>
  <si>
    <t xml:space="preserve">5  Jogos Anteriores do Vitória</t>
  </si>
  <si>
    <t xml:space="preserve">Chances do Vitória</t>
  </si>
  <si>
    <t xml:space="preserve">JogoAnterior</t>
  </si>
  <si>
    <t xml:space="preserve">GolsCasa</t>
  </si>
  <si>
    <t xml:space="preserve">GolsFora</t>
  </si>
  <si>
    <t xml:space="preserve">Vitoria</t>
  </si>
  <si>
    <t xml:space="preserve">Probabilidade</t>
  </si>
  <si>
    <t xml:space="preserve">Bahia</t>
  </si>
  <si>
    <t xml:space="preserve">Campeão</t>
  </si>
  <si>
    <t xml:space="preserve">Palmeiras</t>
  </si>
  <si>
    <t xml:space="preserve">Flamengo</t>
  </si>
  <si>
    <t xml:space="preserve">Quartas Finais</t>
  </si>
  <si>
    <t xml:space="preserve">Chances do Vitória vencer</t>
  </si>
  <si>
    <t xml:space="preserve">Gremio</t>
  </si>
  <si>
    <t xml:space="preserve">Agentina</t>
  </si>
  <si>
    <t xml:space="preserve">Brasil</t>
  </si>
  <si>
    <t xml:space="preserve">Meio da Tabela</t>
  </si>
  <si>
    <t xml:space="preserve">Gols esperados do Internacional</t>
  </si>
  <si>
    <t xml:space="preserve">Botafogo</t>
  </si>
  <si>
    <t xml:space="preserve">Baixo da Tabela</t>
  </si>
  <si>
    <t xml:space="preserve">RB Bragantino</t>
  </si>
  <si>
    <t xml:space="preserve">Previsão</t>
  </si>
  <si>
    <t xml:space="preserve">Posição</t>
  </si>
  <si>
    <t xml:space="preserve">Força de ataque do  Internacional</t>
  </si>
  <si>
    <t xml:space="preserve">Força de defesa do  Internacional</t>
  </si>
  <si>
    <t xml:space="preserve">Libertadores</t>
  </si>
  <si>
    <t xml:space="preserve">Sul Americana</t>
  </si>
  <si>
    <t xml:space="preserve">Rebaixamento</t>
  </si>
  <si>
    <t xml:space="preserve">Próximo Jogo do Vitória contra Botafogo</t>
  </si>
  <si>
    <t xml:space="preserve">São Paulo</t>
  </si>
  <si>
    <t xml:space="preserve">Vasco da Gama</t>
  </si>
  <si>
    <t xml:space="preserve">Atlético GO</t>
  </si>
  <si>
    <t xml:space="preserve">Oitavas Finais</t>
  </si>
  <si>
    <t xml:space="preserve">Juventude</t>
  </si>
  <si>
    <t xml:space="preserve">Cruzeiro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</si>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</sst>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N/Bah&#237;a%20no%20Campeonato%20Brasileiro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Link_TEST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Base de Dados"/>
      <sheetName val="Atualizar"/>
    </sheetNames>
    <sheetDataSet>
      <sheetData sheetId="0"/>
      <sheetData sheetId="1">
        <row r="11">
          <cell r="O11">
            <v>1.28805620608899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hia"/>
      <sheetName val="Vitória"/>
      <sheetName val="Copa_brasil_bahia"/>
    </sheetNames>
    <sheetDataSet>
      <sheetData sheetId="0"/>
      <sheetData sheetId="1">
        <row r="3">
          <cell r="A3" t="str">
            <v>Chances do Vitória Vencer</v>
          </cell>
        </row>
        <row r="3">
          <cell r="M3">
            <v>5</v>
          </cell>
        </row>
        <row r="4">
          <cell r="A4" t="str">
            <v>Chances de Empate</v>
          </cell>
        </row>
        <row r="4">
          <cell r="M4">
            <v>4</v>
          </cell>
        </row>
        <row r="5">
          <cell r="A5" t="str">
            <v>Chances do Adversário vencer</v>
          </cell>
        </row>
        <row r="5">
          <cell r="M5">
            <v>3</v>
          </cell>
        </row>
        <row r="6">
          <cell r="A6" t="str">
            <v>Gols esperados do Vitória</v>
          </cell>
        </row>
        <row r="6">
          <cell r="M6">
            <v>2</v>
          </cell>
        </row>
        <row r="7">
          <cell r="A7" t="str">
            <v>Gols esperados do Adversário</v>
          </cell>
        </row>
        <row r="7">
          <cell r="M7">
            <v>1</v>
          </cell>
        </row>
        <row r="8">
          <cell r="A8" t="str">
            <v>Força de ataque do Vitória</v>
          </cell>
        </row>
        <row r="9">
          <cell r="A9" t="str">
            <v>Força de defesa do Vitória</v>
          </cell>
        </row>
        <row r="10">
          <cell r="A10" t="str">
            <v>Força de ataque do  Adversário</v>
          </cell>
        </row>
        <row r="11">
          <cell r="A11" t="str">
            <v>Força de defesa do  Adversário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2:B13" headerRowCount="1" totalsRowCount="0" totalsRowShown="0">
  <autoFilter ref="A2:B13"/>
  <tableColumns count="2">
    <tableColumn id="1" name="Chances"/>
    <tableColumn id="2" name="Probabilidade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5.29"/>
    <col collapsed="false" customWidth="true" hidden="false" outlineLevel="0" max="2" min="2" style="0" width="19"/>
    <col collapsed="false" customWidth="true" hidden="false" outlineLevel="0" max="6" min="6" style="0" width="26.42"/>
    <col collapsed="false" customWidth="true" hidden="false" outlineLevel="0" max="7" min="7" style="0" width="14.86"/>
    <col collapsed="false" customWidth="true" hidden="false" outlineLevel="0" max="13" min="13" style="0" width="33.29"/>
    <col collapsed="false" customWidth="true" hidden="false" outlineLevel="0" max="14" min="14" style="0" width="21.71"/>
    <col collapsed="false" customWidth="true" hidden="false" outlineLevel="0" max="15" min="15" style="0" width="15.57"/>
    <col collapsed="false" customWidth="true" hidden="false" outlineLevel="0" max="16" min="16" style="0" width="19.29"/>
  </cols>
  <sheetData>
    <row r="1" customFormat="false" ht="15" hidden="false" customHeight="false" outlineLevel="0" collapsed="false">
      <c r="A1" s="1" t="s">
        <v>0</v>
      </c>
      <c r="F1" s="1" t="s">
        <v>1</v>
      </c>
      <c r="M1" s="1"/>
    </row>
    <row r="2" customFormat="false" ht="15" hidden="false" customHeight="false" outlineLevel="0" collapsed="false">
      <c r="A2" s="2" t="s">
        <v>2</v>
      </c>
      <c r="B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M2" s="3"/>
      <c r="N2" s="2"/>
      <c r="O2" s="2"/>
      <c r="P2" s="2"/>
      <c r="Q2" s="4"/>
    </row>
    <row r="3" customFormat="false" ht="15" hidden="false" customHeight="false" outlineLevel="0" collapsed="false">
      <c r="A3" s="5" t="s">
        <v>9</v>
      </c>
      <c r="B3" s="6" t="n">
        <v>0.305050571658968</v>
      </c>
      <c r="F3" s="5" t="s">
        <v>10</v>
      </c>
      <c r="G3" s="5" t="s">
        <v>11</v>
      </c>
      <c r="H3" s="6" t="n">
        <v>0.305050571658968</v>
      </c>
      <c r="I3" s="6" t="n">
        <v>0.312352275297061</v>
      </c>
      <c r="J3" s="6" t="n">
        <v>0.382597153043971</v>
      </c>
      <c r="M3" s="7"/>
      <c r="N3" s="3"/>
      <c r="O3" s="3"/>
      <c r="P3" s="3"/>
      <c r="Q3" s="1"/>
    </row>
    <row r="4" customFormat="false" ht="15" hidden="false" customHeight="false" outlineLevel="0" collapsed="false">
      <c r="A4" s="5" t="s">
        <v>12</v>
      </c>
      <c r="B4" s="6" t="n">
        <v>0.312352275297061</v>
      </c>
      <c r="F4" s="5" t="s">
        <v>6</v>
      </c>
      <c r="G4" s="5" t="s">
        <v>10</v>
      </c>
      <c r="H4" s="6" t="n">
        <v>0.36</v>
      </c>
      <c r="I4" s="6" t="n">
        <v>0.33</v>
      </c>
      <c r="J4" s="6" t="n">
        <v>0.31</v>
      </c>
      <c r="M4" s="7"/>
      <c r="N4" s="3"/>
      <c r="O4" s="3"/>
      <c r="P4" s="3"/>
      <c r="Q4" s="1"/>
    </row>
    <row r="5" customFormat="false" ht="15" hidden="false" customHeight="false" outlineLevel="0" collapsed="false">
      <c r="A5" s="5" t="s">
        <v>13</v>
      </c>
      <c r="B5" s="6" t="n">
        <v>0.382597153043971</v>
      </c>
      <c r="F5" s="5" t="s">
        <v>10</v>
      </c>
      <c r="G5" s="5" t="s">
        <v>14</v>
      </c>
      <c r="H5" s="6" t="n">
        <v>0.318708974740173</v>
      </c>
      <c r="I5" s="6" t="n">
        <v>0.360644922838618</v>
      </c>
      <c r="J5" s="6" t="n">
        <v>0.320646102421209</v>
      </c>
      <c r="M5" s="7"/>
      <c r="N5" s="3"/>
      <c r="O5" s="3"/>
      <c r="P5" s="3"/>
      <c r="Q5" s="1"/>
    </row>
    <row r="6" customFormat="false" ht="15" hidden="false" customHeight="false" outlineLevel="0" collapsed="false">
      <c r="A6" s="5" t="s">
        <v>15</v>
      </c>
      <c r="B6" s="8" t="n">
        <v>1.54012079378775</v>
      </c>
      <c r="F6" s="5" t="s">
        <v>16</v>
      </c>
      <c r="G6" s="5" t="s">
        <v>10</v>
      </c>
      <c r="H6" s="6" t="n">
        <v>0.226295266253961</v>
      </c>
      <c r="I6" s="6" t="n">
        <v>0.302004731886373</v>
      </c>
      <c r="J6" s="6" t="n">
        <v>0.471700001859667</v>
      </c>
      <c r="M6" s="7"/>
      <c r="N6" s="3"/>
      <c r="O6" s="3"/>
      <c r="P6" s="3"/>
      <c r="Q6" s="1"/>
    </row>
    <row r="7" customFormat="false" ht="15" hidden="false" customHeight="false" outlineLevel="0" collapsed="false">
      <c r="A7" s="5" t="s">
        <v>17</v>
      </c>
      <c r="B7" s="8" t="n">
        <v>1.79649944533465</v>
      </c>
      <c r="F7" s="5" t="s">
        <v>10</v>
      </c>
      <c r="G7" s="5" t="s">
        <v>10</v>
      </c>
      <c r="H7" s="6" t="n">
        <v>0.28</v>
      </c>
      <c r="I7" s="6" t="n">
        <v>0.34</v>
      </c>
      <c r="J7" s="6" t="n">
        <v>0.39</v>
      </c>
      <c r="M7" s="7"/>
      <c r="N7" s="3"/>
      <c r="O7" s="3"/>
      <c r="P7" s="3"/>
      <c r="Q7" s="1"/>
    </row>
    <row r="8" customFormat="false" ht="15" hidden="false" customHeight="false" outlineLevel="0" collapsed="false">
      <c r="A8" s="5" t="s">
        <v>18</v>
      </c>
      <c r="B8" s="8" t="n">
        <v>1.01898101898102</v>
      </c>
      <c r="Q8" s="1"/>
    </row>
    <row r="9" customFormat="false" ht="15" hidden="false" customHeight="false" outlineLevel="0" collapsed="false">
      <c r="A9" s="5" t="s">
        <v>19</v>
      </c>
      <c r="B9" s="8" t="n">
        <f aca="false">'[1]Base de Dados'!$O$11</f>
        <v>1.28805620608899</v>
      </c>
    </row>
    <row r="10" customFormat="false" ht="15" hidden="false" customHeight="false" outlineLevel="0" collapsed="false">
      <c r="A10" s="5" t="s">
        <v>20</v>
      </c>
      <c r="B10" s="8" t="n">
        <v>1.05894105894106</v>
      </c>
    </row>
    <row r="11" customFormat="false" ht="15" hidden="false" customHeight="false" outlineLevel="0" collapsed="false">
      <c r="A11" s="5" t="s">
        <v>21</v>
      </c>
      <c r="B11" s="8" t="n">
        <v>1.14754098360656</v>
      </c>
    </row>
    <row r="12" customFormat="false" ht="15" hidden="false" customHeight="false" outlineLevel="0" collapsed="false">
      <c r="B1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0" activeCellId="0" sqref="W10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15.71"/>
    <col collapsed="false" customWidth="true" hidden="false" outlineLevel="0" max="6" min="6" style="0" width="25.29"/>
    <col collapsed="false" customWidth="true" hidden="false" outlineLevel="0" max="7" min="7" style="0" width="13.71"/>
    <col collapsed="false" customWidth="true" hidden="false" outlineLevel="0" max="8" min="8" style="0" width="11.14"/>
    <col collapsed="false" customWidth="true" hidden="false" outlineLevel="0" max="9" min="9" style="0" width="10.42"/>
    <col collapsed="false" customWidth="true" hidden="false" outlineLevel="0" max="10" min="10" style="0" width="11.14"/>
    <col collapsed="false" customWidth="true" hidden="false" outlineLevel="0" max="12" min="12" style="0" width="7.71"/>
    <col collapsed="false" customWidth="true" hidden="false" outlineLevel="0" max="13" min="13" style="0" width="35.43"/>
    <col collapsed="false" customWidth="true" hidden="false" outlineLevel="0" max="14" min="14" style="0" width="17.71"/>
    <col collapsed="false" customWidth="true" hidden="false" outlineLevel="0" max="15" min="15" style="0" width="23.14"/>
    <col collapsed="false" customWidth="true" hidden="false" outlineLevel="0" max="16" min="16" style="0" width="19.71"/>
    <col collapsed="false" customWidth="true" hidden="false" outlineLevel="0" max="17" min="17" style="0" width="12.42"/>
    <col collapsed="false" customWidth="true" hidden="false" outlineLevel="0" max="18" min="18" style="0" width="13.15"/>
    <col collapsed="false" customWidth="true" hidden="false" outlineLevel="0" max="19" min="19" style="0" width="11.14"/>
    <col collapsed="false" customWidth="true" hidden="false" outlineLevel="0" max="20" min="20" style="0" width="11.57"/>
    <col collapsed="false" customWidth="true" hidden="false" outlineLevel="0" max="23" min="23" style="0" width="41.86"/>
    <col collapsed="false" customWidth="true" hidden="false" outlineLevel="0" max="24" min="24" style="0" width="14.42"/>
    <col collapsed="false" customWidth="true" hidden="false" outlineLevel="0" max="25" min="25" style="0" width="18.29"/>
  </cols>
  <sheetData>
    <row r="1" customFormat="false" ht="15" hidden="false" customHeight="false" outlineLevel="0" collapsed="false">
      <c r="A1" s="1" t="s">
        <v>22</v>
      </c>
      <c r="F1" s="1" t="s">
        <v>23</v>
      </c>
      <c r="M1" s="1" t="s">
        <v>24</v>
      </c>
      <c r="W1" s="1" t="s">
        <v>25</v>
      </c>
    </row>
    <row r="2" customFormat="false" ht="15" hidden="false" customHeight="false" outlineLevel="0" collapsed="false">
      <c r="A2" s="2" t="s">
        <v>2</v>
      </c>
      <c r="B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M2" s="7" t="s">
        <v>26</v>
      </c>
      <c r="N2" s="2" t="s">
        <v>4</v>
      </c>
      <c r="O2" s="2" t="s">
        <v>5</v>
      </c>
      <c r="P2" s="2" t="s">
        <v>27</v>
      </c>
      <c r="Q2" s="7" t="s">
        <v>28</v>
      </c>
      <c r="R2" s="2" t="s">
        <v>29</v>
      </c>
      <c r="S2" s="2" t="s">
        <v>7</v>
      </c>
      <c r="T2" s="2" t="s">
        <v>8</v>
      </c>
      <c r="W2" s="2" t="s">
        <v>2</v>
      </c>
      <c r="X2" s="2" t="s">
        <v>30</v>
      </c>
    </row>
    <row r="3" customFormat="false" ht="15" hidden="false" customHeight="false" outlineLevel="0" collapsed="false">
      <c r="A3" s="5" t="s">
        <v>9</v>
      </c>
      <c r="B3" s="6" t="n">
        <v>0.4</v>
      </c>
      <c r="F3" s="5" t="s">
        <v>10</v>
      </c>
      <c r="G3" s="5" t="s">
        <v>11</v>
      </c>
      <c r="H3" s="6" t="n">
        <v>0.8</v>
      </c>
      <c r="I3" s="6" t="n">
        <v>0.25</v>
      </c>
      <c r="J3" s="6" t="n">
        <v>0.36</v>
      </c>
      <c r="M3" s="7" t="n">
        <v>5</v>
      </c>
      <c r="N3" s="5" t="s">
        <v>29</v>
      </c>
      <c r="O3" s="5" t="s">
        <v>31</v>
      </c>
      <c r="P3" s="5" t="n">
        <v>2</v>
      </c>
      <c r="Q3" s="2" t="n">
        <v>0</v>
      </c>
      <c r="R3" s="6" t="n">
        <v>0.6</v>
      </c>
      <c r="S3" s="6" t="n">
        <v>0.4</v>
      </c>
      <c r="T3" s="6" t="n">
        <v>0.5</v>
      </c>
      <c r="W3" s="5" t="s">
        <v>32</v>
      </c>
      <c r="X3" s="6" t="n">
        <v>1</v>
      </c>
    </row>
    <row r="4" customFormat="false" ht="15" hidden="false" customHeight="false" outlineLevel="0" collapsed="false">
      <c r="A4" s="5" t="s">
        <v>12</v>
      </c>
      <c r="B4" s="6" t="n">
        <v>0.37</v>
      </c>
      <c r="F4" s="5" t="s">
        <v>6</v>
      </c>
      <c r="G4" s="5" t="s">
        <v>10</v>
      </c>
      <c r="H4" s="6" t="n">
        <v>0.75</v>
      </c>
      <c r="I4" s="6" t="n">
        <v>0.21</v>
      </c>
      <c r="J4" s="6" t="n">
        <v>0.45</v>
      </c>
      <c r="M4" s="7" t="n">
        <v>4</v>
      </c>
      <c r="N4" s="5" t="s">
        <v>33</v>
      </c>
      <c r="O4" s="5" t="s">
        <v>34</v>
      </c>
      <c r="P4" s="5" t="n">
        <v>4</v>
      </c>
      <c r="Q4" s="2" t="n">
        <v>3</v>
      </c>
      <c r="R4" s="6" t="n">
        <v>0.6</v>
      </c>
      <c r="S4" s="6" t="n">
        <v>0.39</v>
      </c>
      <c r="T4" s="6" t="n">
        <v>0.7</v>
      </c>
      <c r="W4" s="5" t="s">
        <v>35</v>
      </c>
      <c r="X4" s="6" t="n">
        <v>1</v>
      </c>
    </row>
    <row r="5" customFormat="false" ht="15" hidden="false" customHeight="false" outlineLevel="0" collapsed="false">
      <c r="A5" s="5" t="s">
        <v>36</v>
      </c>
      <c r="B5" s="6" t="n">
        <v>0.67</v>
      </c>
      <c r="F5" s="5" t="s">
        <v>10</v>
      </c>
      <c r="G5" s="5" t="s">
        <v>37</v>
      </c>
      <c r="H5" s="6" t="n">
        <v>0.64</v>
      </c>
      <c r="I5" s="6" t="n">
        <v>0.32</v>
      </c>
      <c r="J5" s="6" t="n">
        <v>0.34</v>
      </c>
      <c r="M5" s="7" t="n">
        <v>2</v>
      </c>
      <c r="N5" s="5" t="s">
        <v>38</v>
      </c>
      <c r="O5" s="5" t="s">
        <v>39</v>
      </c>
      <c r="P5" s="5" t="n">
        <v>0</v>
      </c>
      <c r="Q5" s="2" t="n">
        <v>1</v>
      </c>
      <c r="R5" s="6"/>
      <c r="S5" s="6"/>
      <c r="T5" s="6"/>
      <c r="W5" s="5" t="s">
        <v>40</v>
      </c>
      <c r="X5" s="6" t="n">
        <v>0.49</v>
      </c>
    </row>
    <row r="6" customFormat="false" ht="15" hidden="false" customHeight="false" outlineLevel="0" collapsed="false">
      <c r="A6" s="5" t="s">
        <v>41</v>
      </c>
      <c r="B6" s="8" t="n">
        <v>1.475</v>
      </c>
      <c r="F6" s="5" t="s">
        <v>42</v>
      </c>
      <c r="G6" s="5" t="s">
        <v>10</v>
      </c>
      <c r="H6" s="6" t="n">
        <v>0.32</v>
      </c>
      <c r="I6" s="6" t="n">
        <v>0.29</v>
      </c>
      <c r="J6" s="6" t="n">
        <v>0.35</v>
      </c>
      <c r="M6" s="7"/>
      <c r="N6" s="5"/>
      <c r="O6" s="5"/>
      <c r="P6" s="5"/>
      <c r="Q6" s="2"/>
      <c r="R6" s="6"/>
      <c r="S6" s="5"/>
      <c r="T6" s="5"/>
      <c r="W6" s="5" t="s">
        <v>43</v>
      </c>
      <c r="X6" s="6" t="n">
        <v>1</v>
      </c>
    </row>
    <row r="7" customFormat="false" ht="15" hidden="false" customHeight="false" outlineLevel="0" collapsed="false">
      <c r="A7" s="5" t="s">
        <v>15</v>
      </c>
      <c r="B7" s="8" t="n">
        <v>1.77</v>
      </c>
      <c r="F7" s="5" t="s">
        <v>10</v>
      </c>
      <c r="G7" s="5" t="s">
        <v>44</v>
      </c>
      <c r="H7" s="6" t="n">
        <v>0.17</v>
      </c>
      <c r="I7" s="6" t="n">
        <v>0.19</v>
      </c>
      <c r="J7" s="6" t="n">
        <v>0.44</v>
      </c>
      <c r="M7" s="7"/>
      <c r="N7" s="5"/>
      <c r="O7" s="5"/>
      <c r="P7" s="5"/>
      <c r="Q7" s="2"/>
      <c r="R7" s="5"/>
      <c r="S7" s="5"/>
      <c r="T7" s="5"/>
      <c r="W7" s="5" t="s">
        <v>45</v>
      </c>
      <c r="X7" s="5" t="n">
        <v>10</v>
      </c>
    </row>
    <row r="8" customFormat="false" ht="15" hidden="false" customHeight="false" outlineLevel="0" collapsed="false">
      <c r="A8" s="5" t="s">
        <v>18</v>
      </c>
      <c r="B8" s="8" t="n">
        <v>1.05</v>
      </c>
      <c r="Q8" s="1"/>
      <c r="W8" s="5" t="s">
        <v>46</v>
      </c>
      <c r="X8" s="5" t="n">
        <v>9</v>
      </c>
    </row>
    <row r="9" customFormat="false" ht="15" hidden="false" customHeight="false" outlineLevel="0" collapsed="false">
      <c r="A9" s="5" t="s">
        <v>19</v>
      </c>
      <c r="B9" s="8" t="n">
        <v>1.05</v>
      </c>
    </row>
    <row r="10" customFormat="false" ht="15" hidden="false" customHeight="false" outlineLevel="0" collapsed="false">
      <c r="A10" s="5" t="s">
        <v>47</v>
      </c>
      <c r="B10" s="8" t="n">
        <v>1.27</v>
      </c>
    </row>
    <row r="11" customFormat="false" ht="15" hidden="false" customHeight="false" outlineLevel="0" collapsed="false">
      <c r="A11" s="5" t="s">
        <v>48</v>
      </c>
      <c r="B11" s="8" t="n">
        <v>1.09</v>
      </c>
    </row>
    <row r="16" customFormat="false" ht="15" hidden="false" customHeight="false" outlineLevel="0" collapsed="false">
      <c r="M16" s="1"/>
      <c r="N16" s="1"/>
      <c r="O16" s="1"/>
    </row>
    <row r="17" customFormat="false" ht="15" hidden="false" customHeight="false" outlineLevel="0" collapsed="false">
      <c r="M17" s="10"/>
      <c r="N17" s="10"/>
      <c r="O17" s="10"/>
    </row>
    <row r="18" customFormat="false" ht="15" hidden="false" customHeight="false" outlineLevel="0" collapsed="false">
      <c r="M18" s="10"/>
      <c r="N18" s="10"/>
      <c r="O18" s="10"/>
    </row>
    <row r="19" customFormat="false" ht="15" hidden="false" customHeight="false" outlineLevel="0" collapsed="false">
      <c r="M19" s="10"/>
      <c r="N19" s="10"/>
      <c r="O19" s="10"/>
    </row>
    <row r="20" customFormat="false" ht="15" hidden="false" customHeight="false" outlineLevel="0" collapsed="false">
      <c r="M20" s="10"/>
      <c r="N20" s="10"/>
      <c r="O20" s="10"/>
    </row>
    <row r="21" customFormat="false" ht="15" hidden="false" customHeight="false" outlineLevel="0" collapsed="false">
      <c r="M21" s="10"/>
      <c r="N21" s="10"/>
      <c r="O2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9"/>
    <col collapsed="false" customWidth="true" hidden="false" outlineLevel="0" max="6" min="6" style="0" width="26.86"/>
    <col collapsed="false" customWidth="true" hidden="false" outlineLevel="0" max="7" min="7" style="0" width="16"/>
    <col collapsed="false" customWidth="true" hidden="false" outlineLevel="0" max="13" min="13" style="0" width="34"/>
    <col collapsed="false" customWidth="true" hidden="false" outlineLevel="0" max="14" min="14" style="0" width="16.14"/>
    <col collapsed="false" customWidth="true" hidden="false" outlineLevel="0" max="15" min="15" style="0" width="11.71"/>
    <col collapsed="false" customWidth="true" hidden="false" outlineLevel="0" max="16" min="16" style="0" width="10.71"/>
    <col collapsed="false" customWidth="true" hidden="false" outlineLevel="0" max="17" min="17" style="0" width="10.42"/>
    <col collapsed="false" customWidth="true" hidden="false" outlineLevel="0" max="23" min="23" style="0" width="43"/>
    <col collapsed="false" customWidth="true" hidden="false" outlineLevel="0" max="24" min="24" style="0" width="16.57"/>
    <col collapsed="false" customWidth="true" hidden="false" outlineLevel="0" max="25" min="25" style="0" width="23.57"/>
  </cols>
  <sheetData>
    <row r="1" customFormat="false" ht="15" hidden="false" customHeight="false" outlineLevel="0" collapsed="false">
      <c r="A1" s="1" t="s">
        <v>22</v>
      </c>
      <c r="F1" s="1" t="s">
        <v>23</v>
      </c>
      <c r="M1" s="2" t="s">
        <v>24</v>
      </c>
      <c r="W1" s="1" t="s">
        <v>25</v>
      </c>
    </row>
    <row r="2" customFormat="false" ht="15" hidden="false" customHeight="false" outlineLevel="0" collapsed="false">
      <c r="A2" s="2" t="s">
        <v>2</v>
      </c>
      <c r="B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M2" s="7" t="s">
        <v>26</v>
      </c>
      <c r="N2" s="2" t="s">
        <v>4</v>
      </c>
      <c r="O2" s="2" t="s">
        <v>5</v>
      </c>
      <c r="P2" s="2" t="s">
        <v>27</v>
      </c>
      <c r="Q2" s="7" t="s">
        <v>28</v>
      </c>
      <c r="R2" s="2" t="s">
        <v>29</v>
      </c>
      <c r="S2" s="2" t="s">
        <v>7</v>
      </c>
      <c r="T2" s="2" t="s">
        <v>8</v>
      </c>
      <c r="W2" s="2" t="s">
        <v>2</v>
      </c>
      <c r="X2" s="2" t="s">
        <v>30</v>
      </c>
    </row>
    <row r="3" customFormat="false" ht="15" hidden="false" customHeight="false" outlineLevel="0" collapsed="false">
      <c r="A3" s="5" t="s">
        <v>9</v>
      </c>
      <c r="B3" s="6" t="n">
        <v>0.4</v>
      </c>
      <c r="F3" s="5" t="s">
        <v>10</v>
      </c>
      <c r="G3" s="5" t="s">
        <v>11</v>
      </c>
      <c r="H3" s="6" t="n">
        <v>0.8</v>
      </c>
      <c r="I3" s="6" t="n">
        <v>0.25</v>
      </c>
      <c r="J3" s="6" t="n">
        <v>0.36</v>
      </c>
      <c r="M3" s="7" t="n">
        <v>5</v>
      </c>
      <c r="N3" s="5" t="s">
        <v>29</v>
      </c>
      <c r="O3" s="5" t="s">
        <v>31</v>
      </c>
      <c r="P3" s="5" t="n">
        <v>4</v>
      </c>
      <c r="Q3" s="2" t="n">
        <v>2</v>
      </c>
      <c r="R3" s="6" t="n">
        <v>0.6</v>
      </c>
      <c r="S3" s="6" t="n">
        <v>0.4</v>
      </c>
      <c r="T3" s="6" t="n">
        <v>0.5</v>
      </c>
      <c r="W3" s="5" t="s">
        <v>32</v>
      </c>
      <c r="X3" s="6" t="n">
        <v>1</v>
      </c>
    </row>
    <row r="4" customFormat="false" ht="15" hidden="false" customHeight="false" outlineLevel="0" collapsed="false">
      <c r="A4" s="5" t="s">
        <v>12</v>
      </c>
      <c r="B4" s="6" t="n">
        <v>0.37</v>
      </c>
      <c r="F4" s="5" t="s">
        <v>6</v>
      </c>
      <c r="G4" s="5" t="s">
        <v>10</v>
      </c>
      <c r="H4" s="6" t="n">
        <v>0.75</v>
      </c>
      <c r="I4" s="6" t="n">
        <v>0.21</v>
      </c>
      <c r="J4" s="6" t="n">
        <v>0.45</v>
      </c>
      <c r="M4" s="7" t="n">
        <v>4</v>
      </c>
      <c r="N4" s="5" t="s">
        <v>33</v>
      </c>
      <c r="O4" s="5" t="s">
        <v>34</v>
      </c>
      <c r="P4" s="5" t="n">
        <v>4</v>
      </c>
      <c r="Q4" s="2" t="n">
        <v>3</v>
      </c>
      <c r="R4" s="6" t="n">
        <v>0.6</v>
      </c>
      <c r="S4" s="6" t="n">
        <v>0.39</v>
      </c>
      <c r="T4" s="6" t="n">
        <v>0.7</v>
      </c>
      <c r="W4" s="5" t="s">
        <v>49</v>
      </c>
      <c r="X4" s="6" t="n">
        <v>1</v>
      </c>
    </row>
    <row r="5" customFormat="false" ht="15" hidden="false" customHeight="false" outlineLevel="0" collapsed="false">
      <c r="A5" s="5" t="s">
        <v>36</v>
      </c>
      <c r="B5" s="6" t="n">
        <v>0.67</v>
      </c>
      <c r="F5" s="5" t="s">
        <v>10</v>
      </c>
      <c r="G5" s="5" t="s">
        <v>37</v>
      </c>
      <c r="H5" s="6" t="n">
        <v>0.64</v>
      </c>
      <c r="I5" s="6" t="n">
        <v>0.32</v>
      </c>
      <c r="J5" s="6" t="n">
        <v>0.34</v>
      </c>
      <c r="M5" s="7" t="n">
        <v>2</v>
      </c>
      <c r="N5" s="5" t="s">
        <v>38</v>
      </c>
      <c r="O5" s="5" t="s">
        <v>39</v>
      </c>
      <c r="P5" s="5" t="n">
        <v>0</v>
      </c>
      <c r="Q5" s="2" t="n">
        <v>1</v>
      </c>
      <c r="R5" s="6"/>
      <c r="S5" s="6"/>
      <c r="T5" s="6"/>
      <c r="W5" s="5" t="s">
        <v>50</v>
      </c>
      <c r="X5" s="6" t="n">
        <v>1</v>
      </c>
    </row>
    <row r="6" customFormat="false" ht="15" hidden="false" customHeight="false" outlineLevel="0" collapsed="false">
      <c r="A6" s="5" t="s">
        <v>41</v>
      </c>
      <c r="B6" s="8" t="n">
        <v>1.475</v>
      </c>
      <c r="F6" s="5" t="s">
        <v>42</v>
      </c>
      <c r="G6" s="5" t="s">
        <v>10</v>
      </c>
      <c r="H6" s="6" t="n">
        <v>0.32</v>
      </c>
      <c r="I6" s="6" t="n">
        <v>0.29</v>
      </c>
      <c r="J6" s="6" t="n">
        <v>0.35</v>
      </c>
      <c r="M6" s="7"/>
      <c r="N6" s="5"/>
      <c r="O6" s="5"/>
      <c r="P6" s="5"/>
      <c r="Q6" s="2"/>
      <c r="R6" s="6"/>
      <c r="S6" s="5"/>
      <c r="T6" s="5"/>
      <c r="W6" s="5" t="s">
        <v>51</v>
      </c>
      <c r="X6" s="6" t="n">
        <v>1</v>
      </c>
    </row>
    <row r="7" customFormat="false" ht="15" hidden="false" customHeight="false" outlineLevel="0" collapsed="false">
      <c r="A7" s="5" t="s">
        <v>15</v>
      </c>
      <c r="B7" s="8" t="n">
        <v>1.77</v>
      </c>
      <c r="F7" s="5" t="s">
        <v>10</v>
      </c>
      <c r="G7" s="5" t="s">
        <v>44</v>
      </c>
      <c r="H7" s="6" t="n">
        <v>0.17</v>
      </c>
      <c r="I7" s="6" t="n">
        <v>0.19</v>
      </c>
      <c r="J7" s="6" t="n">
        <v>0.44</v>
      </c>
      <c r="M7" s="7"/>
      <c r="N7" s="5"/>
      <c r="O7" s="5"/>
      <c r="P7" s="5"/>
      <c r="Q7" s="2"/>
      <c r="R7" s="5"/>
      <c r="S7" s="5"/>
      <c r="T7" s="5"/>
      <c r="W7" s="5" t="s">
        <v>45</v>
      </c>
      <c r="X7" s="5" t="n">
        <v>2</v>
      </c>
    </row>
    <row r="8" customFormat="false" ht="15" hidden="false" customHeight="false" outlineLevel="0" collapsed="false">
      <c r="A8" s="5" t="s">
        <v>18</v>
      </c>
      <c r="B8" s="8" t="n">
        <v>1.05</v>
      </c>
      <c r="Q8" s="1"/>
      <c r="W8" s="5" t="s">
        <v>46</v>
      </c>
      <c r="X8" s="5" t="n">
        <v>10</v>
      </c>
    </row>
    <row r="9" customFormat="false" ht="15" hidden="false" customHeight="false" outlineLevel="0" collapsed="false">
      <c r="A9" s="5" t="s">
        <v>19</v>
      </c>
      <c r="B9" s="8" t="n">
        <v>1.05</v>
      </c>
    </row>
    <row r="10" customFormat="false" ht="15" hidden="false" customHeight="false" outlineLevel="0" collapsed="false">
      <c r="A10" s="5" t="s">
        <v>47</v>
      </c>
      <c r="B10" s="8" t="n">
        <v>1.27</v>
      </c>
    </row>
    <row r="11" customFormat="false" ht="15" hidden="false" customHeight="false" outlineLevel="0" collapsed="false">
      <c r="A11" s="5" t="s">
        <v>48</v>
      </c>
      <c r="B11" s="8" t="n">
        <v>1.09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31.15"/>
    <col collapsed="false" customWidth="true" hidden="false" outlineLevel="0" max="6" min="6" style="0" width="34"/>
    <col collapsed="false" customWidth="true" hidden="false" outlineLevel="0" max="7" min="7" style="0" width="20"/>
    <col collapsed="false" customWidth="true" hidden="false" outlineLevel="0" max="8" min="8" style="0" width="13.71"/>
    <col collapsed="false" customWidth="true" hidden="false" outlineLevel="0" max="9" min="9" style="0" width="13.42"/>
    <col collapsed="false" customWidth="true" hidden="false" outlineLevel="0" max="10" min="10" style="0" width="15.14"/>
    <col collapsed="false" customWidth="true" hidden="false" outlineLevel="0" max="13" min="13" style="0" width="28.57"/>
    <col collapsed="false" customWidth="true" hidden="false" outlineLevel="0" max="14" min="14" style="0" width="19.71"/>
    <col collapsed="false" customWidth="true" hidden="false" outlineLevel="0" max="15" min="15" style="0" width="18.29"/>
    <col collapsed="false" customWidth="true" hidden="false" outlineLevel="0" max="16" min="16" style="0" width="21.14"/>
    <col collapsed="false" customWidth="true" hidden="false" outlineLevel="0" max="19" min="19" style="0" width="9"/>
    <col collapsed="false" customWidth="true" hidden="false" outlineLevel="0" max="20" min="20" style="0" width="7.15"/>
    <col collapsed="false" customWidth="true" hidden="false" outlineLevel="0" max="21" min="21" style="0" width="17.86"/>
    <col collapsed="false" customWidth="true" hidden="false" outlineLevel="0" max="22" min="22" style="0" width="11.43"/>
    <col collapsed="false" customWidth="true" hidden="false" outlineLevel="0" max="23" min="23" style="0" width="44.14"/>
    <col collapsed="false" customWidth="true" hidden="false" outlineLevel="0" max="24" min="24" style="0" width="17.86"/>
  </cols>
  <sheetData>
    <row r="1" customFormat="false" ht="15" hidden="false" customHeight="false" outlineLevel="0" collapsed="false">
      <c r="A1" s="1" t="s">
        <v>52</v>
      </c>
      <c r="F1" s="1" t="s">
        <v>23</v>
      </c>
      <c r="M1" s="1" t="s">
        <v>24</v>
      </c>
      <c r="W1" s="1" t="s">
        <v>25</v>
      </c>
    </row>
    <row r="2" customFormat="false" ht="15" hidden="false" customHeight="false" outlineLevel="0" collapsed="false">
      <c r="A2" s="11" t="s">
        <v>2</v>
      </c>
      <c r="B2" s="11" t="s">
        <v>3</v>
      </c>
      <c r="F2" s="2" t="s">
        <v>4</v>
      </c>
      <c r="G2" s="2" t="s">
        <v>5</v>
      </c>
      <c r="H2" s="2" t="s">
        <v>29</v>
      </c>
      <c r="I2" s="2" t="s">
        <v>7</v>
      </c>
      <c r="J2" s="2" t="s">
        <v>8</v>
      </c>
      <c r="M2" s="7" t="s">
        <v>26</v>
      </c>
      <c r="N2" s="2" t="s">
        <v>4</v>
      </c>
      <c r="O2" s="2" t="s">
        <v>5</v>
      </c>
      <c r="P2" s="2" t="s">
        <v>27</v>
      </c>
      <c r="Q2" s="7" t="s">
        <v>28</v>
      </c>
      <c r="R2" s="2" t="s">
        <v>29</v>
      </c>
      <c r="S2" s="2" t="s">
        <v>7</v>
      </c>
      <c r="T2" s="2" t="s">
        <v>8</v>
      </c>
      <c r="W2" s="2" t="s">
        <v>2</v>
      </c>
      <c r="X2" s="2" t="s">
        <v>30</v>
      </c>
    </row>
    <row r="3" customFormat="false" ht="15" hidden="false" customHeight="false" outlineLevel="0" collapsed="false">
      <c r="A3" s="5" t="str">
        <f aca="false">[2]Vitória!A3</f>
        <v>Chances do Vitória Vencer</v>
      </c>
      <c r="B3" s="6" t="n">
        <v>0.133</v>
      </c>
      <c r="F3" s="12" t="s">
        <v>42</v>
      </c>
      <c r="G3" s="13" t="s">
        <v>6</v>
      </c>
      <c r="H3" s="14" t="n">
        <v>0.71</v>
      </c>
      <c r="I3" s="14" t="n">
        <v>0.156</v>
      </c>
      <c r="J3" s="14" t="n">
        <v>0.133</v>
      </c>
      <c r="M3" s="7" t="n">
        <f aca="false">[2]Vitória!M3</f>
        <v>5</v>
      </c>
      <c r="N3" s="5" t="s">
        <v>6</v>
      </c>
      <c r="O3" s="5" t="s">
        <v>10</v>
      </c>
      <c r="P3" s="5" t="n">
        <v>3</v>
      </c>
      <c r="Q3" s="5" t="n">
        <v>2</v>
      </c>
      <c r="R3" s="6" t="n">
        <v>0.43</v>
      </c>
      <c r="S3" s="6" t="n">
        <v>0.13</v>
      </c>
      <c r="T3" s="6" t="n">
        <v>0.44</v>
      </c>
      <c r="W3" s="5" t="s">
        <v>32</v>
      </c>
      <c r="X3" s="6" t="n">
        <v>1</v>
      </c>
    </row>
    <row r="4" customFormat="false" ht="15" hidden="false" customHeight="false" outlineLevel="0" collapsed="false">
      <c r="A4" s="5" t="str">
        <f aca="false">[2]Vitória!A4</f>
        <v>Chances de Empate</v>
      </c>
      <c r="B4" s="6" t="n">
        <v>0.156</v>
      </c>
      <c r="F4" s="5" t="s">
        <v>6</v>
      </c>
      <c r="G4" s="15" t="s">
        <v>53</v>
      </c>
      <c r="H4" s="6" t="n">
        <v>0.2</v>
      </c>
      <c r="I4" s="6" t="n">
        <v>0.31</v>
      </c>
      <c r="J4" s="6" t="n">
        <v>0.49</v>
      </c>
      <c r="M4" s="7" t="n">
        <f aca="false">[2]Vitória!M4</f>
        <v>4</v>
      </c>
      <c r="N4" s="5" t="s">
        <v>10</v>
      </c>
      <c r="O4" s="5" t="s">
        <v>6</v>
      </c>
      <c r="P4" s="5" t="n">
        <v>1</v>
      </c>
      <c r="Q4" s="5" t="n">
        <v>1</v>
      </c>
      <c r="R4" s="6" t="n">
        <v>0.43</v>
      </c>
      <c r="S4" s="6" t="n">
        <v>0.13</v>
      </c>
      <c r="T4" s="6" t="n">
        <v>0.44</v>
      </c>
      <c r="W4" s="5" t="s">
        <v>49</v>
      </c>
      <c r="X4" s="6" t="n">
        <v>1</v>
      </c>
    </row>
    <row r="5" customFormat="false" ht="15" hidden="false" customHeight="false" outlineLevel="0" collapsed="false">
      <c r="A5" s="5" t="str">
        <f aca="false">[2]Vitória!A5</f>
        <v>Chances do Adversário vencer</v>
      </c>
      <c r="B5" s="6" t="n">
        <v>0.71</v>
      </c>
      <c r="F5" s="16" t="s">
        <v>54</v>
      </c>
      <c r="G5" s="17" t="s">
        <v>6</v>
      </c>
      <c r="H5" s="18" t="n">
        <v>0.39</v>
      </c>
      <c r="I5" s="18" t="n">
        <v>0.22</v>
      </c>
      <c r="J5" s="18" t="n">
        <v>0.39</v>
      </c>
      <c r="M5" s="7" t="n">
        <f aca="false">[2]Vitória!M5</f>
        <v>3</v>
      </c>
      <c r="N5" s="5" t="s">
        <v>6</v>
      </c>
      <c r="O5" s="5" t="s">
        <v>33</v>
      </c>
      <c r="P5" s="5" t="n">
        <v>0</v>
      </c>
      <c r="Q5" s="5" t="n">
        <v>1</v>
      </c>
      <c r="R5" s="6" t="n">
        <v>0.21</v>
      </c>
      <c r="S5" s="6" t="n">
        <v>0.35</v>
      </c>
      <c r="T5" s="6" t="n">
        <v>0.44</v>
      </c>
      <c r="W5" s="5" t="s">
        <v>50</v>
      </c>
      <c r="X5" s="6" t="n">
        <v>1</v>
      </c>
    </row>
    <row r="6" customFormat="false" ht="15" hidden="false" customHeight="false" outlineLevel="0" collapsed="false">
      <c r="A6" s="5" t="str">
        <f aca="false">[2]Vitória!A6</f>
        <v>Gols esperados do Vitória</v>
      </c>
      <c r="B6" s="8" t="n">
        <v>0.97</v>
      </c>
      <c r="F6" s="5" t="s">
        <v>6</v>
      </c>
      <c r="G6" s="15" t="s">
        <v>55</v>
      </c>
      <c r="H6" s="19" t="n">
        <v>0.62</v>
      </c>
      <c r="I6" s="19" t="n">
        <v>0.07</v>
      </c>
      <c r="J6" s="19" t="n">
        <v>0.31</v>
      </c>
      <c r="M6" s="7" t="n">
        <f aca="false">[2]Vitória!M6</f>
        <v>2</v>
      </c>
      <c r="N6" s="5" t="s">
        <v>6</v>
      </c>
      <c r="O6" s="5" t="s">
        <v>10</v>
      </c>
      <c r="P6" s="5" t="n">
        <v>2</v>
      </c>
      <c r="Q6" s="5" t="n">
        <v>2</v>
      </c>
      <c r="R6" s="6" t="n">
        <v>0.35</v>
      </c>
      <c r="S6" s="6" t="n">
        <v>0.32</v>
      </c>
      <c r="T6" s="6" t="n">
        <v>0.33</v>
      </c>
      <c r="W6" s="20" t="s">
        <v>56</v>
      </c>
      <c r="X6" s="21" t="n">
        <v>0.5</v>
      </c>
    </row>
    <row r="7" customFormat="false" ht="15" hidden="false" customHeight="false" outlineLevel="0" collapsed="false">
      <c r="A7" s="5" t="str">
        <f aca="false">[2]Vitória!A7</f>
        <v>Gols esperados do Adversário</v>
      </c>
      <c r="B7" s="8" t="n">
        <v>2.8</v>
      </c>
      <c r="F7" s="5" t="s">
        <v>57</v>
      </c>
      <c r="G7" s="15" t="s">
        <v>6</v>
      </c>
      <c r="H7" s="19" t="n">
        <v>0.3</v>
      </c>
      <c r="I7" s="19" t="n">
        <v>0.22</v>
      </c>
      <c r="J7" s="19" t="n">
        <v>0.49</v>
      </c>
      <c r="M7" s="7" t="n">
        <f aca="false">[2]Vitória!M7</f>
        <v>1</v>
      </c>
      <c r="N7" s="5" t="s">
        <v>58</v>
      </c>
      <c r="O7" s="5" t="s">
        <v>6</v>
      </c>
      <c r="P7" s="5" t="n">
        <v>3</v>
      </c>
      <c r="Q7" s="5" t="n">
        <v>1</v>
      </c>
      <c r="R7" s="6" t="n">
        <v>0.18</v>
      </c>
      <c r="S7" s="6" t="n">
        <v>0.31</v>
      </c>
      <c r="T7" s="6" t="n">
        <v>0.51</v>
      </c>
      <c r="W7" s="5" t="s">
        <v>51</v>
      </c>
      <c r="X7" s="6" t="n">
        <v>1</v>
      </c>
    </row>
    <row r="8" customFormat="false" ht="15" hidden="false" customHeight="false" outlineLevel="0" collapsed="false">
      <c r="A8" s="5" t="str">
        <f aca="false">[2]Vitória!A8</f>
        <v>Força de ataque do Vitória</v>
      </c>
      <c r="B8" s="8" t="n">
        <v>0.65</v>
      </c>
      <c r="W8" s="5" t="s">
        <v>45</v>
      </c>
      <c r="X8" s="5" t="s">
        <v>59</v>
      </c>
    </row>
    <row r="9" customFormat="false" ht="15" hidden="false" customHeight="false" outlineLevel="0" collapsed="false">
      <c r="A9" s="5" t="str">
        <f aca="false">[2]Vitória!A9</f>
        <v>Força de defesa do Vitória</v>
      </c>
      <c r="B9" s="5" t="n">
        <v>1.3</v>
      </c>
      <c r="W9" s="5" t="s">
        <v>46</v>
      </c>
      <c r="X9" s="5" t="s">
        <v>59</v>
      </c>
    </row>
    <row r="10" customFormat="false" ht="15" hidden="false" customHeight="false" outlineLevel="0" collapsed="false">
      <c r="A10" s="5" t="str">
        <f aca="false">[2]Vitória!A10</f>
        <v>Força de ataque do  Adversário</v>
      </c>
      <c r="B10" s="8" t="n">
        <v>2.17</v>
      </c>
    </row>
    <row r="11" customFormat="false" ht="15" hidden="false" customHeight="false" outlineLevel="0" collapsed="false">
      <c r="A11" s="5" t="str">
        <f aca="false">[2]Vitória!A11</f>
        <v>Força de defesa do  Adversário</v>
      </c>
      <c r="B11" s="8" t="n">
        <v>0.86</v>
      </c>
    </row>
    <row r="12" customFormat="false" ht="15" hidden="false" customHeight="false" outlineLevel="0" collapsed="false">
      <c r="A12" s="0" t="s">
        <v>59</v>
      </c>
    </row>
    <row r="13" customFormat="false" ht="15" hidden="false" customHeight="false" outlineLevel="0" collapsed="false">
      <c r="A13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2024-04-08T17:44:07Z</dcterms:created>
  <dc:creator>Italo Araujo</dc:creator>
  <dc:description/>
  <dc:language>en-US</dc:language>
  <cp:lastModifiedBy/>
  <dcterms:modified xsi:type="dcterms:W3CDTF">2024-05-02T12:27:39Z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