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Bahia"/>
    <sheet r:id="rId2" sheetId="2" name="Copa do Nordeste Vitória"/>
    <sheet r:id="rId3" sheetId="3" name="Campeonato Baiano"/>
    <sheet r:id="rId4" sheetId="4" name="Campeonato Brasileiro Série A"/>
  </sheets>
  <calcPr fullCalcOnLoad="1"/>
</workbook>
</file>

<file path=xl/sharedStrings.xml><?xml version="1.0" encoding="utf-8"?>
<sst xmlns="http://schemas.openxmlformats.org/spreadsheetml/2006/main" count="182" uniqueCount="63">
  <si>
    <t>Próximo Jogo do Vitória</t>
  </si>
  <si>
    <t>Próximos 5 jogos do Vitória</t>
  </si>
  <si>
    <t>5  Jogos Anteriores do Vitória</t>
  </si>
  <si>
    <t>Chances do Vitória</t>
  </si>
  <si>
    <t>Chances</t>
  </si>
  <si>
    <t>Probabilidades</t>
  </si>
  <si>
    <t>TimeCasa</t>
  </si>
  <si>
    <t>TimeFora</t>
  </si>
  <si>
    <t>Vitoria</t>
  </si>
  <si>
    <t>Empate</t>
  </si>
  <si>
    <t>Derrota</t>
  </si>
  <si>
    <t>JogoAnterior</t>
  </si>
  <si>
    <t>GolsCasa</t>
  </si>
  <si>
    <t>GolsFora</t>
  </si>
  <si>
    <t>Probabilidade</t>
  </si>
  <si>
    <t>Cruzeiro</t>
  </si>
  <si>
    <t>Vitória</t>
  </si>
  <si>
    <t>Fortaleza</t>
  </si>
  <si>
    <t>Campeão</t>
  </si>
  <si>
    <t>São Paulo</t>
  </si>
  <si>
    <t>Treze</t>
  </si>
  <si>
    <t>Libertadores</t>
  </si>
  <si>
    <t>Vasco</t>
  </si>
  <si>
    <t>Bahia</t>
  </si>
  <si>
    <t>Sul Americana</t>
  </si>
  <si>
    <t>Atlético GO</t>
  </si>
  <si>
    <t>Oitavas Finais</t>
  </si>
  <si>
    <t xml:space="preserve">Juventude </t>
  </si>
  <si>
    <t>Corinthians</t>
  </si>
  <si>
    <t>Rebaixamento</t>
  </si>
  <si>
    <t>Previsão</t>
  </si>
  <si>
    <t>Posição</t>
  </si>
  <si>
    <t>Rating Médio do Vitória</t>
  </si>
  <si>
    <t>Rating Médio do Palmeiras</t>
  </si>
  <si>
    <t>Chances do Bahía Vencer</t>
  </si>
  <si>
    <t>Bahía</t>
  </si>
  <si>
    <t>Fluminense</t>
  </si>
  <si>
    <t>Chances de Empate</t>
  </si>
  <si>
    <t>Palmeiras</t>
  </si>
  <si>
    <t>Flamengo</t>
  </si>
  <si>
    <t>Chances do Vitória vencer</t>
  </si>
  <si>
    <t>Gremio</t>
  </si>
  <si>
    <t>Agentina</t>
  </si>
  <si>
    <t>Brasil</t>
  </si>
  <si>
    <t>Gols esperados do Internacional</t>
  </si>
  <si>
    <t>Botafogo</t>
  </si>
  <si>
    <t>Gols esperados do Bahía</t>
  </si>
  <si>
    <t>RB Bragantino</t>
  </si>
  <si>
    <t>Força de ataque do Bahía</t>
  </si>
  <si>
    <t>Força de defesa do Bahía</t>
  </si>
  <si>
    <t>Força de ataque do  Internacional</t>
  </si>
  <si>
    <t>Força de defesa do  Internacional</t>
  </si>
  <si>
    <t>Quartas Finais</t>
  </si>
  <si>
    <t>Meio da Tabela</t>
  </si>
  <si>
    <t>Baixo da Tabela</t>
  </si>
  <si>
    <t>Próximo Jogo do Bahía contra Fluminense</t>
  </si>
  <si>
    <t>Próximos 5 jogos do Bahía</t>
  </si>
  <si>
    <t>Chances do Fluminense vencer</t>
  </si>
  <si>
    <t>Grêmio</t>
  </si>
  <si>
    <t xml:space="preserve">Botafogo </t>
  </si>
  <si>
    <t>Gols esperados do Fluminense</t>
  </si>
  <si>
    <t>Força de ataque do  Fluminense</t>
  </si>
  <si>
    <t>Força de defesa do  Fluminense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</si>
</sst>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3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4" applyNumberFormat="1" borderId="5" applyBorder="1" fontId="2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2"/>
  <sheetViews>
    <sheetView workbookViewId="0"/>
  </sheetViews>
  <sheetFormatPr defaultRowHeight="15" x14ac:dyDescent="0.25"/>
  <cols>
    <col min="1" max="1" style="25" width="45.29071428571429" customWidth="1" bestFit="1"/>
    <col min="2" max="2" style="26" width="19.005" customWidth="1" bestFit="1"/>
    <col min="3" max="3" style="25" width="13.576428571428572" customWidth="1" bestFit="1"/>
    <col min="4" max="4" style="25" width="13.576428571428572" customWidth="1" bestFit="1"/>
    <col min="5" max="5" style="25" width="13.576428571428572" customWidth="1" bestFit="1"/>
    <col min="6" max="6" style="25" width="26.433571428571426" customWidth="1" bestFit="1"/>
    <col min="7" max="7" style="25" width="14.862142857142858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33.29071428571429" customWidth="1" bestFit="1"/>
    <col min="14" max="14" style="25" width="21.719285714285714" customWidth="1" bestFit="1"/>
    <col min="15" max="15" style="25" width="15.576428571428572" customWidth="1" bestFit="1"/>
    <col min="16" max="16" style="25" width="19.290714285714284" customWidth="1" bestFit="1"/>
    <col min="17" max="17" style="25" width="13.576428571428572" customWidth="1" bestFit="1"/>
  </cols>
  <sheetData>
    <row x14ac:dyDescent="0.25" r="1" customHeight="1" ht="18.75">
      <c r="A1" s="1" t="s">
        <v>55</v>
      </c>
      <c r="B1" s="2"/>
      <c r="C1" s="3"/>
      <c r="D1" s="3"/>
      <c r="E1" s="3"/>
      <c r="F1" s="1" t="s">
        <v>56</v>
      </c>
      <c r="G1" s="3"/>
      <c r="H1" s="4"/>
      <c r="I1" s="4"/>
      <c r="J1" s="4"/>
      <c r="K1" s="3"/>
      <c r="L1" s="3"/>
      <c r="M1" s="1"/>
      <c r="N1" s="3"/>
      <c r="O1" s="3"/>
      <c r="P1" s="3"/>
      <c r="Q1" s="3"/>
    </row>
    <row x14ac:dyDescent="0.25" r="2" customHeight="1" ht="18.75">
      <c r="A2" s="7" t="s">
        <v>4</v>
      </c>
      <c r="B2" s="8" t="s">
        <v>5</v>
      </c>
      <c r="C2" s="3"/>
      <c r="D2" s="3"/>
      <c r="E2" s="3"/>
      <c r="F2" s="7" t="s">
        <v>6</v>
      </c>
      <c r="G2" s="7" t="s">
        <v>7</v>
      </c>
      <c r="H2" s="9" t="s">
        <v>16</v>
      </c>
      <c r="I2" s="9" t="s">
        <v>9</v>
      </c>
      <c r="J2" s="9" t="s">
        <v>10</v>
      </c>
      <c r="K2" s="3"/>
      <c r="L2" s="3"/>
      <c r="M2" s="7"/>
      <c r="N2" s="7"/>
      <c r="O2" s="7"/>
      <c r="P2" s="7"/>
      <c r="Q2" s="38"/>
    </row>
    <row x14ac:dyDescent="0.25" r="3" customHeight="1" ht="18.75">
      <c r="A3" s="14" t="s">
        <v>34</v>
      </c>
      <c r="B3" s="13">
        <v>0.305050571658968</v>
      </c>
      <c r="C3" s="3"/>
      <c r="D3" s="3"/>
      <c r="E3" s="3"/>
      <c r="F3" s="14" t="s">
        <v>35</v>
      </c>
      <c r="G3" s="14" t="s">
        <v>36</v>
      </c>
      <c r="H3" s="13">
        <v>0.305050571658968</v>
      </c>
      <c r="I3" s="13">
        <v>0.3123522752970608</v>
      </c>
      <c r="J3" s="13">
        <v>0.38259715304397124</v>
      </c>
      <c r="K3" s="3"/>
      <c r="L3" s="3"/>
      <c r="M3" s="39"/>
      <c r="N3" s="7"/>
      <c r="O3" s="7"/>
      <c r="P3" s="7"/>
      <c r="Q3" s="1"/>
    </row>
    <row x14ac:dyDescent="0.25" r="4" customHeight="1" ht="18.75">
      <c r="A4" s="14" t="s">
        <v>37</v>
      </c>
      <c r="B4" s="13">
        <v>0.3123522752970608</v>
      </c>
      <c r="C4" s="3"/>
      <c r="D4" s="3"/>
      <c r="E4" s="3"/>
      <c r="F4" s="14" t="s">
        <v>16</v>
      </c>
      <c r="G4" s="14" t="s">
        <v>35</v>
      </c>
      <c r="H4" s="13">
        <v>0.36</v>
      </c>
      <c r="I4" s="13">
        <v>0.33</v>
      </c>
      <c r="J4" s="13">
        <v>0.31</v>
      </c>
      <c r="K4" s="3"/>
      <c r="L4" s="3"/>
      <c r="M4" s="39"/>
      <c r="N4" s="7"/>
      <c r="O4" s="7"/>
      <c r="P4" s="7"/>
      <c r="Q4" s="1"/>
    </row>
    <row x14ac:dyDescent="0.25" r="5" customHeight="1" ht="18.75">
      <c r="A5" s="14" t="s">
        <v>57</v>
      </c>
      <c r="B5" s="13">
        <v>0.38259715304397124</v>
      </c>
      <c r="C5" s="3"/>
      <c r="D5" s="3"/>
      <c r="E5" s="3"/>
      <c r="F5" s="14" t="s">
        <v>35</v>
      </c>
      <c r="G5" s="14" t="s">
        <v>58</v>
      </c>
      <c r="H5" s="13">
        <v>0.31870897474017257</v>
      </c>
      <c r="I5" s="13">
        <v>0.3606449228386184</v>
      </c>
      <c r="J5" s="13">
        <v>0.32064610242120906</v>
      </c>
      <c r="K5" s="3"/>
      <c r="L5" s="3"/>
      <c r="M5" s="39"/>
      <c r="N5" s="7"/>
      <c r="O5" s="7"/>
      <c r="P5" s="7"/>
      <c r="Q5" s="1"/>
    </row>
    <row x14ac:dyDescent="0.25" r="6" customHeight="1" ht="18.75">
      <c r="A6" s="14" t="s">
        <v>46</v>
      </c>
      <c r="B6" s="18">
        <v>1.5401207937877481</v>
      </c>
      <c r="C6" s="3"/>
      <c r="D6" s="3"/>
      <c r="E6" s="3"/>
      <c r="F6" s="14" t="s">
        <v>59</v>
      </c>
      <c r="G6" s="14" t="s">
        <v>35</v>
      </c>
      <c r="H6" s="13">
        <v>0.2262952662539605</v>
      </c>
      <c r="I6" s="13">
        <v>0.3020047318863728</v>
      </c>
      <c r="J6" s="13">
        <v>0.47170000185966676</v>
      </c>
      <c r="K6" s="3"/>
      <c r="L6" s="3"/>
      <c r="M6" s="39"/>
      <c r="N6" s="7"/>
      <c r="O6" s="7"/>
      <c r="P6" s="7"/>
      <c r="Q6" s="1"/>
    </row>
    <row x14ac:dyDescent="0.25" r="7" customHeight="1" ht="18.75">
      <c r="A7" s="14" t="s">
        <v>60</v>
      </c>
      <c r="B7" s="18">
        <v>1.7964994453346481</v>
      </c>
      <c r="C7" s="3"/>
      <c r="D7" s="3"/>
      <c r="E7" s="3"/>
      <c r="F7" s="14" t="s">
        <v>35</v>
      </c>
      <c r="G7" s="14" t="s">
        <v>35</v>
      </c>
      <c r="H7" s="13">
        <v>0.28</v>
      </c>
      <c r="I7" s="13">
        <v>0.34</v>
      </c>
      <c r="J7" s="13">
        <v>0.39</v>
      </c>
      <c r="K7" s="3"/>
      <c r="L7" s="3"/>
      <c r="M7" s="39"/>
      <c r="N7" s="7"/>
      <c r="O7" s="7"/>
      <c r="P7" s="7"/>
      <c r="Q7" s="1"/>
    </row>
    <row x14ac:dyDescent="0.25" r="8" customHeight="1" ht="18.75">
      <c r="A8" s="14" t="s">
        <v>48</v>
      </c>
      <c r="B8" s="18">
        <v>1.018981018981019</v>
      </c>
      <c r="C8" s="3"/>
      <c r="D8" s="3"/>
      <c r="E8" s="3"/>
      <c r="F8" s="3"/>
      <c r="G8" s="3"/>
      <c r="H8" s="4"/>
      <c r="I8" s="4"/>
      <c r="J8" s="4"/>
      <c r="K8" s="3"/>
      <c r="L8" s="3"/>
      <c r="M8" s="3"/>
      <c r="N8" s="3"/>
      <c r="O8" s="3"/>
      <c r="P8" s="3"/>
      <c r="Q8" s="1"/>
    </row>
    <row x14ac:dyDescent="0.25" r="9" customHeight="1" ht="18.75">
      <c r="A9" s="14" t="s">
        <v>49</v>
      </c>
      <c r="B9" s="18">
        <f>'[1]Base de Dados'!$O$11</f>
      </c>
      <c r="C9" s="3"/>
      <c r="D9" s="3"/>
      <c r="E9" s="3"/>
      <c r="F9" s="3"/>
      <c r="G9" s="3"/>
      <c r="H9" s="4"/>
      <c r="I9" s="4"/>
      <c r="J9" s="4"/>
      <c r="K9" s="3"/>
      <c r="L9" s="3"/>
      <c r="M9" s="3"/>
      <c r="N9" s="3"/>
      <c r="O9" s="3"/>
      <c r="P9" s="3"/>
      <c r="Q9" s="3"/>
    </row>
    <row x14ac:dyDescent="0.25" r="10" customHeight="1" ht="18.75">
      <c r="A10" s="14" t="s">
        <v>61</v>
      </c>
      <c r="B10" s="18">
        <v>1.0589410589410588</v>
      </c>
      <c r="C10" s="3"/>
      <c r="D10" s="3"/>
      <c r="E10" s="3"/>
      <c r="F10" s="3"/>
      <c r="G10" s="3"/>
      <c r="H10" s="4"/>
      <c r="I10" s="4"/>
      <c r="J10" s="4"/>
      <c r="K10" s="3"/>
      <c r="L10" s="3"/>
      <c r="M10" s="3"/>
      <c r="N10" s="3"/>
      <c r="O10" s="3"/>
      <c r="P10" s="3"/>
      <c r="Q10" s="3"/>
    </row>
    <row x14ac:dyDescent="0.25" r="11" customHeight="1" ht="18.75">
      <c r="A11" s="14" t="s">
        <v>62</v>
      </c>
      <c r="B11" s="18">
        <v>1.1475409836065573</v>
      </c>
      <c r="C11" s="3"/>
      <c r="D11" s="3"/>
      <c r="E11" s="3"/>
      <c r="F11" s="3"/>
      <c r="G11" s="3"/>
      <c r="H11" s="4"/>
      <c r="I11" s="4"/>
      <c r="J11" s="4"/>
      <c r="K11" s="3"/>
      <c r="L11" s="3"/>
      <c r="M11" s="3"/>
      <c r="N11" s="3"/>
      <c r="O11" s="3"/>
      <c r="P11" s="3"/>
      <c r="Q11" s="3"/>
    </row>
    <row x14ac:dyDescent="0.25" r="12" customHeight="1" ht="18.75">
      <c r="A12" s="3"/>
      <c r="B12" s="40"/>
      <c r="C12" s="3"/>
      <c r="D12" s="3"/>
      <c r="E12" s="3"/>
      <c r="F12" s="3"/>
      <c r="G12" s="3"/>
      <c r="H12" s="4"/>
      <c r="I12" s="4"/>
      <c r="J12" s="4"/>
      <c r="K12" s="3"/>
      <c r="L12" s="3"/>
      <c r="M12" s="3"/>
      <c r="N12" s="3"/>
      <c r="O12" s="3"/>
      <c r="P12" s="3"/>
      <c r="Q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1"/>
  <sheetViews>
    <sheetView workbookViewId="0"/>
  </sheetViews>
  <sheetFormatPr defaultRowHeight="15" x14ac:dyDescent="0.25"/>
  <cols>
    <col min="1" max="1" style="25" width="35.29071428571429" customWidth="1" bestFit="1"/>
    <col min="2" max="2" style="26" width="15.719285714285713" customWidth="1" bestFit="1"/>
    <col min="3" max="3" style="25" width="13.576428571428572" customWidth="1" bestFit="1"/>
    <col min="4" max="4" style="25" width="13.576428571428572" customWidth="1" bestFit="1"/>
    <col min="5" max="5" style="25" width="13.576428571428572" customWidth="1" bestFit="1"/>
    <col min="6" max="6" style="25" width="25.290714285714284" customWidth="1" bestFit="1"/>
    <col min="7" max="7" style="25" width="13.719285714285713" customWidth="1" bestFit="1"/>
    <col min="8" max="8" style="27" width="11.147857142857141" customWidth="1" bestFit="1"/>
    <col min="9" max="9" style="27" width="10.43357142857143" customWidth="1" bestFit="1"/>
    <col min="10" max="10" style="27" width="11.147857142857141" customWidth="1" bestFit="1"/>
    <col min="11" max="11" style="25" width="13.576428571428572" customWidth="1" bestFit="1"/>
    <col min="12" max="12" style="25" width="7.719285714285714" customWidth="1" bestFit="1"/>
    <col min="13" max="13" style="36" width="35.43357142857143" customWidth="1" bestFit="1"/>
    <col min="14" max="14" style="37" width="17.719285714285714" customWidth="1" bestFit="1"/>
    <col min="15" max="15" style="37" width="23.14785714285714" customWidth="1" bestFit="1"/>
    <col min="16" max="16" style="28" width="19.719285714285714" customWidth="1" bestFit="1"/>
    <col min="17" max="17" style="28" width="12.43357142857143" customWidth="1" bestFit="1"/>
    <col min="18" max="18" style="27" width="13.147857142857141" customWidth="1" bestFit="1"/>
    <col min="19" max="19" style="27" width="11.147857142857141" customWidth="1" bestFit="1"/>
    <col min="20" max="20" style="27" width="11.576428571428572" customWidth="1" bestFit="1"/>
    <col min="21" max="21" style="25" width="13.576428571428572" customWidth="1" bestFit="1"/>
    <col min="22" max="22" style="25" width="13.576428571428572" customWidth="1" bestFit="1"/>
    <col min="23" max="23" style="25" width="41.86214285714286" customWidth="1" bestFit="1"/>
    <col min="24" max="24" style="28" width="14.43357142857143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1" t="s">
        <v>1</v>
      </c>
      <c r="G1" s="3"/>
      <c r="H1" s="4"/>
      <c r="I1" s="4"/>
      <c r="J1" s="4"/>
      <c r="K1" s="3"/>
      <c r="L1" s="3"/>
      <c r="M1" s="5" t="s">
        <v>2</v>
      </c>
      <c r="N1" s="34"/>
      <c r="O1" s="34"/>
      <c r="P1" s="6"/>
      <c r="Q1" s="6"/>
      <c r="R1" s="4"/>
      <c r="S1" s="4"/>
      <c r="T1" s="4"/>
      <c r="U1" s="3"/>
      <c r="V1" s="3"/>
      <c r="W1" s="1" t="s">
        <v>3</v>
      </c>
      <c r="X1" s="6"/>
    </row>
    <row x14ac:dyDescent="0.25" r="2" customHeight="1" ht="18.75">
      <c r="A2" s="7" t="s">
        <v>4</v>
      </c>
      <c r="B2" s="8" t="s">
        <v>5</v>
      </c>
      <c r="C2" s="3"/>
      <c r="D2" s="3"/>
      <c r="E2" s="3"/>
      <c r="F2" s="7" t="s">
        <v>6</v>
      </c>
      <c r="G2" s="7" t="s">
        <v>7</v>
      </c>
      <c r="H2" s="9" t="s">
        <v>16</v>
      </c>
      <c r="I2" s="9" t="s">
        <v>9</v>
      </c>
      <c r="J2" s="9" t="s">
        <v>10</v>
      </c>
      <c r="K2" s="3"/>
      <c r="L2" s="3"/>
      <c r="M2" s="10" t="s">
        <v>11</v>
      </c>
      <c r="N2" s="7" t="s">
        <v>6</v>
      </c>
      <c r="O2" s="7" t="s">
        <v>7</v>
      </c>
      <c r="P2" s="11" t="s">
        <v>12</v>
      </c>
      <c r="Q2" s="10" t="s">
        <v>13</v>
      </c>
      <c r="R2" s="9" t="s">
        <v>8</v>
      </c>
      <c r="S2" s="9" t="s">
        <v>9</v>
      </c>
      <c r="T2" s="9" t="s">
        <v>10</v>
      </c>
      <c r="U2" s="3"/>
      <c r="V2" s="3"/>
      <c r="W2" s="7" t="s">
        <v>4</v>
      </c>
      <c r="X2" s="11" t="s">
        <v>14</v>
      </c>
    </row>
    <row x14ac:dyDescent="0.25" r="3" customHeight="1" ht="18.75">
      <c r="A3" s="14" t="s">
        <v>34</v>
      </c>
      <c r="B3" s="13">
        <v>0.4</v>
      </c>
      <c r="C3" s="3"/>
      <c r="D3" s="3"/>
      <c r="E3" s="3"/>
      <c r="F3" s="14" t="s">
        <v>35</v>
      </c>
      <c r="G3" s="14" t="s">
        <v>36</v>
      </c>
      <c r="H3" s="13">
        <v>0.8</v>
      </c>
      <c r="I3" s="13">
        <v>0.25</v>
      </c>
      <c r="J3" s="13">
        <v>0.36</v>
      </c>
      <c r="K3" s="3"/>
      <c r="L3" s="3"/>
      <c r="M3" s="10">
        <v>5</v>
      </c>
      <c r="N3" s="14" t="s">
        <v>8</v>
      </c>
      <c r="O3" s="14" t="s">
        <v>23</v>
      </c>
      <c r="P3" s="16">
        <v>2</v>
      </c>
      <c r="Q3" s="30">
        <v>0</v>
      </c>
      <c r="R3" s="13">
        <v>0.6</v>
      </c>
      <c r="S3" s="13">
        <v>0.4</v>
      </c>
      <c r="T3" s="13">
        <v>0.5</v>
      </c>
      <c r="U3" s="3"/>
      <c r="V3" s="3"/>
      <c r="W3" s="14" t="s">
        <v>18</v>
      </c>
      <c r="X3" s="13">
        <v>1</v>
      </c>
    </row>
    <row x14ac:dyDescent="0.25" r="4" customHeight="1" ht="18.75">
      <c r="A4" s="14" t="s">
        <v>37</v>
      </c>
      <c r="B4" s="13">
        <v>0.37</v>
      </c>
      <c r="C4" s="3"/>
      <c r="D4" s="3"/>
      <c r="E4" s="3"/>
      <c r="F4" s="14" t="s">
        <v>16</v>
      </c>
      <c r="G4" s="14" t="s">
        <v>35</v>
      </c>
      <c r="H4" s="13">
        <v>0.75</v>
      </c>
      <c r="I4" s="13">
        <v>0.21</v>
      </c>
      <c r="J4" s="13">
        <v>0.45</v>
      </c>
      <c r="K4" s="3"/>
      <c r="L4" s="3"/>
      <c r="M4" s="10">
        <v>4</v>
      </c>
      <c r="N4" s="14" t="s">
        <v>38</v>
      </c>
      <c r="O4" s="14" t="s">
        <v>39</v>
      </c>
      <c r="P4" s="16">
        <v>4</v>
      </c>
      <c r="Q4" s="30">
        <v>3</v>
      </c>
      <c r="R4" s="13">
        <v>0.6</v>
      </c>
      <c r="S4" s="13">
        <v>0.39</v>
      </c>
      <c r="T4" s="13">
        <v>0.7</v>
      </c>
      <c r="U4" s="3"/>
      <c r="V4" s="3"/>
      <c r="W4" s="14" t="s">
        <v>52</v>
      </c>
      <c r="X4" s="13">
        <v>1</v>
      </c>
    </row>
    <row x14ac:dyDescent="0.25" r="5" customHeight="1" ht="18.75">
      <c r="A5" s="14" t="s">
        <v>40</v>
      </c>
      <c r="B5" s="13">
        <v>0.67</v>
      </c>
      <c r="C5" s="3"/>
      <c r="D5" s="3"/>
      <c r="E5" s="3"/>
      <c r="F5" s="14" t="s">
        <v>35</v>
      </c>
      <c r="G5" s="14" t="s">
        <v>41</v>
      </c>
      <c r="H5" s="13">
        <v>0.64</v>
      </c>
      <c r="I5" s="13">
        <v>0.32</v>
      </c>
      <c r="J5" s="13">
        <v>0.34</v>
      </c>
      <c r="K5" s="3"/>
      <c r="L5" s="3"/>
      <c r="M5" s="10">
        <v>2</v>
      </c>
      <c r="N5" s="14" t="s">
        <v>42</v>
      </c>
      <c r="O5" s="14" t="s">
        <v>43</v>
      </c>
      <c r="P5" s="16">
        <v>0</v>
      </c>
      <c r="Q5" s="30">
        <v>1</v>
      </c>
      <c r="R5" s="13"/>
      <c r="S5" s="13"/>
      <c r="T5" s="13"/>
      <c r="U5" s="3"/>
      <c r="V5" s="3"/>
      <c r="W5" s="14" t="s">
        <v>53</v>
      </c>
      <c r="X5" s="13">
        <v>0.49</v>
      </c>
    </row>
    <row x14ac:dyDescent="0.25" r="6" customHeight="1" ht="18.75">
      <c r="A6" s="14" t="s">
        <v>44</v>
      </c>
      <c r="B6" s="18">
        <v>1.475</v>
      </c>
      <c r="C6" s="3"/>
      <c r="D6" s="3"/>
      <c r="E6" s="3"/>
      <c r="F6" s="14" t="s">
        <v>45</v>
      </c>
      <c r="G6" s="14" t="s">
        <v>35</v>
      </c>
      <c r="H6" s="13">
        <v>0.32</v>
      </c>
      <c r="I6" s="13">
        <v>0.29</v>
      </c>
      <c r="J6" s="13">
        <v>0.35</v>
      </c>
      <c r="K6" s="3"/>
      <c r="L6" s="3"/>
      <c r="M6" s="10"/>
      <c r="N6" s="14"/>
      <c r="O6" s="14"/>
      <c r="P6" s="31"/>
      <c r="Q6" s="11"/>
      <c r="R6" s="13"/>
      <c r="S6" s="32"/>
      <c r="T6" s="32"/>
      <c r="U6" s="3"/>
      <c r="V6" s="3"/>
      <c r="W6" s="14" t="s">
        <v>54</v>
      </c>
      <c r="X6" s="13">
        <v>1</v>
      </c>
    </row>
    <row x14ac:dyDescent="0.25" r="7" customHeight="1" ht="18.75">
      <c r="A7" s="14" t="s">
        <v>46</v>
      </c>
      <c r="B7" s="18">
        <v>1.77</v>
      </c>
      <c r="C7" s="3"/>
      <c r="D7" s="3"/>
      <c r="E7" s="3"/>
      <c r="F7" s="14" t="s">
        <v>35</v>
      </c>
      <c r="G7" s="14" t="s">
        <v>47</v>
      </c>
      <c r="H7" s="13">
        <v>0.17</v>
      </c>
      <c r="I7" s="13">
        <v>0.19</v>
      </c>
      <c r="J7" s="13">
        <v>0.44</v>
      </c>
      <c r="K7" s="3"/>
      <c r="L7" s="3"/>
      <c r="M7" s="10"/>
      <c r="N7" s="14"/>
      <c r="O7" s="14"/>
      <c r="P7" s="31"/>
      <c r="Q7" s="11"/>
      <c r="R7" s="32"/>
      <c r="S7" s="32"/>
      <c r="T7" s="32"/>
      <c r="U7" s="3"/>
      <c r="V7" s="3"/>
      <c r="W7" s="14" t="s">
        <v>30</v>
      </c>
      <c r="X7" s="16">
        <v>10</v>
      </c>
    </row>
    <row x14ac:dyDescent="0.25" r="8" customHeight="1" ht="18.75">
      <c r="A8" s="14" t="s">
        <v>48</v>
      </c>
      <c r="B8" s="18">
        <v>1.05</v>
      </c>
      <c r="C8" s="3"/>
      <c r="D8" s="3"/>
      <c r="E8" s="3"/>
      <c r="F8" s="3"/>
      <c r="G8" s="3"/>
      <c r="H8" s="4"/>
      <c r="I8" s="4"/>
      <c r="J8" s="4"/>
      <c r="K8" s="3"/>
      <c r="L8" s="3"/>
      <c r="M8" s="35"/>
      <c r="N8" s="34"/>
      <c r="O8" s="34"/>
      <c r="P8" s="6"/>
      <c r="Q8" s="5"/>
      <c r="R8" s="4"/>
      <c r="S8" s="4"/>
      <c r="T8" s="4"/>
      <c r="U8" s="3"/>
      <c r="V8" s="3"/>
      <c r="W8" s="14" t="s">
        <v>31</v>
      </c>
      <c r="X8" s="16">
        <v>9</v>
      </c>
    </row>
    <row x14ac:dyDescent="0.25" r="9" customHeight="1" ht="18.75">
      <c r="A9" s="14" t="s">
        <v>49</v>
      </c>
      <c r="B9" s="18">
        <v>1.05</v>
      </c>
      <c r="C9" s="3"/>
      <c r="D9" s="3"/>
      <c r="E9" s="3"/>
      <c r="F9" s="3"/>
      <c r="G9" s="3"/>
      <c r="H9" s="4"/>
      <c r="I9" s="4"/>
      <c r="J9" s="4"/>
      <c r="K9" s="3"/>
      <c r="L9" s="3"/>
      <c r="M9" s="35"/>
      <c r="N9" s="34"/>
      <c r="O9" s="34"/>
      <c r="P9" s="6"/>
      <c r="Q9" s="6"/>
      <c r="R9" s="4"/>
      <c r="S9" s="4"/>
      <c r="T9" s="4"/>
      <c r="U9" s="3"/>
      <c r="V9" s="3"/>
      <c r="W9" s="3"/>
      <c r="X9" s="6"/>
    </row>
    <row x14ac:dyDescent="0.25" r="10" customHeight="1" ht="18.75">
      <c r="A10" s="14" t="s">
        <v>50</v>
      </c>
      <c r="B10" s="18">
        <v>1.27</v>
      </c>
      <c r="C10" s="3"/>
      <c r="D10" s="3"/>
      <c r="E10" s="3"/>
      <c r="F10" s="3"/>
      <c r="G10" s="3"/>
      <c r="H10" s="4"/>
      <c r="I10" s="4"/>
      <c r="J10" s="4"/>
      <c r="K10" s="3"/>
      <c r="L10" s="3"/>
      <c r="M10" s="35"/>
      <c r="N10" s="34"/>
      <c r="O10" s="34"/>
      <c r="P10" s="6"/>
      <c r="Q10" s="6"/>
      <c r="R10" s="4"/>
      <c r="S10" s="4"/>
      <c r="T10" s="4"/>
      <c r="U10" s="3"/>
      <c r="V10" s="3"/>
      <c r="W10" s="3"/>
      <c r="X10" s="6"/>
    </row>
    <row x14ac:dyDescent="0.25" r="11" customHeight="1" ht="18.75">
      <c r="A11" s="14" t="s">
        <v>51</v>
      </c>
      <c r="B11" s="18">
        <v>1.09</v>
      </c>
      <c r="C11" s="3"/>
      <c r="D11" s="3"/>
      <c r="E11" s="3"/>
      <c r="F11" s="3"/>
      <c r="G11" s="3"/>
      <c r="H11" s="4"/>
      <c r="I11" s="4"/>
      <c r="J11" s="4"/>
      <c r="K11" s="3"/>
      <c r="L11" s="3"/>
      <c r="M11" s="35"/>
      <c r="N11" s="34"/>
      <c r="O11" s="34"/>
      <c r="P11" s="6"/>
      <c r="Q11" s="6"/>
      <c r="R11" s="4"/>
      <c r="S11" s="4"/>
      <c r="T11" s="4"/>
      <c r="U11" s="3"/>
      <c r="V11" s="3"/>
      <c r="W11" s="3"/>
      <c r="X11" s="6"/>
    </row>
    <row x14ac:dyDescent="0.25" r="12" customHeight="1" ht="18.75">
      <c r="A12" s="3"/>
      <c r="B12" s="2"/>
      <c r="C12" s="3"/>
      <c r="D12" s="3"/>
      <c r="E12" s="3"/>
      <c r="F12" s="3"/>
      <c r="G12" s="3"/>
      <c r="H12" s="4"/>
      <c r="I12" s="4"/>
      <c r="J12" s="4"/>
      <c r="K12" s="3"/>
      <c r="L12" s="3"/>
      <c r="M12" s="35"/>
      <c r="N12" s="34"/>
      <c r="O12" s="34"/>
      <c r="P12" s="6"/>
      <c r="Q12" s="6"/>
      <c r="R12" s="4"/>
      <c r="S12" s="4"/>
      <c r="T12" s="4"/>
      <c r="U12" s="3"/>
      <c r="V12" s="3"/>
      <c r="W12" s="3"/>
      <c r="X12" s="6"/>
    </row>
    <row x14ac:dyDescent="0.25" r="13" customHeight="1" ht="18.75">
      <c r="A13" s="3"/>
      <c r="B13" s="2"/>
      <c r="C13" s="3"/>
      <c r="D13" s="3"/>
      <c r="E13" s="3"/>
      <c r="F13" s="3"/>
      <c r="G13" s="3"/>
      <c r="H13" s="4"/>
      <c r="I13" s="4"/>
      <c r="J13" s="4"/>
      <c r="K13" s="3"/>
      <c r="L13" s="3"/>
      <c r="M13" s="35"/>
      <c r="N13" s="34"/>
      <c r="O13" s="34"/>
      <c r="P13" s="6"/>
      <c r="Q13" s="6"/>
      <c r="R13" s="4"/>
      <c r="S13" s="4"/>
      <c r="T13" s="4"/>
      <c r="U13" s="3"/>
      <c r="V13" s="3"/>
      <c r="W13" s="3"/>
      <c r="X13" s="6"/>
    </row>
    <row x14ac:dyDescent="0.25" r="14" customHeight="1" ht="18.75">
      <c r="A14" s="3"/>
      <c r="B14" s="2"/>
      <c r="C14" s="3"/>
      <c r="D14" s="3"/>
      <c r="E14" s="3"/>
      <c r="F14" s="3"/>
      <c r="G14" s="3"/>
      <c r="H14" s="4"/>
      <c r="I14" s="4"/>
      <c r="J14" s="4"/>
      <c r="K14" s="3"/>
      <c r="L14" s="3"/>
      <c r="M14" s="35"/>
      <c r="N14" s="34"/>
      <c r="O14" s="34"/>
      <c r="P14" s="6"/>
      <c r="Q14" s="6"/>
      <c r="R14" s="4"/>
      <c r="S14" s="4"/>
      <c r="T14" s="4"/>
      <c r="U14" s="3"/>
      <c r="V14" s="3"/>
      <c r="W14" s="3"/>
      <c r="X14" s="6"/>
    </row>
    <row x14ac:dyDescent="0.25" r="15" customHeight="1" ht="18.75">
      <c r="A15" s="3"/>
      <c r="B15" s="2"/>
      <c r="C15" s="3"/>
      <c r="D15" s="3"/>
      <c r="E15" s="3"/>
      <c r="F15" s="3"/>
      <c r="G15" s="3"/>
      <c r="H15" s="4"/>
      <c r="I15" s="4"/>
      <c r="J15" s="4"/>
      <c r="K15" s="3"/>
      <c r="L15" s="3"/>
      <c r="M15" s="35"/>
      <c r="N15" s="34"/>
      <c r="O15" s="34"/>
      <c r="P15" s="6"/>
      <c r="Q15" s="6"/>
      <c r="R15" s="4"/>
      <c r="S15" s="4"/>
      <c r="T15" s="4"/>
      <c r="U15" s="3"/>
      <c r="V15" s="3"/>
      <c r="W15" s="3"/>
      <c r="X15" s="6"/>
    </row>
    <row x14ac:dyDescent="0.25" r="16" customHeight="1" ht="18.75">
      <c r="A16" s="3"/>
      <c r="B16" s="2"/>
      <c r="C16" s="3"/>
      <c r="D16" s="3"/>
      <c r="E16" s="3"/>
      <c r="F16" s="3"/>
      <c r="G16" s="3"/>
      <c r="H16" s="4"/>
      <c r="I16" s="4"/>
      <c r="J16" s="4"/>
      <c r="K16" s="3"/>
      <c r="L16" s="3"/>
      <c r="M16" s="5"/>
      <c r="N16" s="1"/>
      <c r="O16" s="1"/>
      <c r="P16" s="6"/>
      <c r="Q16" s="6"/>
      <c r="R16" s="4"/>
      <c r="S16" s="4"/>
      <c r="T16" s="4"/>
      <c r="U16" s="3"/>
      <c r="V16" s="3"/>
      <c r="W16" s="3"/>
      <c r="X16" s="6"/>
    </row>
    <row x14ac:dyDescent="0.25" r="17" customHeight="1" ht="18.75">
      <c r="A17" s="3"/>
      <c r="B17" s="2"/>
      <c r="C17" s="3"/>
      <c r="D17" s="3"/>
      <c r="E17" s="3"/>
      <c r="F17" s="3"/>
      <c r="G17" s="3"/>
      <c r="H17" s="4"/>
      <c r="I17" s="4"/>
      <c r="J17" s="4"/>
      <c r="K17" s="3"/>
      <c r="L17" s="3"/>
      <c r="M17" s="5"/>
      <c r="N17" s="1"/>
      <c r="O17" s="1"/>
      <c r="P17" s="6"/>
      <c r="Q17" s="6"/>
      <c r="R17" s="4"/>
      <c r="S17" s="4"/>
      <c r="T17" s="4"/>
      <c r="U17" s="3"/>
      <c r="V17" s="3"/>
      <c r="W17" s="3"/>
      <c r="X17" s="6"/>
    </row>
    <row x14ac:dyDescent="0.25" r="18" customHeight="1" ht="18.75">
      <c r="A18" s="3"/>
      <c r="B18" s="2"/>
      <c r="C18" s="3"/>
      <c r="D18" s="3"/>
      <c r="E18" s="3"/>
      <c r="F18" s="3"/>
      <c r="G18" s="3"/>
      <c r="H18" s="4"/>
      <c r="I18" s="4"/>
      <c r="J18" s="4"/>
      <c r="K18" s="3"/>
      <c r="L18" s="3"/>
      <c r="M18" s="5"/>
      <c r="N18" s="1"/>
      <c r="O18" s="1"/>
      <c r="P18" s="6"/>
      <c r="Q18" s="6"/>
      <c r="R18" s="4"/>
      <c r="S18" s="4"/>
      <c r="T18" s="4"/>
      <c r="U18" s="3"/>
      <c r="V18" s="3"/>
      <c r="W18" s="3"/>
      <c r="X18" s="6"/>
    </row>
    <row x14ac:dyDescent="0.25" r="19" customHeight="1" ht="18.75">
      <c r="A19" s="3"/>
      <c r="B19" s="2"/>
      <c r="C19" s="3"/>
      <c r="D19" s="3"/>
      <c r="E19" s="3"/>
      <c r="F19" s="3"/>
      <c r="G19" s="3"/>
      <c r="H19" s="4"/>
      <c r="I19" s="4"/>
      <c r="J19" s="4"/>
      <c r="K19" s="3"/>
      <c r="L19" s="3"/>
      <c r="M19" s="5"/>
      <c r="N19" s="1"/>
      <c r="O19" s="1"/>
      <c r="P19" s="6"/>
      <c r="Q19" s="6"/>
      <c r="R19" s="4"/>
      <c r="S19" s="4"/>
      <c r="T19" s="4"/>
      <c r="U19" s="3"/>
      <c r="V19" s="3"/>
      <c r="W19" s="3"/>
      <c r="X19" s="6"/>
    </row>
    <row x14ac:dyDescent="0.25" r="20" customHeight="1" ht="18.75">
      <c r="A20" s="3"/>
      <c r="B20" s="2"/>
      <c r="C20" s="3"/>
      <c r="D20" s="3"/>
      <c r="E20" s="3"/>
      <c r="F20" s="3"/>
      <c r="G20" s="3"/>
      <c r="H20" s="4"/>
      <c r="I20" s="4"/>
      <c r="J20" s="4"/>
      <c r="K20" s="3"/>
      <c r="L20" s="3"/>
      <c r="M20" s="5"/>
      <c r="N20" s="1"/>
      <c r="O20" s="1"/>
      <c r="P20" s="6"/>
      <c r="Q20" s="6"/>
      <c r="R20" s="4"/>
      <c r="S20" s="4"/>
      <c r="T20" s="4"/>
      <c r="U20" s="3"/>
      <c r="V20" s="3"/>
      <c r="W20" s="3"/>
      <c r="X20" s="6"/>
    </row>
    <row x14ac:dyDescent="0.25" r="21" customHeight="1" ht="18.75">
      <c r="A21" s="3"/>
      <c r="B21" s="2"/>
      <c r="C21" s="3"/>
      <c r="D21" s="3"/>
      <c r="E21" s="3"/>
      <c r="F21" s="3"/>
      <c r="G21" s="3"/>
      <c r="H21" s="4"/>
      <c r="I21" s="4"/>
      <c r="J21" s="4"/>
      <c r="K21" s="3"/>
      <c r="L21" s="3"/>
      <c r="M21" s="5"/>
      <c r="N21" s="1"/>
      <c r="O21" s="1"/>
      <c r="P21" s="6"/>
      <c r="Q21" s="6"/>
      <c r="R21" s="4"/>
      <c r="S21" s="4"/>
      <c r="T21" s="4"/>
      <c r="U21" s="3"/>
      <c r="V21" s="3"/>
      <c r="W21" s="3"/>
      <c r="X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1"/>
  <sheetViews>
    <sheetView workbookViewId="0"/>
  </sheetViews>
  <sheetFormatPr defaultRowHeight="15" x14ac:dyDescent="0.25"/>
  <cols>
    <col min="1" max="1" style="25" width="25.862142857142857" customWidth="1" bestFit="1"/>
    <col min="2" max="2" style="33" width="19.005" customWidth="1" bestFit="1"/>
    <col min="3" max="3" style="25" width="13.576428571428572" customWidth="1" bestFit="1"/>
    <col min="4" max="4" style="25" width="13.576428571428572" customWidth="1" bestFit="1"/>
    <col min="5" max="5" style="25" width="13.576428571428572" customWidth="1" bestFit="1"/>
    <col min="6" max="6" style="25" width="26.862142857142857" customWidth="1" bestFit="1"/>
    <col min="7" max="7" style="25" width="16.005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8" width="34.005" customWidth="1" bestFit="1"/>
    <col min="14" max="14" style="25" width="16.14785714285714" customWidth="1" bestFit="1"/>
    <col min="15" max="15" style="25" width="11.719285714285713" customWidth="1" bestFit="1"/>
    <col min="16" max="16" style="28" width="10.719285714285713" customWidth="1" bestFit="1"/>
    <col min="17" max="17" style="28" width="10.43357142857143" customWidth="1" bestFit="1"/>
    <col min="18" max="18" style="27" width="13.576428571428572" customWidth="1" bestFit="1"/>
    <col min="19" max="19" style="27" width="13.576428571428572" customWidth="1" bestFit="1"/>
    <col min="20" max="20" style="27" width="13.576428571428572" customWidth="1" bestFit="1"/>
    <col min="21" max="21" style="25" width="13.576428571428572" customWidth="1" bestFit="1"/>
    <col min="22" max="22" style="25" width="13.576428571428572" customWidth="1" bestFit="1"/>
    <col min="23" max="23" style="25" width="43.005" customWidth="1" bestFit="1"/>
    <col min="24" max="24" style="28" width="16.576428571428572" customWidth="1" bestFit="1"/>
  </cols>
  <sheetData>
    <row x14ac:dyDescent="0.25" r="1" customHeight="1" ht="18.75">
      <c r="A1" s="1" t="s">
        <v>0</v>
      </c>
      <c r="B1" s="29"/>
      <c r="C1" s="3"/>
      <c r="D1" s="3"/>
      <c r="E1" s="3"/>
      <c r="F1" s="1" t="s">
        <v>1</v>
      </c>
      <c r="G1" s="3"/>
      <c r="H1" s="4"/>
      <c r="I1" s="4"/>
      <c r="J1" s="4"/>
      <c r="K1" s="3"/>
      <c r="L1" s="3"/>
      <c r="M1" s="11" t="s">
        <v>2</v>
      </c>
      <c r="N1" s="3"/>
      <c r="O1" s="3"/>
      <c r="P1" s="6"/>
      <c r="Q1" s="6"/>
      <c r="R1" s="4"/>
      <c r="S1" s="4"/>
      <c r="T1" s="4"/>
      <c r="U1" s="3"/>
      <c r="V1" s="3"/>
      <c r="W1" s="1" t="s">
        <v>3</v>
      </c>
      <c r="X1" s="6"/>
    </row>
    <row x14ac:dyDescent="0.25" r="2" customHeight="1" ht="18.75">
      <c r="A2" s="7" t="s">
        <v>4</v>
      </c>
      <c r="B2" s="8" t="s">
        <v>5</v>
      </c>
      <c r="C2" s="3"/>
      <c r="D2" s="3"/>
      <c r="E2" s="3"/>
      <c r="F2" s="7" t="s">
        <v>6</v>
      </c>
      <c r="G2" s="7" t="s">
        <v>7</v>
      </c>
      <c r="H2" s="9" t="s">
        <v>16</v>
      </c>
      <c r="I2" s="9" t="s">
        <v>9</v>
      </c>
      <c r="J2" s="9" t="s">
        <v>10</v>
      </c>
      <c r="K2" s="3"/>
      <c r="L2" s="3"/>
      <c r="M2" s="10" t="s">
        <v>11</v>
      </c>
      <c r="N2" s="7" t="s">
        <v>6</v>
      </c>
      <c r="O2" s="7" t="s">
        <v>7</v>
      </c>
      <c r="P2" s="11" t="s">
        <v>12</v>
      </c>
      <c r="Q2" s="10" t="s">
        <v>13</v>
      </c>
      <c r="R2" s="9" t="s">
        <v>8</v>
      </c>
      <c r="S2" s="9" t="s">
        <v>9</v>
      </c>
      <c r="T2" s="9" t="s">
        <v>10</v>
      </c>
      <c r="U2" s="3"/>
      <c r="V2" s="3"/>
      <c r="W2" s="7" t="s">
        <v>4</v>
      </c>
      <c r="X2" s="11" t="s">
        <v>14</v>
      </c>
    </row>
    <row x14ac:dyDescent="0.25" r="3" customHeight="1" ht="18.75">
      <c r="A3" s="14" t="s">
        <v>34</v>
      </c>
      <c r="B3" s="13">
        <v>0.4</v>
      </c>
      <c r="C3" s="3"/>
      <c r="D3" s="3"/>
      <c r="E3" s="3"/>
      <c r="F3" s="14" t="s">
        <v>35</v>
      </c>
      <c r="G3" s="14" t="s">
        <v>36</v>
      </c>
      <c r="H3" s="13">
        <v>0.8</v>
      </c>
      <c r="I3" s="13">
        <v>0.25</v>
      </c>
      <c r="J3" s="13">
        <v>0.36</v>
      </c>
      <c r="K3" s="3"/>
      <c r="L3" s="3"/>
      <c r="M3" s="10">
        <v>5</v>
      </c>
      <c r="N3" s="14" t="s">
        <v>8</v>
      </c>
      <c r="O3" s="14" t="s">
        <v>23</v>
      </c>
      <c r="P3" s="16">
        <v>4</v>
      </c>
      <c r="Q3" s="30">
        <v>2</v>
      </c>
      <c r="R3" s="13">
        <v>0.6</v>
      </c>
      <c r="S3" s="13">
        <v>0.4</v>
      </c>
      <c r="T3" s="13">
        <v>0.5</v>
      </c>
      <c r="U3" s="3"/>
      <c r="V3" s="3"/>
      <c r="W3" s="14" t="s">
        <v>18</v>
      </c>
      <c r="X3" s="13">
        <v>1</v>
      </c>
    </row>
    <row x14ac:dyDescent="0.25" r="4" customHeight="1" ht="18.75">
      <c r="A4" s="14" t="s">
        <v>37</v>
      </c>
      <c r="B4" s="13">
        <v>0.37</v>
      </c>
      <c r="C4" s="3"/>
      <c r="D4" s="3"/>
      <c r="E4" s="3"/>
      <c r="F4" s="14" t="s">
        <v>16</v>
      </c>
      <c r="G4" s="14" t="s">
        <v>35</v>
      </c>
      <c r="H4" s="13">
        <v>0.75</v>
      </c>
      <c r="I4" s="13">
        <v>0.21</v>
      </c>
      <c r="J4" s="13">
        <v>0.45</v>
      </c>
      <c r="K4" s="3"/>
      <c r="L4" s="3"/>
      <c r="M4" s="10">
        <v>4</v>
      </c>
      <c r="N4" s="14" t="s">
        <v>38</v>
      </c>
      <c r="O4" s="14" t="s">
        <v>39</v>
      </c>
      <c r="P4" s="16">
        <v>4</v>
      </c>
      <c r="Q4" s="30">
        <v>3</v>
      </c>
      <c r="R4" s="13">
        <v>0.6</v>
      </c>
      <c r="S4" s="13">
        <v>0.39</v>
      </c>
      <c r="T4" s="13">
        <v>0.7</v>
      </c>
      <c r="U4" s="3"/>
      <c r="V4" s="3"/>
      <c r="W4" s="14" t="s">
        <v>21</v>
      </c>
      <c r="X4" s="13">
        <v>1</v>
      </c>
    </row>
    <row x14ac:dyDescent="0.25" r="5" customHeight="1" ht="18.75">
      <c r="A5" s="14" t="s">
        <v>40</v>
      </c>
      <c r="B5" s="13">
        <v>0.67</v>
      </c>
      <c r="C5" s="3"/>
      <c r="D5" s="3"/>
      <c r="E5" s="3"/>
      <c r="F5" s="14" t="s">
        <v>35</v>
      </c>
      <c r="G5" s="14" t="s">
        <v>41</v>
      </c>
      <c r="H5" s="13">
        <v>0.64</v>
      </c>
      <c r="I5" s="13">
        <v>0.32</v>
      </c>
      <c r="J5" s="13">
        <v>0.34</v>
      </c>
      <c r="K5" s="3"/>
      <c r="L5" s="3"/>
      <c r="M5" s="10">
        <v>2</v>
      </c>
      <c r="N5" s="14" t="s">
        <v>42</v>
      </c>
      <c r="O5" s="14" t="s">
        <v>43</v>
      </c>
      <c r="P5" s="16">
        <v>0</v>
      </c>
      <c r="Q5" s="30">
        <v>1</v>
      </c>
      <c r="R5" s="13"/>
      <c r="S5" s="13"/>
      <c r="T5" s="13"/>
      <c r="U5" s="3"/>
      <c r="V5" s="3"/>
      <c r="W5" s="14" t="s">
        <v>24</v>
      </c>
      <c r="X5" s="13">
        <v>1</v>
      </c>
    </row>
    <row x14ac:dyDescent="0.25" r="6" customHeight="1" ht="18.75">
      <c r="A6" s="14" t="s">
        <v>44</v>
      </c>
      <c r="B6" s="18">
        <v>1.475</v>
      </c>
      <c r="C6" s="3"/>
      <c r="D6" s="3"/>
      <c r="E6" s="3"/>
      <c r="F6" s="14" t="s">
        <v>45</v>
      </c>
      <c r="G6" s="14" t="s">
        <v>35</v>
      </c>
      <c r="H6" s="13">
        <v>0.32</v>
      </c>
      <c r="I6" s="13">
        <v>0.29</v>
      </c>
      <c r="J6" s="13">
        <v>0.35</v>
      </c>
      <c r="K6" s="3"/>
      <c r="L6" s="3"/>
      <c r="M6" s="10"/>
      <c r="N6" s="14"/>
      <c r="O6" s="14"/>
      <c r="P6" s="31"/>
      <c r="Q6" s="11"/>
      <c r="R6" s="13"/>
      <c r="S6" s="32"/>
      <c r="T6" s="32"/>
      <c r="U6" s="3"/>
      <c r="V6" s="3"/>
      <c r="W6" s="14" t="s">
        <v>29</v>
      </c>
      <c r="X6" s="13">
        <v>1</v>
      </c>
    </row>
    <row x14ac:dyDescent="0.25" r="7" customHeight="1" ht="18.75">
      <c r="A7" s="14" t="s">
        <v>46</v>
      </c>
      <c r="B7" s="18">
        <v>1.77</v>
      </c>
      <c r="C7" s="3"/>
      <c r="D7" s="3"/>
      <c r="E7" s="3"/>
      <c r="F7" s="14" t="s">
        <v>35</v>
      </c>
      <c r="G7" s="14" t="s">
        <v>47</v>
      </c>
      <c r="H7" s="13">
        <v>0.17</v>
      </c>
      <c r="I7" s="13">
        <v>0.19</v>
      </c>
      <c r="J7" s="13">
        <v>0.44</v>
      </c>
      <c r="K7" s="3"/>
      <c r="L7" s="3"/>
      <c r="M7" s="10"/>
      <c r="N7" s="14"/>
      <c r="O7" s="14"/>
      <c r="P7" s="31"/>
      <c r="Q7" s="11"/>
      <c r="R7" s="32"/>
      <c r="S7" s="32"/>
      <c r="T7" s="32"/>
      <c r="U7" s="3"/>
      <c r="V7" s="3"/>
      <c r="W7" s="14" t="s">
        <v>30</v>
      </c>
      <c r="X7" s="16">
        <v>2</v>
      </c>
    </row>
    <row x14ac:dyDescent="0.25" r="8" customHeight="1" ht="18.75">
      <c r="A8" s="14" t="s">
        <v>48</v>
      </c>
      <c r="B8" s="18">
        <v>1.05</v>
      </c>
      <c r="C8" s="3"/>
      <c r="D8" s="3"/>
      <c r="E8" s="3"/>
      <c r="F8" s="3"/>
      <c r="G8" s="3"/>
      <c r="H8" s="4"/>
      <c r="I8" s="4"/>
      <c r="J8" s="4"/>
      <c r="K8" s="3"/>
      <c r="L8" s="3"/>
      <c r="M8" s="6"/>
      <c r="N8" s="3"/>
      <c r="O8" s="3"/>
      <c r="P8" s="6"/>
      <c r="Q8" s="5"/>
      <c r="R8" s="4"/>
      <c r="S8" s="4"/>
      <c r="T8" s="4"/>
      <c r="U8" s="3"/>
      <c r="V8" s="3"/>
      <c r="W8" s="14" t="s">
        <v>31</v>
      </c>
      <c r="X8" s="16">
        <v>10</v>
      </c>
    </row>
    <row x14ac:dyDescent="0.25" r="9" customHeight="1" ht="18.75">
      <c r="A9" s="14" t="s">
        <v>49</v>
      </c>
      <c r="B9" s="18">
        <v>1.05</v>
      </c>
      <c r="C9" s="3"/>
      <c r="D9" s="3"/>
      <c r="E9" s="3"/>
      <c r="F9" s="3"/>
      <c r="G9" s="3"/>
      <c r="H9" s="4"/>
      <c r="I9" s="4"/>
      <c r="J9" s="4"/>
      <c r="K9" s="3"/>
      <c r="L9" s="3"/>
      <c r="M9" s="6"/>
      <c r="N9" s="3"/>
      <c r="O9" s="3"/>
      <c r="P9" s="6"/>
      <c r="Q9" s="6"/>
      <c r="R9" s="4"/>
      <c r="S9" s="4"/>
      <c r="T9" s="4"/>
      <c r="U9" s="3"/>
      <c r="V9" s="3"/>
      <c r="W9" s="3"/>
      <c r="X9" s="6"/>
    </row>
    <row x14ac:dyDescent="0.25" r="10" customHeight="1" ht="18.75">
      <c r="A10" s="14" t="s">
        <v>50</v>
      </c>
      <c r="B10" s="18">
        <v>1.27</v>
      </c>
      <c r="C10" s="3"/>
      <c r="D10" s="3"/>
      <c r="E10" s="3"/>
      <c r="F10" s="3"/>
      <c r="G10" s="3"/>
      <c r="H10" s="4"/>
      <c r="I10" s="4"/>
      <c r="J10" s="4"/>
      <c r="K10" s="3"/>
      <c r="L10" s="3"/>
      <c r="M10" s="6"/>
      <c r="N10" s="3"/>
      <c r="O10" s="3"/>
      <c r="P10" s="6"/>
      <c r="Q10" s="6"/>
      <c r="R10" s="4"/>
      <c r="S10" s="4"/>
      <c r="T10" s="4"/>
      <c r="U10" s="3"/>
      <c r="V10" s="3"/>
      <c r="W10" s="3"/>
      <c r="X10" s="6"/>
    </row>
    <row x14ac:dyDescent="0.25" r="11" customHeight="1" ht="18.75">
      <c r="A11" s="14" t="s">
        <v>51</v>
      </c>
      <c r="B11" s="18">
        <v>1.09</v>
      </c>
      <c r="C11" s="3"/>
      <c r="D11" s="3"/>
      <c r="E11" s="3"/>
      <c r="F11" s="3"/>
      <c r="G11" s="3"/>
      <c r="H11" s="4"/>
      <c r="I11" s="4"/>
      <c r="J11" s="4"/>
      <c r="K11" s="3"/>
      <c r="L11" s="3"/>
      <c r="M11" s="6"/>
      <c r="N11" s="3"/>
      <c r="O11" s="3"/>
      <c r="P11" s="6"/>
      <c r="Q11" s="6"/>
      <c r="R11" s="4"/>
      <c r="S11" s="4"/>
      <c r="T11" s="4"/>
      <c r="U11" s="3"/>
      <c r="V11" s="3"/>
      <c r="W11" s="3"/>
      <c r="X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"/>
  <sheetViews>
    <sheetView workbookViewId="0" tabSelected="1"/>
  </sheetViews>
  <sheetFormatPr defaultRowHeight="15" x14ac:dyDescent="0.25"/>
  <cols>
    <col min="1" max="1" style="25" width="37.71928571428572" customWidth="1" bestFit="1"/>
    <col min="2" max="2" style="26" width="31.14785714285714" customWidth="1" bestFit="1"/>
    <col min="3" max="3" style="25" width="13.576428571428572" customWidth="1" bestFit="1"/>
    <col min="4" max="4" style="25" width="13.576428571428572" customWidth="1" bestFit="1"/>
    <col min="5" max="5" style="25" width="13.576428571428572" customWidth="1" bestFit="1"/>
    <col min="6" max="6" style="25" width="34.005" customWidth="1" bestFit="1"/>
    <col min="7" max="7" style="25" width="20.005" customWidth="1" bestFit="1"/>
    <col min="8" max="8" style="27" width="13.719285714285713" customWidth="1" bestFit="1"/>
    <col min="9" max="9" style="27" width="13.43357142857143" customWidth="1" bestFit="1"/>
    <col min="10" max="10" style="27" width="15.147857142857141" customWidth="1" bestFit="1"/>
    <col min="11" max="11" style="25" width="13.576428571428572" customWidth="1" bestFit="1"/>
    <col min="12" max="12" style="25" width="13.576428571428572" customWidth="1" bestFit="1"/>
    <col min="13" max="13" style="28" width="28.576428571428572" customWidth="1" bestFit="1"/>
    <col min="14" max="14" style="25" width="19.719285714285714" customWidth="1" bestFit="1"/>
    <col min="15" max="15" style="25" width="18.290714285714284" customWidth="1" bestFit="1"/>
    <col min="16" max="16" style="28" width="21.14785714285714" customWidth="1" bestFit="1"/>
    <col min="17" max="17" style="28" width="13.576428571428572" customWidth="1" bestFit="1"/>
    <col min="18" max="18" style="27" width="13.576428571428572" customWidth="1" bestFit="1"/>
    <col min="19" max="19" style="27" width="9.005" customWidth="1" bestFit="1"/>
    <col min="20" max="20" style="27" width="7.147857142857143" customWidth="1" bestFit="1"/>
    <col min="21" max="21" style="25" width="17.862142857142857" customWidth="1" bestFit="1"/>
    <col min="22" max="22" style="25" width="11.43357142857143" customWidth="1" bestFit="1"/>
    <col min="23" max="23" style="25" width="44.14785714285715" customWidth="1" bestFit="1"/>
    <col min="24" max="24" style="28" width="17.862142857142857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1" t="s">
        <v>1</v>
      </c>
      <c r="G1" s="3"/>
      <c r="H1" s="4"/>
      <c r="I1" s="4"/>
      <c r="J1" s="4"/>
      <c r="K1" s="3"/>
      <c r="L1" s="3"/>
      <c r="M1" s="5" t="s">
        <v>2</v>
      </c>
      <c r="N1" s="3"/>
      <c r="O1" s="3"/>
      <c r="P1" s="6"/>
      <c r="Q1" s="6"/>
      <c r="R1" s="4"/>
      <c r="S1" s="4"/>
      <c r="T1" s="4"/>
      <c r="U1" s="3"/>
      <c r="V1" s="3"/>
      <c r="W1" s="1" t="s">
        <v>3</v>
      </c>
      <c r="X1" s="6"/>
    </row>
    <row x14ac:dyDescent="0.25" r="2" customHeight="1" ht="19.5">
      <c r="A2" s="7" t="s">
        <v>4</v>
      </c>
      <c r="B2" s="8" t="s">
        <v>5</v>
      </c>
      <c r="C2" s="3"/>
      <c r="D2" s="3"/>
      <c r="E2" s="3"/>
      <c r="F2" s="7" t="s">
        <v>6</v>
      </c>
      <c r="G2" s="7" t="s">
        <v>7</v>
      </c>
      <c r="H2" s="9" t="s">
        <v>8</v>
      </c>
      <c r="I2" s="9" t="s">
        <v>9</v>
      </c>
      <c r="J2" s="9" t="s">
        <v>10</v>
      </c>
      <c r="K2" s="3"/>
      <c r="L2" s="3"/>
      <c r="M2" s="10" t="s">
        <v>11</v>
      </c>
      <c r="N2" s="7" t="s">
        <v>6</v>
      </c>
      <c r="O2" s="7" t="s">
        <v>7</v>
      </c>
      <c r="P2" s="11" t="s">
        <v>12</v>
      </c>
      <c r="Q2" s="10" t="s">
        <v>13</v>
      </c>
      <c r="R2" s="9" t="s">
        <v>8</v>
      </c>
      <c r="S2" s="9" t="s">
        <v>9</v>
      </c>
      <c r="T2" s="9" t="s">
        <v>10</v>
      </c>
      <c r="U2" s="3"/>
      <c r="V2" s="3"/>
      <c r="W2" s="7" t="s">
        <v>4</v>
      </c>
      <c r="X2" s="11" t="s">
        <v>14</v>
      </c>
    </row>
    <row x14ac:dyDescent="0.25" r="3" customHeight="1" ht="19.5">
      <c r="A3" s="12">
        <f>[2]Vitória!A3</f>
      </c>
      <c r="B3" s="13">
        <v>0.2417284553618496</v>
      </c>
      <c r="C3" s="3"/>
      <c r="D3" s="3"/>
      <c r="E3" s="3"/>
      <c r="F3" s="14" t="s">
        <v>15</v>
      </c>
      <c r="G3" s="15" t="s">
        <v>16</v>
      </c>
      <c r="H3" s="13">
        <v>0.2417284553618496</v>
      </c>
      <c r="I3" s="13">
        <v>0.2965430892763008</v>
      </c>
      <c r="J3" s="13">
        <v>0.4617284553618496</v>
      </c>
      <c r="K3" s="3"/>
      <c r="L3" s="3"/>
      <c r="M3" s="10">
        <f>[2]Vitória!M3</f>
      </c>
      <c r="N3" s="14" t="s">
        <v>17</v>
      </c>
      <c r="O3" s="14" t="s">
        <v>16</v>
      </c>
      <c r="P3" s="16">
        <v>5</v>
      </c>
      <c r="Q3" s="16">
        <v>1</v>
      </c>
      <c r="R3" s="13">
        <v>0.35</v>
      </c>
      <c r="S3" s="13">
        <v>0.19</v>
      </c>
      <c r="T3" s="13">
        <v>0.46</v>
      </c>
      <c r="U3" s="3"/>
      <c r="V3" s="3"/>
      <c r="W3" s="14" t="s">
        <v>18</v>
      </c>
      <c r="X3" s="13">
        <v>1</v>
      </c>
    </row>
    <row x14ac:dyDescent="0.25" r="4" customHeight="1" ht="19.5">
      <c r="A4" s="12">
        <f>[2]Vitória!A4</f>
      </c>
      <c r="B4" s="13">
        <v>0.2965430892763008</v>
      </c>
      <c r="C4" s="3"/>
      <c r="D4" s="3"/>
      <c r="E4" s="3"/>
      <c r="F4" s="14" t="s">
        <v>16</v>
      </c>
      <c r="G4" s="15" t="s">
        <v>19</v>
      </c>
      <c r="H4" s="17">
        <v>0.34</v>
      </c>
      <c r="I4" s="17">
        <v>0.3</v>
      </c>
      <c r="J4" s="17">
        <v>0.36</v>
      </c>
      <c r="K4" s="3"/>
      <c r="L4" s="3"/>
      <c r="M4" s="10">
        <f>[2]Vitória!M4</f>
      </c>
      <c r="N4" s="14" t="s">
        <v>16</v>
      </c>
      <c r="O4" s="14" t="s">
        <v>20</v>
      </c>
      <c r="P4" s="16">
        <v>3</v>
      </c>
      <c r="Q4" s="16">
        <v>0</v>
      </c>
      <c r="R4" s="13">
        <v>0.51</v>
      </c>
      <c r="S4" s="13">
        <v>0.21</v>
      </c>
      <c r="T4" s="13">
        <v>0.29</v>
      </c>
      <c r="U4" s="3"/>
      <c r="V4" s="3"/>
      <c r="W4" s="14" t="s">
        <v>21</v>
      </c>
      <c r="X4" s="13">
        <v>1</v>
      </c>
    </row>
    <row x14ac:dyDescent="0.25" r="5" customHeight="1" ht="19.5">
      <c r="A5" s="12">
        <f>[2]Vitória!A5</f>
      </c>
      <c r="B5" s="13">
        <v>0.4617284553618496</v>
      </c>
      <c r="C5" s="3"/>
      <c r="D5" s="3"/>
      <c r="E5" s="3"/>
      <c r="F5" s="14" t="s">
        <v>22</v>
      </c>
      <c r="G5" s="15" t="s">
        <v>16</v>
      </c>
      <c r="H5" s="17">
        <v>0.27</v>
      </c>
      <c r="I5" s="17">
        <v>0.4</v>
      </c>
      <c r="J5" s="17">
        <v>0.33</v>
      </c>
      <c r="K5" s="3"/>
      <c r="L5" s="3"/>
      <c r="M5" s="10">
        <f>[2]Vitória!M5</f>
      </c>
      <c r="N5" s="14" t="s">
        <v>16</v>
      </c>
      <c r="O5" s="14" t="s">
        <v>23</v>
      </c>
      <c r="P5" s="16">
        <v>3</v>
      </c>
      <c r="Q5" s="16">
        <v>2</v>
      </c>
      <c r="R5" s="13">
        <v>0.43</v>
      </c>
      <c r="S5" s="13">
        <v>0.13</v>
      </c>
      <c r="T5" s="13">
        <v>0.44</v>
      </c>
      <c r="U5" s="3"/>
      <c r="V5" s="3"/>
      <c r="W5" s="14" t="s">
        <v>24</v>
      </c>
      <c r="X5" s="13">
        <v>1</v>
      </c>
    </row>
    <row x14ac:dyDescent="0.25" r="6" customHeight="1" ht="19.5">
      <c r="A6" s="12">
        <f>[2]Vitória!A6</f>
      </c>
      <c r="B6" s="18">
        <v>0.8695652173913043</v>
      </c>
      <c r="C6" s="3"/>
      <c r="D6" s="3"/>
      <c r="E6" s="3"/>
      <c r="F6" s="14" t="s">
        <v>16</v>
      </c>
      <c r="G6" s="15" t="s">
        <v>25</v>
      </c>
      <c r="H6" s="17">
        <v>0.7892316373842541</v>
      </c>
      <c r="I6" s="17">
        <v>0.05</v>
      </c>
      <c r="J6" s="17">
        <v>0.16</v>
      </c>
      <c r="K6" s="3"/>
      <c r="L6" s="3"/>
      <c r="M6" s="10">
        <f>[2]Vitória!M6</f>
      </c>
      <c r="N6" s="14" t="s">
        <v>23</v>
      </c>
      <c r="O6" s="14" t="s">
        <v>16</v>
      </c>
      <c r="P6" s="16">
        <v>1</v>
      </c>
      <c r="Q6" s="16">
        <v>1</v>
      </c>
      <c r="R6" s="13">
        <v>0.35</v>
      </c>
      <c r="S6" s="13">
        <v>0.32</v>
      </c>
      <c r="T6" s="13">
        <v>0.33</v>
      </c>
      <c r="U6" s="3"/>
      <c r="V6" s="3"/>
      <c r="W6" s="19" t="s">
        <v>26</v>
      </c>
      <c r="X6" s="20">
        <v>0.5</v>
      </c>
    </row>
    <row x14ac:dyDescent="0.25" r="7" customHeight="1" ht="20.25">
      <c r="A7" s="12">
        <f>[2]Vitória!A7</f>
      </c>
      <c r="B7" s="18">
        <v>1</v>
      </c>
      <c r="C7" s="3"/>
      <c r="D7" s="3"/>
      <c r="E7" s="3"/>
      <c r="F7" s="14" t="s">
        <v>27</v>
      </c>
      <c r="G7" s="15" t="s">
        <v>16</v>
      </c>
      <c r="H7" s="17">
        <v>0.46</v>
      </c>
      <c r="I7" s="17">
        <v>0.08</v>
      </c>
      <c r="J7" s="17">
        <v>0.46</v>
      </c>
      <c r="K7" s="3"/>
      <c r="L7" s="3"/>
      <c r="M7" s="10">
        <f>[2]Vitória!M7</f>
      </c>
      <c r="N7" s="14" t="s">
        <v>16</v>
      </c>
      <c r="O7" s="14" t="s">
        <v>28</v>
      </c>
      <c r="P7" s="16">
        <v>0</v>
      </c>
      <c r="Q7" s="16">
        <v>1</v>
      </c>
      <c r="R7" s="13">
        <v>0.36</v>
      </c>
      <c r="S7" s="13">
        <v>0.14</v>
      </c>
      <c r="T7" s="13">
        <v>0.49</v>
      </c>
      <c r="U7" s="3"/>
      <c r="V7" s="3"/>
      <c r="W7" s="14" t="s">
        <v>29</v>
      </c>
      <c r="X7" s="13">
        <v>1</v>
      </c>
    </row>
    <row x14ac:dyDescent="0.25" r="8" customHeight="1" ht="19.5">
      <c r="A8" s="12">
        <f>[2]Vitória!A8</f>
      </c>
      <c r="B8" s="18">
        <v>0.5797101449275363</v>
      </c>
      <c r="C8" s="3"/>
      <c r="D8" s="3"/>
      <c r="E8" s="3"/>
      <c r="F8" s="3"/>
      <c r="G8" s="3"/>
      <c r="H8" s="4"/>
      <c r="I8" s="4"/>
      <c r="J8" s="4"/>
      <c r="K8" s="3"/>
      <c r="L8" s="3"/>
      <c r="M8" s="6"/>
      <c r="N8" s="3"/>
      <c r="O8" s="3"/>
      <c r="P8" s="6"/>
      <c r="Q8" s="6"/>
      <c r="R8" s="4"/>
      <c r="S8" s="4"/>
      <c r="T8" s="4"/>
      <c r="U8" s="3"/>
      <c r="V8" s="3"/>
      <c r="W8" s="14" t="s">
        <v>30</v>
      </c>
      <c r="X8" s="16">
        <v>5</v>
      </c>
    </row>
    <row x14ac:dyDescent="0.25" r="9" customHeight="1" ht="19.5">
      <c r="A9" s="12">
        <f>[2]Vitória!A9</f>
      </c>
      <c r="B9" s="21">
        <v>0.8695652173913043</v>
      </c>
      <c r="C9" s="3"/>
      <c r="D9" s="3"/>
      <c r="E9" s="3"/>
      <c r="F9" s="3"/>
      <c r="G9" s="3"/>
      <c r="H9" s="4"/>
      <c r="I9" s="4"/>
      <c r="J9" s="4"/>
      <c r="K9" s="3"/>
      <c r="L9" s="3"/>
      <c r="M9" s="6"/>
      <c r="N9" s="22"/>
      <c r="O9" s="3"/>
      <c r="P9" s="6"/>
      <c r="Q9" s="6"/>
      <c r="R9" s="4"/>
      <c r="S9" s="4"/>
      <c r="T9" s="4"/>
      <c r="U9" s="3"/>
      <c r="V9" s="3"/>
      <c r="W9" s="14" t="s">
        <v>31</v>
      </c>
      <c r="X9" s="16">
        <v>5</v>
      </c>
    </row>
    <row x14ac:dyDescent="0.25" r="10" customHeight="1" ht="18.75">
      <c r="A10" s="12">
        <f>[2]Vitória!A10</f>
      </c>
      <c r="B10" s="18">
        <v>1.1594202898550725</v>
      </c>
      <c r="C10" s="3"/>
      <c r="D10" s="3"/>
      <c r="E10" s="3"/>
      <c r="F10" s="3"/>
      <c r="G10" s="3"/>
      <c r="H10" s="4"/>
      <c r="I10" s="4"/>
      <c r="J10" s="4"/>
      <c r="K10" s="3"/>
      <c r="L10" s="3"/>
      <c r="M10" s="6"/>
      <c r="N10" s="3"/>
      <c r="O10" s="3"/>
      <c r="P10" s="6"/>
      <c r="Q10" s="6"/>
      <c r="R10" s="4"/>
      <c r="S10" s="4"/>
      <c r="T10" s="4"/>
      <c r="U10" s="3"/>
      <c r="V10" s="3"/>
      <c r="W10" s="3"/>
      <c r="X10" s="6"/>
    </row>
    <row x14ac:dyDescent="0.25" r="11" customHeight="1" ht="19.5">
      <c r="A11" s="12">
        <f>[2]Vitória!A11</f>
      </c>
      <c r="B11" s="18">
        <v>1.7391304347826086</v>
      </c>
      <c r="C11" s="3"/>
      <c r="D11" s="3"/>
      <c r="E11" s="3"/>
      <c r="F11" s="3"/>
      <c r="G11" s="3"/>
      <c r="H11" s="4"/>
      <c r="I11" s="4"/>
      <c r="J11" s="4"/>
      <c r="K11" s="3"/>
      <c r="L11" s="3"/>
      <c r="M11" s="6"/>
      <c r="N11" s="3"/>
      <c r="O11" s="3"/>
      <c r="P11" s="6"/>
      <c r="Q11" s="6"/>
      <c r="R11" s="4"/>
      <c r="S11" s="4"/>
      <c r="T11" s="4"/>
      <c r="U11" s="3"/>
      <c r="V11" s="3"/>
      <c r="W11" s="3"/>
      <c r="X11" s="23"/>
    </row>
    <row x14ac:dyDescent="0.25" r="12" customHeight="1" ht="19.5">
      <c r="A12" s="14" t="s">
        <v>32</v>
      </c>
      <c r="B12" s="24"/>
      <c r="C12" s="3"/>
      <c r="D12" s="3"/>
      <c r="E12" s="3"/>
      <c r="F12" s="3"/>
      <c r="G12" s="3"/>
      <c r="H12" s="4"/>
      <c r="I12" s="4"/>
      <c r="J12" s="4"/>
      <c r="K12" s="3"/>
      <c r="L12" s="3"/>
      <c r="M12" s="6"/>
      <c r="N12" s="22"/>
      <c r="O12" s="3"/>
      <c r="P12" s="6"/>
      <c r="Q12" s="6"/>
      <c r="R12" s="4"/>
      <c r="S12" s="4"/>
      <c r="T12" s="4"/>
      <c r="U12" s="3"/>
      <c r="V12" s="3"/>
      <c r="W12" s="3"/>
      <c r="X12" s="6"/>
    </row>
    <row x14ac:dyDescent="0.25" r="13" customHeight="1" ht="19.5">
      <c r="A13" s="14" t="s">
        <v>33</v>
      </c>
      <c r="B13" s="24"/>
      <c r="C13" s="3"/>
      <c r="D13" s="3"/>
      <c r="E13" s="3"/>
      <c r="F13" s="3"/>
      <c r="G13" s="3"/>
      <c r="H13" s="4"/>
      <c r="I13" s="4"/>
      <c r="J13" s="4"/>
      <c r="K13" s="3"/>
      <c r="L13" s="3"/>
      <c r="M13" s="6"/>
      <c r="N13" s="3"/>
      <c r="O13" s="3"/>
      <c r="P13" s="6"/>
      <c r="Q13" s="6"/>
      <c r="R13" s="4"/>
      <c r="S13" s="4"/>
      <c r="T13" s="4"/>
      <c r="U13" s="3"/>
      <c r="V13" s="3"/>
      <c r="W13" s="3"/>
      <c r="X1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Bahia</vt:lpstr>
      <vt:lpstr>Copa do Nordeste Vitória</vt:lpstr>
      <vt:lpstr>Campeonato Baiano</vt:lpstr>
      <vt:lpstr>Campeonato Brasileiro Série 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2024-04-30T01:26:34.218Z</dcterms:created>
  <dcterms:modified xsi:type="dcterms:W3CDTF">2024-04-30T01:26:34.218Z</dcterms:modified>
</cp:coreProperties>
</file>