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am List" sheetId="1" state="visible" r:id="rId2"/>
    <sheet name="Tasks Tracker" sheetId="2" state="visible" r:id="rId3"/>
    <sheet name="Weeks Li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<sst xmlns="http://schemas.openxmlformats.org/spreadsheetml/2006/main" count="71" uniqueCount="53">
  <si>
    <t xml:space="preserve">Team List</t>
  </si>
  <si>
    <t xml:space="preserve">No</t>
  </si>
  <si>
    <t xml:space="preserve">ID</t>
  </si>
  <si>
    <t xml:space="preserve">Surname</t>
  </si>
  <si>
    <t xml:space="preserve">Name</t>
  </si>
  <si>
    <t xml:space="preserve">Simoni</t>
  </si>
  <si>
    <t xml:space="preserve">Gabriele</t>
  </si>
  <si>
    <t xml:space="preserve">Dalgın</t>
  </si>
  <si>
    <t xml:space="preserve">Hüdalfa Bera</t>
  </si>
  <si>
    <t xml:space="preserve">Shirasaki</t>
  </si>
  <si>
    <t xml:space="preserve">Nozomi Malke</t>
  </si>
  <si>
    <t xml:space="preserve">Parra Mejido</t>
  </si>
  <si>
    <t xml:space="preserve">Erik</t>
  </si>
  <si>
    <t xml:space="preserve">Prétet</t>
  </si>
  <si>
    <t xml:space="preserve">Cédric Minh</t>
  </si>
  <si>
    <t xml:space="preserve">Tasks Tracker</t>
  </si>
  <si>
    <t xml:space="preserve">State</t>
  </si>
  <si>
    <t xml:space="preserve">Artifact</t>
  </si>
  <si>
    <t xml:space="preserve">Duration</t>
  </si>
  <si>
    <t xml:space="preserve">Start</t>
  </si>
  <si>
    <t xml:space="preserve">Finish</t>
  </si>
  <si>
    <t xml:space="preserve">Predecessors</t>
  </si>
  <si>
    <t xml:space="preserve">Assignement</t>
  </si>
  <si>
    <t xml:space="preserve">Done</t>
  </si>
  <si>
    <t xml:space="preserve">Make Gantt graph</t>
  </si>
  <si>
    <t xml:space="preserve">schedule.pdf</t>
  </si>
  <si>
    <t xml:space="preserve">Compile team list</t>
  </si>
  <si>
    <t xml:space="preserve">team_list.pdf</t>
  </si>
  <si>
    <t xml:space="preserve">Choose title</t>
  </si>
  <si>
    <t xml:space="preserve">title.pdf</t>
  </si>
  <si>
    <t xml:space="preserve">Define business goals</t>
  </si>
  <si>
    <t xml:space="preserve">business_goals.pdf</t>
  </si>
  <si>
    <t xml:space="preserve">Write domain description</t>
  </si>
  <si>
    <t xml:space="preserve">domain.pdf</t>
  </si>
  <si>
    <t xml:space="preserve">Identifying external stakeholders</t>
  </si>
  <si>
    <t xml:space="preserve">stakeholders.pdf</t>
  </si>
  <si>
    <t xml:space="preserve">Identifying alternative solutions</t>
  </si>
  <si>
    <t xml:space="preserve">solutions.pdf</t>
  </si>
  <si>
    <t xml:space="preserve">Identify application context</t>
  </si>
  <si>
    <t xml:space="preserve">app_context.pdf</t>
  </si>
  <si>
    <t xml:space="preserve">Identify technological context</t>
  </si>
  <si>
    <t xml:space="preserve">Identify organisational context</t>
  </si>
  <si>
    <t xml:space="preserve">Identify legal context</t>
  </si>
  <si>
    <t xml:space="preserve"> </t>
  </si>
  <si>
    <t xml:space="preserve">Define technologies used</t>
  </si>
  <si>
    <t xml:space="preserve">technologies.pdf</t>
  </si>
  <si>
    <t xml:space="preserve">To-do</t>
  </si>
  <si>
    <t xml:space="preserve">Update business goals</t>
  </si>
  <si>
    <t xml:space="preserve">Choose documentation tool</t>
  </si>
  <si>
    <t xml:space="preserve">Weeks List</t>
  </si>
  <si>
    <t xml:space="preserve">Class</t>
  </si>
  <si>
    <t xml:space="preserve">Deadline</t>
  </si>
  <si>
    <t xml:space="preserve">holiday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</si>
</sst>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&quot; days&quot;"/>
    <numFmt numFmtId="166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6F9D4"/>
        <bgColor rgb="FFEEEEEE"/>
      </patternFill>
    </fill>
    <fill>
      <patternFill patternType="solid">
        <fgColor rgb="FFFFDBB6"/>
        <bgColor rgb="FFF7D1D5"/>
      </patternFill>
    </fill>
    <fill>
      <patternFill patternType="solid">
        <fgColor rgb="FFFFFFA6"/>
        <bgColor rgb="FFF6F9D4"/>
      </patternFill>
    </fill>
    <fill>
      <patternFill patternType="solid">
        <fgColor rgb="FFFFEC00"/>
        <bgColor rgb="FFFFFF00"/>
      </patternFill>
    </fill>
    <fill>
      <patternFill patternType="solid">
        <fgColor rgb="FFBF0041"/>
        <bgColor rgb="FF800080"/>
      </patternFill>
    </fill>
    <fill>
      <patternFill patternType="solid">
        <fgColor rgb="FFCCCCCC"/>
        <bgColor rgb="FFF7D1D5"/>
      </patternFill>
    </fill>
    <fill>
      <patternFill patternType="solid">
        <fgColor rgb="FFEEEEEE"/>
        <bgColor rgb="FFF6F9D4"/>
      </patternFill>
    </fill>
    <fill>
      <patternFill patternType="solid">
        <fgColor rgb="FFFFAA95"/>
        <bgColor rgb="FFFFA6A6"/>
      </patternFill>
    </fill>
    <fill>
      <patternFill patternType="solid">
        <fgColor rgb="FFFFA6A6"/>
        <bgColor rgb="FFFFAA95"/>
      </patternFill>
    </fill>
    <fill>
      <patternFill patternType="solid">
        <fgColor rgb="FFF7D1D5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oneText" xfId="20"/>
    <cellStyle name="todoText" xfId="21"/>
  </cellStyles>
  <dxfs count="2">
    <dxf>
      <font>
        <color rgb="FF333333"/>
      </font>
      <fill>
        <patternFill>
          <bgColor rgb="FFFFDBB6"/>
        </patternFill>
      </fill>
    </dxf>
    <dxf>
      <font>
        <color rgb="FF333333"/>
      </font>
      <fill>
        <patternFill>
          <bgColor rgb="FFF6F9D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6F9D4"/>
      <rgbColor rgb="FFEEEEEE"/>
      <rgbColor rgb="FF660066"/>
      <rgbColor rgb="FFFFAA95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4.6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2.8" hidden="false" customHeight="false" outlineLevel="0" collapsed="false">
      <c r="A3" s="4" t="n">
        <v>1</v>
      </c>
      <c r="B3" s="4" t="n">
        <v>293981</v>
      </c>
      <c r="C3" s="5" t="s">
        <v>5</v>
      </c>
      <c r="D3" s="5" t="s">
        <v>6</v>
      </c>
    </row>
    <row r="4" customFormat="false" ht="12.8" hidden="false" customHeight="false" outlineLevel="0" collapsed="false">
      <c r="A4" s="6" t="n">
        <v>2</v>
      </c>
      <c r="B4" s="6" t="n">
        <v>293988</v>
      </c>
      <c r="C4" s="7" t="s">
        <v>7</v>
      </c>
      <c r="D4" s="7" t="s">
        <v>8</v>
      </c>
    </row>
    <row r="5" customFormat="false" ht="12.8" hidden="false" customHeight="false" outlineLevel="0" collapsed="false">
      <c r="A5" s="4" t="n">
        <v>3</v>
      </c>
      <c r="B5" s="4" t="n">
        <v>288599</v>
      </c>
      <c r="C5" s="8" t="s">
        <v>9</v>
      </c>
      <c r="D5" s="8" t="s">
        <v>10</v>
      </c>
    </row>
    <row r="6" customFormat="false" ht="12.8" hidden="false" customHeight="false" outlineLevel="0" collapsed="false">
      <c r="A6" s="6" t="n">
        <v>4</v>
      </c>
      <c r="B6" s="6" t="n">
        <v>293864</v>
      </c>
      <c r="C6" s="7" t="s">
        <v>11</v>
      </c>
      <c r="D6" s="7" t="s">
        <v>12</v>
      </c>
    </row>
    <row r="7" customFormat="false" ht="12.8" hidden="false" customHeight="false" outlineLevel="0" collapsed="false">
      <c r="A7" s="4" t="n">
        <v>5</v>
      </c>
      <c r="B7" s="4" t="n">
        <v>293891</v>
      </c>
      <c r="C7" s="8" t="s">
        <v>13</v>
      </c>
      <c r="D7" s="8" t="s">
        <v>14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1" width="6.08"/>
    <col collapsed="false" customWidth="true" hidden="false" outlineLevel="0" max="3" min="3" style="1" width="29.03"/>
    <col collapsed="false" customWidth="true" hidden="false" outlineLevel="0" max="4" min="4" style="1" width="18.1"/>
    <col collapsed="false" customWidth="true" hidden="false" outlineLevel="0" max="5" min="5" style="1" width="9.36"/>
    <col collapsed="false" customWidth="true" hidden="false" outlineLevel="0" max="7" min="6" style="1" width="14.33"/>
    <col collapsed="false" customWidth="true" hidden="false" outlineLevel="0" max="8" min="8" style="1" width="14.13"/>
    <col collapsed="false" customWidth="true" hidden="false" outlineLevel="0" max="9" min="9" style="1" width="3.99"/>
    <col collapsed="false" customWidth="true" hidden="false" outlineLevel="0" max="10" min="10" style="1" width="12.24"/>
  </cols>
  <sheetData>
    <row r="1" customFormat="false" ht="12.8" hidden="false" customHeight="false" outlineLevel="0" collapsed="false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</row>
    <row r="2" customFormat="false" ht="12.8" hidden="false" customHeight="false" outlineLevel="0" collapsed="false">
      <c r="A2" s="10" t="s">
        <v>1</v>
      </c>
      <c r="B2" s="10" t="s">
        <v>16</v>
      </c>
      <c r="C2" s="10" t="s">
        <v>4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 t="s">
        <v>1</v>
      </c>
      <c r="J3" s="10" t="s">
        <v>4</v>
      </c>
    </row>
    <row r="4" customFormat="false" ht="12.8" hidden="false" customHeight="false" outlineLevel="0" collapsed="false">
      <c r="A4" s="11" t="n">
        <v>1</v>
      </c>
      <c r="B4" s="12" t="s">
        <v>23</v>
      </c>
      <c r="C4" s="12" t="s">
        <v>24</v>
      </c>
      <c r="D4" s="13" t="s">
        <v>25</v>
      </c>
      <c r="E4" s="14" t="n">
        <f aca="false">G4-F4</f>
        <v>5</v>
      </c>
      <c r="F4" s="15" t="n">
        <v>45938.6354166667</v>
      </c>
      <c r="G4" s="15" t="n">
        <v>45943.6354166667</v>
      </c>
      <c r="H4" s="12"/>
      <c r="I4" s="16" t="n">
        <v>1</v>
      </c>
      <c r="J4" s="17" t="str">
        <f aca="true">IF(I4=0,"unassigned",INDIRECT("'team list'.C" &amp; I4+2))</f>
        <v>Simoni</v>
      </c>
    </row>
    <row r="5" customFormat="false" ht="12.8" hidden="false" customHeight="false" outlineLevel="0" collapsed="false">
      <c r="A5" s="11" t="n">
        <v>2</v>
      </c>
      <c r="B5" s="12" t="s">
        <v>23</v>
      </c>
      <c r="C5" s="12" t="s">
        <v>26</v>
      </c>
      <c r="D5" s="13" t="s">
        <v>27</v>
      </c>
      <c r="E5" s="14" t="n">
        <f aca="false">G5-F5</f>
        <v>5</v>
      </c>
      <c r="F5" s="15" t="n">
        <v>45938.6354166667</v>
      </c>
      <c r="G5" s="15" t="n">
        <v>45943.6354166667</v>
      </c>
      <c r="H5" s="12"/>
      <c r="I5" s="16" t="n">
        <v>1</v>
      </c>
      <c r="J5" s="17" t="str">
        <f aca="true">IF(I5=0,"unassigned",INDIRECT("'team list'.C" &amp; I5+2))</f>
        <v>Simoni</v>
      </c>
    </row>
    <row r="6" customFormat="false" ht="12.8" hidden="false" customHeight="false" outlineLevel="0" collapsed="false">
      <c r="A6" s="11" t="n">
        <v>3</v>
      </c>
      <c r="B6" s="12" t="s">
        <v>23</v>
      </c>
      <c r="C6" s="12" t="s">
        <v>28</v>
      </c>
      <c r="D6" s="13" t="s">
        <v>29</v>
      </c>
      <c r="E6" s="14" t="n">
        <f aca="false">G6-F6</f>
        <v>5</v>
      </c>
      <c r="F6" s="15" t="n">
        <v>45938.6354166667</v>
      </c>
      <c r="G6" s="15" t="n">
        <v>45943.6354166667</v>
      </c>
      <c r="H6" s="12"/>
      <c r="I6" s="16" t="n">
        <v>1</v>
      </c>
      <c r="J6" s="17" t="str">
        <f aca="true">IF(I6=0,"unassigned",INDIRECT("'team list'.C" &amp; I6+2))</f>
        <v>Simoni</v>
      </c>
    </row>
    <row r="7" customFormat="false" ht="12.8" hidden="false" customHeight="false" outlineLevel="0" collapsed="false">
      <c r="A7" s="11" t="n">
        <v>4</v>
      </c>
      <c r="B7" s="12" t="s">
        <v>23</v>
      </c>
      <c r="C7" s="12" t="s">
        <v>30</v>
      </c>
      <c r="D7" s="13" t="s">
        <v>31</v>
      </c>
      <c r="E7" s="14" t="n">
        <f aca="false">G7-F7</f>
        <v>5</v>
      </c>
      <c r="F7" s="15" t="n">
        <v>45938.6354166667</v>
      </c>
      <c r="G7" s="15" t="n">
        <v>45943.6354166667</v>
      </c>
      <c r="H7" s="12"/>
      <c r="I7" s="16" t="n">
        <v>4</v>
      </c>
      <c r="J7" s="17" t="str">
        <f aca="true">IF(I7=0,"unassigned",INDIRECT("'team list'.C" &amp; I7+2))</f>
        <v>Parra Mejido</v>
      </c>
    </row>
    <row r="8" customFormat="false" ht="12.8" hidden="false" customHeight="false" outlineLevel="0" collapsed="false">
      <c r="A8" s="11" t="n">
        <v>5</v>
      </c>
      <c r="B8" s="12" t="s">
        <v>23</v>
      </c>
      <c r="C8" s="12" t="s">
        <v>32</v>
      </c>
      <c r="D8" s="13" t="s">
        <v>33</v>
      </c>
      <c r="E8" s="14" t="n">
        <f aca="false">G8-F8</f>
        <v>5</v>
      </c>
      <c r="F8" s="15" t="n">
        <v>45938.6354166667</v>
      </c>
      <c r="G8" s="15" t="n">
        <v>45943.6354166667</v>
      </c>
      <c r="H8" s="12"/>
      <c r="I8" s="16" t="n">
        <v>3</v>
      </c>
      <c r="J8" s="17" t="str">
        <f aca="true">IF(I8=0,"unassigned",INDIRECT("'team list'.C" &amp; I8+2))</f>
        <v>Shirasaki</v>
      </c>
    </row>
    <row r="9" customFormat="false" ht="12.8" hidden="false" customHeight="false" outlineLevel="0" collapsed="false">
      <c r="A9" s="11" t="n">
        <v>6</v>
      </c>
      <c r="B9" s="12" t="s">
        <v>23</v>
      </c>
      <c r="C9" s="12" t="s">
        <v>34</v>
      </c>
      <c r="D9" s="13" t="s">
        <v>35</v>
      </c>
      <c r="E9" s="14" t="n">
        <f aca="false">G9-F9</f>
        <v>5</v>
      </c>
      <c r="F9" s="15" t="n">
        <v>45938.6354166667</v>
      </c>
      <c r="G9" s="15" t="n">
        <v>45943.6354166667</v>
      </c>
      <c r="H9" s="12"/>
      <c r="I9" s="16" t="n">
        <v>2</v>
      </c>
      <c r="J9" s="17" t="str">
        <f aca="true">IF(I9=0,"unassigned",INDIRECT("'team list'.C" &amp; I9+2))</f>
        <v>Dalgın</v>
      </c>
    </row>
    <row r="10" customFormat="false" ht="12.8" hidden="false" customHeight="false" outlineLevel="0" collapsed="false">
      <c r="A10" s="11" t="n">
        <v>7</v>
      </c>
      <c r="B10" s="12" t="s">
        <v>23</v>
      </c>
      <c r="C10" s="12" t="s">
        <v>36</v>
      </c>
      <c r="D10" s="13" t="s">
        <v>37</v>
      </c>
      <c r="E10" s="14" t="n">
        <f aca="false">G10-F10</f>
        <v>5</v>
      </c>
      <c r="F10" s="15" t="n">
        <v>45945.6354166667</v>
      </c>
      <c r="G10" s="15" t="n">
        <v>45950.6354166667</v>
      </c>
      <c r="H10" s="12"/>
      <c r="I10" s="16" t="n">
        <v>5</v>
      </c>
      <c r="J10" s="17" t="str">
        <f aca="true">IF(I10=0,"unassigned",INDIRECT("'team list'.C" &amp; I10+2))</f>
        <v>Prétet</v>
      </c>
    </row>
    <row r="11" customFormat="false" ht="12.8" hidden="false" customHeight="false" outlineLevel="0" collapsed="false">
      <c r="A11" s="11" t="n">
        <v>8</v>
      </c>
      <c r="B11" s="12" t="s">
        <v>23</v>
      </c>
      <c r="C11" s="12" t="s">
        <v>38</v>
      </c>
      <c r="D11" s="13" t="s">
        <v>39</v>
      </c>
      <c r="E11" s="14" t="n">
        <f aca="false">G11-F11</f>
        <v>5</v>
      </c>
      <c r="F11" s="15" t="n">
        <v>45945.6354166667</v>
      </c>
      <c r="G11" s="15" t="n">
        <v>45950.6354166667</v>
      </c>
      <c r="H11" s="12"/>
      <c r="I11" s="16" t="n">
        <v>3</v>
      </c>
      <c r="J11" s="17" t="str">
        <f aca="true">IF(I11=0,"unassigned",INDIRECT("'team list'.C" &amp; I11+2))</f>
        <v>Shirasaki</v>
      </c>
    </row>
    <row r="12" customFormat="false" ht="12.8" hidden="false" customHeight="false" outlineLevel="0" collapsed="false">
      <c r="A12" s="11" t="n">
        <v>9</v>
      </c>
      <c r="B12" s="12" t="s">
        <v>23</v>
      </c>
      <c r="C12" s="12" t="s">
        <v>40</v>
      </c>
      <c r="D12" s="13"/>
      <c r="E12" s="14" t="n">
        <f aca="false">G12-F12</f>
        <v>5</v>
      </c>
      <c r="F12" s="15" t="n">
        <v>45945.6354166667</v>
      </c>
      <c r="G12" s="15" t="n">
        <v>45950.6354166667</v>
      </c>
      <c r="H12" s="12"/>
      <c r="I12" s="16" t="n">
        <v>3</v>
      </c>
      <c r="J12" s="17" t="str">
        <f aca="true">IF(I12=0,"unassigned",INDIRECT("'team list'.C" &amp; I12+2))</f>
        <v>Shirasaki</v>
      </c>
    </row>
    <row r="13" customFormat="false" ht="12.8" hidden="false" customHeight="false" outlineLevel="0" collapsed="false">
      <c r="A13" s="11" t="n">
        <v>10</v>
      </c>
      <c r="B13" s="12" t="s">
        <v>23</v>
      </c>
      <c r="C13" s="12" t="s">
        <v>41</v>
      </c>
      <c r="D13" s="13"/>
      <c r="E13" s="14" t="n">
        <f aca="false">G13-F13</f>
        <v>5</v>
      </c>
      <c r="F13" s="15" t="n">
        <v>45945.6354166667</v>
      </c>
      <c r="G13" s="15" t="n">
        <v>45950.6354166667</v>
      </c>
      <c r="H13" s="12"/>
      <c r="I13" s="16" t="n">
        <v>1</v>
      </c>
      <c r="J13" s="17" t="str">
        <f aca="true">IF(I13=0,"unassigned",INDIRECT("'team list'.C" &amp; I13+2))</f>
        <v>Simoni</v>
      </c>
    </row>
    <row r="14" customFormat="false" ht="12.8" hidden="false" customHeight="false" outlineLevel="0" collapsed="false">
      <c r="A14" s="11" t="n">
        <v>11</v>
      </c>
      <c r="B14" s="12" t="s">
        <v>23</v>
      </c>
      <c r="C14" s="12" t="s">
        <v>42</v>
      </c>
      <c r="D14" s="13" t="s">
        <v>43</v>
      </c>
      <c r="E14" s="14" t="n">
        <f aca="false">G14-F14</f>
        <v>5</v>
      </c>
      <c r="F14" s="15" t="n">
        <v>45945.6354166667</v>
      </c>
      <c r="G14" s="15" t="n">
        <v>45950.6354166667</v>
      </c>
      <c r="H14" s="12"/>
      <c r="I14" s="16" t="n">
        <v>2</v>
      </c>
      <c r="J14" s="17" t="str">
        <f aca="true">IF(I14=0,"unassigned",INDIRECT("'team list'.C" &amp; I14+2))</f>
        <v>Dalgın</v>
      </c>
    </row>
    <row r="15" customFormat="false" ht="12.8" hidden="false" customHeight="false" outlineLevel="0" collapsed="false">
      <c r="A15" s="11" t="n">
        <v>12</v>
      </c>
      <c r="B15" s="12" t="s">
        <v>23</v>
      </c>
      <c r="C15" s="12" t="s">
        <v>44</v>
      </c>
      <c r="D15" s="13" t="s">
        <v>45</v>
      </c>
      <c r="E15" s="14" t="n">
        <f aca="false">G15-F15</f>
        <v>5</v>
      </c>
      <c r="F15" s="15" t="n">
        <v>45945.6354166667</v>
      </c>
      <c r="G15" s="15" t="n">
        <v>45950.6354166667</v>
      </c>
      <c r="H15" s="12"/>
      <c r="I15" s="16" t="n">
        <v>1</v>
      </c>
      <c r="J15" s="17" t="str">
        <f aca="true">IF(I15=0,"unassigned",INDIRECT("'team list'.C" &amp; I15+2))</f>
        <v>Simoni</v>
      </c>
    </row>
    <row r="16" customFormat="false" ht="12.8" hidden="false" customHeight="false" outlineLevel="0" collapsed="false">
      <c r="A16" s="11" t="n">
        <v>13</v>
      </c>
      <c r="B16" s="12" t="s">
        <v>46</v>
      </c>
      <c r="C16" s="12" t="s">
        <v>47</v>
      </c>
      <c r="D16" s="13"/>
      <c r="E16" s="14"/>
      <c r="F16" s="15"/>
      <c r="G16" s="15"/>
      <c r="H16" s="12"/>
      <c r="I16" s="16" t="n">
        <v>0</v>
      </c>
      <c r="J16" s="17" t="str">
        <f aca="true">IF(I16=0,"unassigned",INDIRECT("'team list'.C" &amp; I16+2))</f>
        <v>unassigned</v>
      </c>
    </row>
    <row r="17" customFormat="false" ht="12.8" hidden="false" customHeight="false" outlineLevel="0" collapsed="false">
      <c r="A17" s="11" t="n">
        <v>14</v>
      </c>
      <c r="B17" s="12" t="s">
        <v>46</v>
      </c>
      <c r="C17" s="12" t="s">
        <v>48</v>
      </c>
      <c r="D17" s="13"/>
      <c r="E17" s="14"/>
      <c r="F17" s="15"/>
      <c r="G17" s="15"/>
      <c r="H17" s="12"/>
      <c r="I17" s="16" t="n">
        <v>0</v>
      </c>
      <c r="J17" s="17" t="str">
        <f aca="true">IF(I17=0,"unassigned",INDIRECT("'team list'.C" &amp; I17+2))</f>
        <v>unassigned</v>
      </c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J2"/>
    <mergeCell ref="D11:D14"/>
  </mergeCells>
  <conditionalFormatting sqref="B4:B6 E4:H9 C4:D4 B5:D9 B10:H17">
    <cfRule type="expression" priority="2" aboveAverage="0" equalAverage="0" bottom="0" percent="0" rank="0" text="" dxfId="0">
      <formula>$B4="To-do"</formula>
    </cfRule>
    <cfRule type="expression" priority="3" aboveAverage="0" equalAverage="0" bottom="0" percent="0" rank="0" text="" dxfId="1">
      <formula>$B4="Done"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5.99"/>
    <col collapsed="false" customWidth="true" hidden="false" outlineLevel="0" max="3" min="3" style="1" width="16.69"/>
  </cols>
  <sheetData>
    <row r="1" customFormat="false" ht="12.8" hidden="false" customHeight="false" outlineLevel="0" collapsed="false">
      <c r="A1" s="9" t="s">
        <v>49</v>
      </c>
      <c r="B1" s="9"/>
      <c r="C1" s="9"/>
    </row>
    <row r="2" customFormat="false" ht="12.8" hidden="false" customHeight="false" outlineLevel="0" collapsed="false">
      <c r="A2" s="18" t="s">
        <v>1</v>
      </c>
      <c r="B2" s="18" t="s">
        <v>50</v>
      </c>
      <c r="C2" s="18" t="s">
        <v>51</v>
      </c>
    </row>
    <row r="3" customFormat="false" ht="12.8" hidden="false" customHeight="false" outlineLevel="0" collapsed="false">
      <c r="A3" s="19" t="n">
        <v>1</v>
      </c>
      <c r="B3" s="20" t="n">
        <v>45938.6354166667</v>
      </c>
      <c r="C3" s="20"/>
    </row>
    <row r="4" customFormat="false" ht="12.8" hidden="false" customHeight="false" outlineLevel="0" collapsed="false">
      <c r="A4" s="19" t="n">
        <v>2</v>
      </c>
      <c r="B4" s="20" t="n">
        <v>45945.6354166667</v>
      </c>
      <c r="C4" s="20" t="n">
        <f aca="false">B4-2</f>
        <v>45943.6354166667</v>
      </c>
    </row>
    <row r="5" customFormat="false" ht="12.8" hidden="false" customHeight="false" outlineLevel="0" collapsed="false">
      <c r="A5" s="19" t="n">
        <v>3</v>
      </c>
      <c r="B5" s="20" t="n">
        <v>45952.6354166667</v>
      </c>
      <c r="C5" s="20" t="n">
        <f aca="false">B5-2</f>
        <v>45950.6354166667</v>
      </c>
    </row>
    <row r="6" customFormat="false" ht="12.8" hidden="false" customHeight="false" outlineLevel="0" collapsed="false">
      <c r="A6" s="19" t="n">
        <v>4</v>
      </c>
      <c r="B6" s="20" t="n">
        <v>45959.6354166667</v>
      </c>
      <c r="C6" s="20" t="n">
        <f aca="false">B6-2</f>
        <v>45957.6354166667</v>
      </c>
    </row>
    <row r="7" customFormat="false" ht="12.8" hidden="false" customHeight="false" outlineLevel="0" collapsed="false">
      <c r="A7" s="19" t="n">
        <v>5</v>
      </c>
      <c r="B7" s="20" t="n">
        <v>45966.6354166667</v>
      </c>
      <c r="C7" s="20" t="n">
        <f aca="false">B7-2</f>
        <v>45964.6354166667</v>
      </c>
    </row>
    <row r="8" customFormat="false" ht="12.8" hidden="false" customHeight="false" outlineLevel="0" collapsed="false">
      <c r="A8" s="19" t="n">
        <v>6</v>
      </c>
      <c r="B8" s="20" t="n">
        <v>45973.6354166667</v>
      </c>
      <c r="C8" s="20" t="n">
        <f aca="false">B8-2</f>
        <v>45971.6354166667</v>
      </c>
    </row>
    <row r="9" customFormat="false" ht="12.8" hidden="false" customHeight="false" outlineLevel="0" collapsed="false">
      <c r="A9" s="19" t="n">
        <v>7</v>
      </c>
      <c r="B9" s="20" t="n">
        <v>45980.6354166667</v>
      </c>
      <c r="C9" s="20" t="n">
        <f aca="false">B9-2</f>
        <v>45978.6354166667</v>
      </c>
    </row>
    <row r="10" customFormat="false" ht="12.8" hidden="false" customHeight="false" outlineLevel="0" collapsed="false">
      <c r="A10" s="19" t="n">
        <v>8</v>
      </c>
      <c r="B10" s="20" t="n">
        <v>45987.6354166667</v>
      </c>
      <c r="C10" s="20" t="n">
        <f aca="false">B10-2</f>
        <v>45985.6354166667</v>
      </c>
    </row>
    <row r="11" customFormat="false" ht="12.8" hidden="false" customHeight="false" outlineLevel="0" collapsed="false">
      <c r="A11" s="19" t="n">
        <v>9</v>
      </c>
      <c r="B11" s="20" t="n">
        <v>45994.6354166667</v>
      </c>
      <c r="C11" s="20" t="n">
        <f aca="false">B11-2</f>
        <v>45992.6354166667</v>
      </c>
    </row>
    <row r="12" customFormat="false" ht="12.8" hidden="false" customHeight="false" outlineLevel="0" collapsed="false">
      <c r="A12" s="19" t="n">
        <v>10</v>
      </c>
      <c r="B12" s="20" t="n">
        <v>46001.6354166667</v>
      </c>
      <c r="C12" s="20" t="n">
        <f aca="false">B12-2</f>
        <v>45999.6354166667</v>
      </c>
    </row>
    <row r="13" customFormat="false" ht="12.8" hidden="false" customHeight="false" outlineLevel="0" collapsed="false">
      <c r="A13" s="19" t="n">
        <v>11</v>
      </c>
      <c r="B13" s="20" t="n">
        <v>46008.6354166667</v>
      </c>
      <c r="C13" s="20" t="n">
        <f aca="false">B13-2</f>
        <v>46006.6354166667</v>
      </c>
    </row>
    <row r="14" customFormat="false" ht="12.8" hidden="false" customHeight="false" outlineLevel="0" collapsed="false">
      <c r="A14" s="19" t="s">
        <v>52</v>
      </c>
      <c r="B14" s="20" t="n">
        <v>46015.6354166667</v>
      </c>
      <c r="C14" s="20" t="n">
        <f aca="false">B14-2</f>
        <v>46013.6354166667</v>
      </c>
    </row>
    <row r="15" customFormat="false" ht="12.8" hidden="false" customHeight="false" outlineLevel="0" collapsed="false">
      <c r="A15" s="19" t="s">
        <v>52</v>
      </c>
      <c r="B15" s="20" t="n">
        <v>46022.6354166667</v>
      </c>
      <c r="C15" s="20" t="n">
        <f aca="false">B15-2</f>
        <v>46020.6354166667</v>
      </c>
    </row>
    <row r="16" customFormat="false" ht="12.8" hidden="false" customHeight="false" outlineLevel="0" collapsed="false">
      <c r="A16" s="19" t="n">
        <v>12</v>
      </c>
      <c r="B16" s="20" t="n">
        <v>46029.6354166667</v>
      </c>
      <c r="C16" s="20" t="n">
        <f aca="false">B16-2</f>
        <v>46027.6354166667</v>
      </c>
    </row>
    <row r="17" customFormat="false" ht="12.8" hidden="false" customHeight="false" outlineLevel="0" collapsed="false">
      <c r="A17" s="19" t="n">
        <v>13</v>
      </c>
      <c r="B17" s="20" t="n">
        <v>46030.6354166667</v>
      </c>
      <c r="C17" s="20" t="n">
        <f aca="false">B17-2</f>
        <v>46028.6354166667</v>
      </c>
    </row>
    <row r="18" customFormat="false" ht="12.8" hidden="false" customHeight="false" outlineLevel="0" collapsed="false">
      <c r="A18" s="19" t="n">
        <v>14</v>
      </c>
      <c r="B18" s="20" t="n">
        <v>46031.6354166667</v>
      </c>
      <c r="C18" s="20" t="n">
        <f aca="false">B18-2</f>
        <v>46029.6354166667</v>
      </c>
    </row>
    <row r="19" customFormat="false" ht="12.8" hidden="false" customHeight="false" outlineLevel="0" collapsed="false">
      <c r="A19" s="19" t="n">
        <v>15</v>
      </c>
      <c r="B19" s="20" t="n">
        <v>46032.6354166667</v>
      </c>
      <c r="C19" s="20" t="n">
        <f aca="false">B19-2</f>
        <v>46030.6354166667</v>
      </c>
    </row>
    <row r="20" customFormat="false" ht="12.8" hidden="false" customHeight="false" outlineLevel="0" collapsed="false">
      <c r="A20" s="19" t="n">
        <v>16</v>
      </c>
      <c r="B20" s="20" t="n">
        <v>46033.6354166667</v>
      </c>
      <c r="C20" s="20" t="n">
        <f aca="false">B20-2</f>
        <v>46031.6354166667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2025-10-17T08:11:51Z</dcterms:created>
  <dc:creator/>
  <dc:description/>
  <dc:language>it-IT</dc:language>
  <cp:lastModifiedBy/>
  <dcterms:modified xsi:type="dcterms:W3CDTF">2025-10-20T23:21:44Z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