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theme/themeOverride1.xml" ContentType="application/vnd.openxmlformats-officedocument.themeOverrid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theme/themeOverride2.xml" ContentType="application/vnd.openxmlformats-officedocument.themeOverrid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heme/themeOverride3.xml" ContentType="application/vnd.openxmlformats-officedocument.themeOverrid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mc:AlternateContent xmlns:mc="http://schemas.openxmlformats.org/markup-compatibility/2006">
    <mc:Choice Requires="x15">
      <x15ac:absPath xmlns:x15ac="http://schemas.microsoft.com/office/spreadsheetml/2010/11/ac" url="C:\Users\DELL\Downloads\"/>
    </mc:Choice>
  </mc:AlternateContent>
  <bookViews>
    <workbookView xWindow="0" yWindow="0" windowWidth="19200" windowHeight="8145" activeTab="3"/>
  </bookViews>
  <sheets>
    <sheet name="bike_buyers" sheetId="1" r:id="rId1"/>
    <sheet name="working sheet" sheetId="2" r:id="rId2"/>
    <sheet name="pivot table"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tial_Status">#N/A</definedName>
    <definedName name="Slicer_Region">#N/A</definedName>
  </definedNames>
  <calcPr calcId="162913"/>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<sst xmlns="http://schemas.openxmlformats.org/spreadsheetml/2006/main" count="16267" uniqueCount="52">
  <si>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</si>
  <si>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</si>
  <si>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</si>
  <si>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</si>
  <si>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</si>
  <si>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</si>
  <si>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</si>
  <si>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</si>
  <si>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</si>
  <si>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</si>
  <si>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</si>
  <si>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</si>
  <si>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</si>
  <si>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</si>
  <si>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</si>
  <si>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</si>
  <si>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</si>
  <si>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</si>
  <si>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</si>
  <si>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</si>
  <si>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</si>
  <si>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</si>
  <si>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</si>
  <si>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</si>
  <si>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</si>
  <si>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</si>
  <si>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</si>
  <si>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</si>
  <si>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</si>
  <si>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</si>
  <si>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</si>
  <si>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</si>
  <si>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</si>
  <si>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</si>
  <si>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</si>
  <si>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</si>
  <si>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</si>
  <si>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</si>
  <si>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Martial Status</t>
  </si>
  <si>
    <t>Female</t>
  </si>
  <si>
    <t>Male</t>
  </si>
  <si>
    <t>Age Bracket</t>
  </si>
  <si>
    <t>Row Labels</t>
  </si>
  <si>
    <t>Grand Total</t>
  </si>
  <si>
    <t>Average of Income</t>
  </si>
  <si>
    <t>Column Labels</t>
  </si>
  <si>
    <t>Count of Purchased Bike</t>
  </si>
  <si>
    <t>More Than 10 Miles</t>
  </si>
  <si>
    <t>Adolescent</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</si>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</sst>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164" formatCode="&quot;$&quot;#,##0.00"/>
    <numFmt numFmtId="165" formatCode="&quot;$&quot;#,##0"/>
    <numFmt numFmtId="166" formatCode="_(* #,##0_);_(* \(#,##0\);_(* &quot;-&quot;??_);_(@_)"/>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36"/>
      <color theme="4"/>
      <name val="Times New Roman"/>
      <family val="1"/>
    </font>
    <font>
      <b/>
      <sz val="36"/>
      <color theme="2"/>
      <name val="Times New Roman"/>
      <family val="1"/>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pivotButton="1"/>
    <xf numFmtId="0" fontId="0" fillId="0" borderId="0" xfId="0" applyAlignment="1">
      <alignment horizontal="left"/>
    </xf>
    <xf numFmtId="0" fontId="0" fillId="0" borderId="0" xfId="0" applyNumberFormat="1"/>
    <xf numFmtId="166" fontId="0" fillId="0" borderId="0" xfId="0" applyNumberFormat="1"/>
    <xf numFmtId="0" fontId="19" fillId="33" borderId="0" xfId="0" applyFont="1" applyFill="1" applyAlignment="1">
      <alignment horizontal="center" vertical="center"/>
    </xf>
    <xf numFmtId="0" fontId="20"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
    <dxf>
      <numFmt numFmtId="166" formatCode="_(* #,##0_);_(* \(#,##0\);_(* &quot;-&quot;??_);_(@_)"/>
    </dxf>
    <dxf>
      <numFmt numFmtId="167" formatCode="_(* #,##0.0_);_(* \(#,##0.0\);_(* &quot;-&quot;??_);_(@_)"/>
    </dxf>
    <dxf>
      <numFmt numFmtId="35" formatCode="_(* #,##0.00_);_(* \(#,##0.00\);_(* &quot;-&quot;??_);_(@_)"/>
    </dxf>
    <dxf>
      <numFmt numFmtId="2"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themeOverride" Target="../theme/themeOverride1.xml"/><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3" Type="http://schemas.openxmlformats.org/officeDocument/2006/relationships/themeOverride" Target="../theme/themeOverride2.xml"/><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3" Type="http://schemas.openxmlformats.org/officeDocument/2006/relationships/themeOverride" Target="../theme/themeOverride3.xml"/><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85000</c:v>
                </c:pt>
                <c:pt idx="1">
                  <c:v>78181.818181818177</c:v>
                </c:pt>
              </c:numCache>
            </c:numRef>
          </c:val>
          <c:extLst>
            <c:ext xmlns:c16="http://schemas.microsoft.com/office/drawing/2014/chart" uri="{C3380CC4-5D6E-409C-BE32-E72D297353CC}">
              <c16:uniqueId val="{00000000-C625-4D8B-B800-DF5A72D3E00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68750</c:v>
                </c:pt>
                <c:pt idx="1">
                  <c:v>72727.272727272721</c:v>
                </c:pt>
              </c:numCache>
            </c:numRef>
          </c:val>
          <c:extLst>
            <c:ext xmlns:c16="http://schemas.microsoft.com/office/drawing/2014/chart" uri="{C3380CC4-5D6E-409C-BE32-E72D297353CC}">
              <c16:uniqueId val="{00000001-C625-4D8B-B800-DF5A72D3E000}"/>
            </c:ext>
          </c:extLst>
        </c:ser>
        <c:dLbls>
          <c:showLegendKey val="0"/>
          <c:showVal val="0"/>
          <c:showCatName val="0"/>
          <c:showSerName val="0"/>
          <c:showPercent val="0"/>
          <c:showBubbleSize val="0"/>
        </c:dLbls>
        <c:gapWidth val="219"/>
        <c:overlap val="-27"/>
        <c:axId val="373701760"/>
        <c:axId val="373702744"/>
      </c:barChart>
      <c:catAx>
        <c:axId val="37370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702744"/>
        <c:crosses val="autoZero"/>
        <c:auto val="1"/>
        <c:lblAlgn val="ctr"/>
        <c:lblOffset val="100"/>
        <c:noMultiLvlLbl val="0"/>
      </c:catAx>
      <c:valAx>
        <c:axId val="373702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701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CF4B-47B0-98F9-FA8B9B1EDA40}"/>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CF4B-47B0-98F9-FA8B9B1EDA40}"/>
            </c:ext>
          </c:extLst>
        </c:ser>
        <c:dLbls>
          <c:showLegendKey val="0"/>
          <c:showVal val="0"/>
          <c:showCatName val="0"/>
          <c:showSerName val="0"/>
          <c:showPercent val="0"/>
          <c:showBubbleSize val="0"/>
        </c:dLbls>
        <c:smooth val="0"/>
        <c:axId val="475869440"/>
        <c:axId val="475868128"/>
      </c:lineChart>
      <c:catAx>
        <c:axId val="47586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868128"/>
        <c:crosses val="autoZero"/>
        <c:auto val="1"/>
        <c:lblAlgn val="ctr"/>
        <c:lblOffset val="100"/>
        <c:noMultiLvlLbl val="0"/>
      </c:catAx>
      <c:valAx>
        <c:axId val="47586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86944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41290584969007704"/>
          <c:y val="1.213960352883299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
        <c:idx val="1"/>
        <c:spPr>
          <a:ln w="28575" cap="rnd">
            <a:solidFill>
              <a:schemeClr val="accent1"/>
            </a:solidFill>
            <a:round/>
          </a:ln>
          <a:effectLst/>
        </c:spPr>
        <c:marker>
          <c:symbol val="none"/>
        </c:marker>
      </c:pivotFmt>
    </c:pivotFmts>
    <c:plotArea>
      <c:layout>
        <c:manualLayout>
          <c:layoutTarget val="inner"/>
          <c:xMode val="edge"/>
          <c:yMode val="edge"/>
          <c:x val="0.13474277023749398"/>
          <c:y val="9.3245855966312435E-2"/>
          <c:w val="0.6735301837270341"/>
          <c:h val="0.75010279965004378"/>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1</c:v>
                </c:pt>
                <c:pt idx="1">
                  <c:v>12</c:v>
                </c:pt>
                <c:pt idx="2">
                  <c:v>2</c:v>
                </c:pt>
              </c:numCache>
            </c:numRef>
          </c:val>
          <c:smooth val="0"/>
          <c:extLst>
            <c:ext xmlns:c16="http://schemas.microsoft.com/office/drawing/2014/chart" uri="{C3380CC4-5D6E-409C-BE32-E72D297353CC}">
              <c16:uniqueId val="{00000000-1732-4245-BBED-A4AF671407A7}"/>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4</c:v>
                </c:pt>
                <c:pt idx="1">
                  <c:v>13</c:v>
                </c:pt>
                <c:pt idx="2">
                  <c:v>2</c:v>
                </c:pt>
              </c:numCache>
            </c:numRef>
          </c:val>
          <c:smooth val="0"/>
          <c:extLst>
            <c:ext xmlns:c16="http://schemas.microsoft.com/office/drawing/2014/chart" uri="{C3380CC4-5D6E-409C-BE32-E72D297353CC}">
              <c16:uniqueId val="{00000001-1732-4245-BBED-A4AF671407A7}"/>
            </c:ext>
          </c:extLst>
        </c:ser>
        <c:dLbls>
          <c:showLegendKey val="0"/>
          <c:showVal val="0"/>
          <c:showCatName val="0"/>
          <c:showSerName val="0"/>
          <c:showPercent val="0"/>
          <c:showBubbleSize val="0"/>
        </c:dLbls>
        <c:smooth val="0"/>
        <c:axId val="373706024"/>
        <c:axId val="373707008"/>
      </c:lineChart>
      <c:catAx>
        <c:axId val="373706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2103424330635447"/>
              <c:y val="0.91823546879898854"/>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707008"/>
        <c:crosses val="autoZero"/>
        <c:auto val="1"/>
        <c:lblAlgn val="ctr"/>
        <c:lblOffset val="100"/>
        <c:noMultiLvlLbl val="0"/>
      </c:catAx>
      <c:valAx>
        <c:axId val="37370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706024"/>
        <c:crosses val="autoZero"/>
        <c:crossBetween val="between"/>
      </c:valAx>
      <c:spPr>
        <a:noFill/>
        <a:ln w="25400">
          <a:noFill/>
        </a:ln>
        <a:effectLst/>
      </c:spPr>
    </c:plotArea>
    <c:legend>
      <c:legendPos val="r"/>
      <c:layout>
        <c:manualLayout>
          <c:xMode val="edge"/>
          <c:yMode val="edge"/>
          <c:x val="0.80144779818549705"/>
          <c:y val="0.41508490712725371"/>
          <c:w val="0.19855220181450309"/>
          <c:h val="0.195365730249725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 Income Per</a:t>
            </a:r>
            <a:r>
              <a:rPr lang="en-US" baseline="0"/>
              <a:t> Purchase</a:t>
            </a:r>
          </a:p>
        </c:rich>
      </c:tx>
      <c:layout>
        <c:manualLayout>
          <c:xMode val="edge"/>
          <c:yMode val="edge"/>
          <c:x val="0.25693608151922182"/>
          <c:y val="4.7138047138047139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_(* #,##0_);_(* \(#,##0\);_(* "-"??_);_(@_)</c:formatCode>
                <c:ptCount val="2"/>
                <c:pt idx="0">
                  <c:v>85000</c:v>
                </c:pt>
                <c:pt idx="1">
                  <c:v>78181.818181818177</c:v>
                </c:pt>
              </c:numCache>
            </c:numRef>
          </c:val>
          <c:extLst>
            <c:ext xmlns:c16="http://schemas.microsoft.com/office/drawing/2014/chart" uri="{C3380CC4-5D6E-409C-BE32-E72D297353CC}">
              <c16:uniqueId val="{00000000-EE8B-4083-8D96-DA664A5D8440}"/>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_(* #,##0_);_(* \(#,##0\);_(* "-"??_);_(@_)</c:formatCode>
                <c:ptCount val="2"/>
                <c:pt idx="0">
                  <c:v>68750</c:v>
                </c:pt>
                <c:pt idx="1">
                  <c:v>72727.272727272721</c:v>
                </c:pt>
              </c:numCache>
            </c:numRef>
          </c:val>
          <c:extLst>
            <c:ext xmlns:c16="http://schemas.microsoft.com/office/drawing/2014/chart" uri="{C3380CC4-5D6E-409C-BE32-E72D297353CC}">
              <c16:uniqueId val="{00000001-EE8B-4083-8D96-DA664A5D8440}"/>
            </c:ext>
          </c:extLst>
        </c:ser>
        <c:dLbls>
          <c:showLegendKey val="0"/>
          <c:showVal val="0"/>
          <c:showCatName val="0"/>
          <c:showSerName val="0"/>
          <c:showPercent val="0"/>
          <c:showBubbleSize val="0"/>
        </c:dLbls>
        <c:gapWidth val="219"/>
        <c:overlap val="-27"/>
        <c:axId val="373701760"/>
        <c:axId val="373702744"/>
      </c:barChart>
      <c:catAx>
        <c:axId val="37370176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936943509540858"/>
              <c:y val="0.8538381289634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702744"/>
        <c:crosses val="autoZero"/>
        <c:auto val="1"/>
        <c:lblAlgn val="ctr"/>
        <c:lblOffset val="100"/>
        <c:noMultiLvlLbl val="0"/>
      </c:catAx>
      <c:valAx>
        <c:axId val="3737027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701760"/>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table'!$B$21:$B$26</c:f>
              <c:numCache>
                <c:formatCode>General</c:formatCode>
                <c:ptCount val="5"/>
                <c:pt idx="0">
                  <c:v>2</c:v>
                </c:pt>
                <c:pt idx="1">
                  <c:v>2</c:v>
                </c:pt>
                <c:pt idx="2">
                  <c:v>4</c:v>
                </c:pt>
                <c:pt idx="3">
                  <c:v>3</c:v>
                </c:pt>
                <c:pt idx="4">
                  <c:v>4</c:v>
                </c:pt>
              </c:numCache>
            </c:numRef>
          </c:val>
          <c:smooth val="0"/>
          <c:extLst>
            <c:ext xmlns:c16="http://schemas.microsoft.com/office/drawing/2014/chart" uri="{C3380CC4-5D6E-409C-BE32-E72D297353CC}">
              <c16:uniqueId val="{00000000-6DFB-41EB-96C7-5FC5EF257043}"/>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Miles</c:v>
                </c:pt>
                <c:pt idx="1">
                  <c:v>1-2 Miles</c:v>
                </c:pt>
                <c:pt idx="2">
                  <c:v>2-5 Miles</c:v>
                </c:pt>
                <c:pt idx="3">
                  <c:v>5-10 Miles</c:v>
                </c:pt>
                <c:pt idx="4">
                  <c:v>More Than 10 Miles</c:v>
                </c:pt>
              </c:strCache>
            </c:strRef>
          </c:cat>
          <c:val>
            <c:numRef>
              <c:f>'pivot table'!$C$21:$C$26</c:f>
              <c:numCache>
                <c:formatCode>General</c:formatCode>
                <c:ptCount val="5"/>
                <c:pt idx="0">
                  <c:v>9</c:v>
                </c:pt>
                <c:pt idx="1">
                  <c:v>3</c:v>
                </c:pt>
                <c:pt idx="2">
                  <c:v>3</c:v>
                </c:pt>
                <c:pt idx="3">
                  <c:v>2</c:v>
                </c:pt>
                <c:pt idx="4">
                  <c:v>2</c:v>
                </c:pt>
              </c:numCache>
            </c:numRef>
          </c:val>
          <c:smooth val="0"/>
          <c:extLst>
            <c:ext xmlns:c16="http://schemas.microsoft.com/office/drawing/2014/chart" uri="{C3380CC4-5D6E-409C-BE32-E72D297353CC}">
              <c16:uniqueId val="{00000001-6DFB-41EB-96C7-5FC5EF257043}"/>
            </c:ext>
          </c:extLst>
        </c:ser>
        <c:dLbls>
          <c:showLegendKey val="0"/>
          <c:showVal val="0"/>
          <c:showCatName val="0"/>
          <c:showSerName val="0"/>
          <c:showPercent val="0"/>
          <c:showBubbleSize val="0"/>
        </c:dLbls>
        <c:smooth val="0"/>
        <c:axId val="475869440"/>
        <c:axId val="475868128"/>
      </c:lineChart>
      <c:catAx>
        <c:axId val="47586944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868128"/>
        <c:crosses val="autoZero"/>
        <c:auto val="1"/>
        <c:lblAlgn val="ctr"/>
        <c:lblOffset val="100"/>
        <c:noMultiLvlLbl val="0"/>
      </c:catAx>
      <c:valAx>
        <c:axId val="4758681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5869440"/>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lrMapOvr bg1="lt1" tx1="dk1" bg2="lt2" tx2="dk2" accent1="accent1" accent2="accent2" accent3="accent3" accent4="accent4" accent5="accent5" accent6="accent6" hlink="hlink" folHlink="folHlink"/>
  <c:pivotSource>
    <c:name>[Excel Project Dataset.xlsx]pivot table!PivotTable3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Age Bracket</a:t>
            </a:r>
          </a:p>
        </c:rich>
      </c:tx>
      <c:layout>
        <c:manualLayout>
          <c:xMode val="edge"/>
          <c:yMode val="edge"/>
          <c:x val="0.38552180146964699"/>
          <c:y val="1.213959847360708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solidFill>
            <a:schemeClr val="accent1"/>
          </a:solidFill>
          <a:ln w="28575" cap="rnd">
            <a:solidFill>
              <a:schemeClr val="accent1"/>
            </a:solidFill>
            <a:round/>
          </a:ln>
          <a:effectLst/>
        </c:spPr>
        <c:marker>
          <c:symbol val="none"/>
        </c:marker>
      </c:pivotFmt>
      <c:pivotFmt>
        <c:idx val="3"/>
        <c:spPr>
          <a:solidFill>
            <a:schemeClr val="accent1"/>
          </a:solidFill>
          <a:ln w="28575" cap="rnd">
            <a:solidFill>
              <a:schemeClr val="accent1"/>
            </a:solidFill>
            <a:round/>
          </a:ln>
          <a:effectLst/>
        </c:spPr>
        <c:marker>
          <c:symbol val="none"/>
        </c:marker>
      </c:pivotFmt>
      <c:pivotFmt>
        <c:idx val="4"/>
        <c:spPr>
          <a:ln w="28575" cap="rnd">
            <a:solidFill>
              <a:schemeClr val="accent1"/>
            </a:solidFill>
            <a:round/>
          </a:ln>
          <a:effectLst/>
        </c:spPr>
        <c:marker>
          <c:symbol val="none"/>
        </c:marker>
      </c:pivotFmt>
      <c:pivotFmt>
        <c:idx val="5"/>
        <c:spPr>
          <a:ln w="28575" cap="rnd">
            <a:solidFill>
              <a:schemeClr val="accent1"/>
            </a:solidFill>
            <a:round/>
          </a:ln>
          <a:effectLst/>
        </c:spPr>
        <c:marker>
          <c:symbol val="none"/>
        </c:marker>
      </c:pivotFmt>
    </c:pivotFmts>
    <c:plotArea>
      <c:layout>
        <c:manualLayout>
          <c:layoutTarget val="inner"/>
          <c:xMode val="edge"/>
          <c:yMode val="edge"/>
          <c:x val="0.21874397248465918"/>
          <c:y val="0.12042030308310799"/>
          <c:w val="0.6735301837270341"/>
          <c:h val="0.75010279965004378"/>
        </c:manualLayout>
      </c:layout>
      <c:lineChart>
        <c:grouping val="standard"/>
        <c:varyColors val="0"/>
        <c:ser>
          <c:idx val="0"/>
          <c:order val="0"/>
          <c:tx>
            <c:strRef>
              <c:f>'pivot table'!$B$36:$B$37</c:f>
              <c:strCache>
                <c:ptCount val="1"/>
                <c:pt idx="0">
                  <c:v>No</c:v>
                </c:pt>
              </c:strCache>
            </c:strRef>
          </c:tx>
          <c:spPr>
            <a:ln w="28575" cap="rnd">
              <a:solidFill>
                <a:schemeClr val="accent1"/>
              </a:solidFill>
              <a:round/>
            </a:ln>
            <a:effectLst/>
          </c:spPr>
          <c:marker>
            <c:symbol val="none"/>
          </c:marker>
          <c:cat>
            <c:strRef>
              <c:f>'pivot table'!$A$38:$A$41</c:f>
              <c:strCache>
                <c:ptCount val="3"/>
                <c:pt idx="0">
                  <c:v>Adolescent</c:v>
                </c:pt>
                <c:pt idx="1">
                  <c:v>Middle Age</c:v>
                </c:pt>
                <c:pt idx="2">
                  <c:v>Old</c:v>
                </c:pt>
              </c:strCache>
            </c:strRef>
          </c:cat>
          <c:val>
            <c:numRef>
              <c:f>'pivot table'!$B$38:$B$41</c:f>
              <c:numCache>
                <c:formatCode>General</c:formatCode>
                <c:ptCount val="3"/>
                <c:pt idx="0">
                  <c:v>1</c:v>
                </c:pt>
                <c:pt idx="1">
                  <c:v>12</c:v>
                </c:pt>
                <c:pt idx="2">
                  <c:v>2</c:v>
                </c:pt>
              </c:numCache>
            </c:numRef>
          </c:val>
          <c:smooth val="0"/>
          <c:extLst>
            <c:ext xmlns:c16="http://schemas.microsoft.com/office/drawing/2014/chart" uri="{C3380CC4-5D6E-409C-BE32-E72D297353CC}">
              <c16:uniqueId val="{00000000-FAAF-4E47-BB06-47F853BDDAA8}"/>
            </c:ext>
          </c:extLst>
        </c:ser>
        <c:ser>
          <c:idx val="1"/>
          <c:order val="1"/>
          <c:tx>
            <c:strRef>
              <c:f>'pivot table'!$C$36:$C$37</c:f>
              <c:strCache>
                <c:ptCount val="1"/>
                <c:pt idx="0">
                  <c:v>Yes</c:v>
                </c:pt>
              </c:strCache>
            </c:strRef>
          </c:tx>
          <c:spPr>
            <a:ln w="28575" cap="rnd">
              <a:solidFill>
                <a:schemeClr val="accent2"/>
              </a:solidFill>
              <a:round/>
            </a:ln>
            <a:effectLst/>
          </c:spPr>
          <c:marker>
            <c:symbol val="none"/>
          </c:marker>
          <c:cat>
            <c:strRef>
              <c:f>'pivot table'!$A$38:$A$41</c:f>
              <c:strCache>
                <c:ptCount val="3"/>
                <c:pt idx="0">
                  <c:v>Adolescent</c:v>
                </c:pt>
                <c:pt idx="1">
                  <c:v>Middle Age</c:v>
                </c:pt>
                <c:pt idx="2">
                  <c:v>Old</c:v>
                </c:pt>
              </c:strCache>
            </c:strRef>
          </c:cat>
          <c:val>
            <c:numRef>
              <c:f>'pivot table'!$C$38:$C$41</c:f>
              <c:numCache>
                <c:formatCode>General</c:formatCode>
                <c:ptCount val="3"/>
                <c:pt idx="0">
                  <c:v>4</c:v>
                </c:pt>
                <c:pt idx="1">
                  <c:v>13</c:v>
                </c:pt>
                <c:pt idx="2">
                  <c:v>2</c:v>
                </c:pt>
              </c:numCache>
            </c:numRef>
          </c:val>
          <c:smooth val="0"/>
          <c:extLst>
            <c:ext xmlns:c16="http://schemas.microsoft.com/office/drawing/2014/chart" uri="{C3380CC4-5D6E-409C-BE32-E72D297353CC}">
              <c16:uniqueId val="{00000001-FAAF-4E47-BB06-47F853BDDAA8}"/>
            </c:ext>
          </c:extLst>
        </c:ser>
        <c:dLbls>
          <c:showLegendKey val="0"/>
          <c:showVal val="0"/>
          <c:showCatName val="0"/>
          <c:showSerName val="0"/>
          <c:showPercent val="0"/>
          <c:showBubbleSize val="0"/>
        </c:dLbls>
        <c:smooth val="0"/>
        <c:axId val="373706024"/>
        <c:axId val="373707008"/>
      </c:lineChart>
      <c:catAx>
        <c:axId val="37370602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 Bracket</a:t>
                </a:r>
              </a:p>
            </c:rich>
          </c:tx>
          <c:layout>
            <c:manualLayout>
              <c:xMode val="edge"/>
              <c:yMode val="edge"/>
              <c:x val="0.44542164870147044"/>
              <c:y val="0.92777537365355778"/>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707008"/>
        <c:crosses val="autoZero"/>
        <c:auto val="1"/>
        <c:lblAlgn val="ctr"/>
        <c:lblOffset val="100"/>
        <c:noMultiLvlLbl val="0"/>
      </c:catAx>
      <c:valAx>
        <c:axId val="37370700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3706024"/>
        <c:crosses val="autoZero"/>
        <c:crossBetween val="between"/>
      </c:valAx>
      <c:spPr>
        <a:noFill/>
        <a:ln w="25400">
          <a:noFill/>
        </a:ln>
        <a:effectLst/>
      </c:spPr>
    </c:plotArea>
    <c:legend>
      <c:legendPos val="r"/>
      <c:layout>
        <c:manualLayout>
          <c:xMode val="edge"/>
          <c:yMode val="edge"/>
          <c:x val="0.80144779818549705"/>
          <c:y val="0.41508490712725371"/>
          <c:w val="0.19855220181450309"/>
          <c:h val="0.19536573024972534"/>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42862</xdr:colOff>
      <xdr:row>1</xdr:row>
      <xdr:rowOff>33337</xdr:rowOff>
    </xdr:from>
    <xdr:to>
      <xdr:col>11</xdr:col>
      <xdr:colOff>190500</xdr:colOff>
      <xdr:row>13</xdr:row>
      <xdr:rowOff>66675</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319087</xdr:colOff>
      <xdr:row>15</xdr:row>
      <xdr:rowOff>176212</xdr:rowOff>
    </xdr:from>
    <xdr:to>
      <xdr:col>12</xdr:col>
      <xdr:colOff>14287</xdr:colOff>
      <xdr:row>30</xdr:row>
      <xdr:rowOff>61912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385762</xdr:colOff>
      <xdr:row>33</xdr:row>
      <xdr:rowOff>14287</xdr:rowOff>
    </xdr:from>
    <xdr:to>
      <xdr:col>12</xdr:col>
      <xdr:colOff>114300</xdr:colOff>
      <xdr:row>49</xdr:row>
      <xdr:rowOff>104775</xdr:rowOff>
    </xdr:to>
    <xdr:graphicFrame macro="">
      <xdr:nvGraphicFramePr>
        <xdr:cNvPr id="4" name="Chart 3"/>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1</xdr:col>
      <xdr:colOff>612322</xdr:colOff>
      <xdr:row>4</xdr:row>
      <xdr:rowOff>9524</xdr:rowOff>
    </xdr:from>
    <xdr:to>
      <xdr:col>7</xdr:col>
      <xdr:colOff>170088</xdr:colOff>
      <xdr:row>18</xdr:row>
      <xdr:rowOff>98844</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632648</xdr:colOff>
      <xdr:row>18</xdr:row>
      <xdr:rowOff>134787</xdr:rowOff>
    </xdr:from>
    <xdr:to>
      <xdr:col>14</xdr:col>
      <xdr:colOff>609969</xdr:colOff>
      <xdr:row>31</xdr:row>
      <xdr:rowOff>157071</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191039</xdr:colOff>
      <xdr:row>4</xdr:row>
      <xdr:rowOff>9524</xdr:rowOff>
    </xdr:from>
    <xdr:to>
      <xdr:col>14</xdr:col>
      <xdr:colOff>600614</xdr:colOff>
      <xdr:row>18</xdr:row>
      <xdr:rowOff>89858</xdr:rowOff>
    </xdr:to>
    <xdr:graphicFrame macro="">
      <xdr:nvGraphicFramePr>
        <xdr:cNvPr id="11" name="Chart 10"/>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xdr:colOff>
      <xdr:row>3</xdr:row>
      <xdr:rowOff>182414</xdr:rowOff>
    </xdr:from>
    <xdr:to>
      <xdr:col>1</xdr:col>
      <xdr:colOff>503207</xdr:colOff>
      <xdr:row>8</xdr:row>
      <xdr:rowOff>116817</xdr:rowOff>
    </xdr:to>
    <mc:AlternateContent xmlns:mc="http://schemas.openxmlformats.org/markup-compatibility/2006" xmlns:a14="http://schemas.microsoft.com/office/drawing/2010/main">
      <mc:Choice Requires="a14">
        <xdr:graphicFrame macro="">
          <xdr:nvGraphicFramePr>
            <xdr:cNvPr id="12" name="Martial Status"/>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mlns="">
        <xdr:sp macro="" textlink="">
          <xdr:nvSpPr>
            <xdr:cNvPr id="0" name=""/>
            <xdr:cNvSpPr>
              <a:spLocks noTextEdit="1"/>
            </xdr:cNvSpPr>
          </xdr:nvSpPr>
          <xdr:spPr>
            <a:xfrm>
              <a:off x="1" y="981638"/>
              <a:ext cx="1116309" cy="86500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14</xdr:row>
      <xdr:rowOff>186905</xdr:rowOff>
    </xdr:from>
    <xdr:to>
      <xdr:col>1</xdr:col>
      <xdr:colOff>503207</xdr:colOff>
      <xdr:row>24</xdr:row>
      <xdr:rowOff>0</xdr:rowOff>
    </xdr:to>
    <mc:AlternateContent xmlns:mc="http://schemas.openxmlformats.org/markup-compatibility/2006" xmlns:a14="http://schemas.microsoft.com/office/drawing/2010/main">
      <mc:Choice Requires="a14">
        <xdr:graphicFrame macro="">
          <xdr:nvGraphicFramePr>
            <xdr:cNvPr id="13" name="Education"/>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0" y="3033457"/>
              <a:ext cx="1116310" cy="167430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xdr:colOff>
      <xdr:row>8</xdr:row>
      <xdr:rowOff>141977</xdr:rowOff>
    </xdr:from>
    <xdr:to>
      <xdr:col>1</xdr:col>
      <xdr:colOff>485236</xdr:colOff>
      <xdr:row>14</xdr:row>
      <xdr:rowOff>143774</xdr:rowOff>
    </xdr:to>
    <mc:AlternateContent xmlns:mc="http://schemas.openxmlformats.org/markup-compatibility/2006" xmlns:a14="http://schemas.microsoft.com/office/drawing/2010/main">
      <mc:Choice Requires="a14">
        <xdr:graphicFrame macro="">
          <xdr:nvGraphicFramePr>
            <xdr:cNvPr id="14"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 y="1871805"/>
              <a:ext cx="1098338" cy="111852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DELL" refreshedDate="45506.776236689817" createdVersion="6" refreshedVersion="6" minRefreshableVersion="3" recordCount="1000">
  <cacheSource type="worksheet">
    <worksheetSource ref="A1:N1001" sheet="working sheet"/>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location ref="A3:D7" firstHeaderRow="1" firstDataRow="2" firstDataCol="1"/>
  <pivotFields count="14">
    <pivotField showAll="0"/>
    <pivotField showAll="0">
      <items count="3">
        <item x="0"/>
        <item h="1" x="1"/>
        <item t="default"/>
      </items>
    </pivotField>
    <pivotField axis="axisRow" showAll="0">
      <items count="3">
        <item x="0"/>
        <item x="1"/>
        <item t="default"/>
      </items>
    </pivotField>
    <pivotField dataField="1"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6"/>
  </dataFields>
  <formats count="4">
    <format dxfId="3">
      <pivotArea outline="0" collapsedLevelsAreSubtotals="1" fieldPosition="0"/>
    </format>
    <format dxfId="2">
      <pivotArea outline="0" collapsedLevelsAreSubtotals="1" fieldPosition="0"/>
    </format>
    <format dxfId="1">
      <pivotArea outline="0" collapsedLevelsAreSubtotals="1" fieldPosition="0"/>
    </format>
    <format dxfId="0">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3"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A36:D41"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showAll="0"/>
    <pivotField showAll="0">
      <items count="4">
        <item h="1" x="0"/>
        <item h="1"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5">
  <location ref="A19:D26" firstHeaderRow="1" firstDataRow="2" firstDataCol="1"/>
  <pivotFields count="14">
    <pivotField showAll="0"/>
    <pivotField showAll="0">
      <items count="3">
        <item x="0"/>
        <item h="1" x="1"/>
        <item t="default"/>
      </items>
    </pivotField>
    <pivotField showAll="0"/>
    <pivotField numFmtId="165"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h="1"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Martial_Status" sourceName="Martial Status">
  <pivotTables>
    <pivotTable tabId="3" name="PivotTable1"/>
    <pivotTable tabId="3" name="PivotTable2"/>
    <pivotTable tabId="3" name="PivotTable3"/>
  </pivotTables>
  <data>
    <tabular pivotCacheId="1">
      <items count="2">
        <i x="0"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ducation" sourceName="Education">
  <pivotTables>
    <pivotTable tabId="3" name="PivotTable1"/>
    <pivotTable tabId="3" name="PivotTable2"/>
    <pivotTable tabId="3" name="PivotTable3"/>
  </pivotTables>
  <data>
    <tabular pivotCacheId="1">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3" name="PivotTable2"/>
    <pivotTable tabId="3" name="PivotTable3"/>
  </pivotTables>
  <data>
    <tabular pivotCacheId="1">
      <items count="3">
        <i x="0"/>
        <i x="2"/>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Martial Status" cache="Slicer_Martial_Status" caption="Martial Status" rowHeight="241300"/>
  <slicer name="Education" cache="Slicer_Education" caption="Education" startItem="1" rowHeight="241300"/>
  <slicer name="Region"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eme/themeOverride1.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2.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theme/themeOverride3.xml><?xml version="1.0" encoding="utf-8"?>
<a:themeOverride xmlns:a="http://schemas.openxmlformats.org/drawingml/2006/main">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Overrid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027"/>
  <sheetViews>
    <sheetView workbookViewId="0">
      <selection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001"/>
  <sheetViews>
    <sheetView topLeftCell="B978" workbookViewId="0">
      <selection activeCell="J13" sqref="J13"/>
    </sheetView>
  </sheetViews>
  <sheetFormatPr defaultColWidth="11.85546875" defaultRowHeight="15" x14ac:dyDescent="0.25"/>
  <cols>
    <col min="4" max="4" width="11.85546875" style="3"/>
    <col min="6" max="6" width="17.7109375" customWidth="1"/>
    <col min="7" max="7" width="15" customWidth="1"/>
    <col min="10" max="10" width="19.28515625" customWidth="1"/>
    <col min="14" max="14" width="15.42578125" customWidth="1"/>
  </cols>
  <sheetData>
    <row r="1" spans="1:14" x14ac:dyDescent="0.25">
      <c r="A1" t="s">
        <v>0</v>
      </c>
      <c r="B1" t="s">
        <v>38</v>
      </c>
      <c r="C1" t="s">
        <v>2</v>
      </c>
      <c r="D1" s="3" t="s">
        <v>3</v>
      </c>
      <c r="E1" t="s">
        <v>4</v>
      </c>
      <c r="F1" t="s">
        <v>5</v>
      </c>
      <c r="G1" t="s">
        <v>6</v>
      </c>
      <c r="H1" t="s">
        <v>7</v>
      </c>
      <c r="I1" t="s">
        <v>8</v>
      </c>
      <c r="J1" t="s">
        <v>9</v>
      </c>
      <c r="K1" t="s">
        <v>10</v>
      </c>
      <c r="L1" t="s">
        <v>11</v>
      </c>
      <c r="M1" t="s">
        <v>41</v>
      </c>
      <c r="N1" t="s">
        <v>12</v>
      </c>
    </row>
    <row r="2" spans="1:14" x14ac:dyDescent="0.25">
      <c r="A2">
        <v>12496</v>
      </c>
      <c r="B2" t="s">
        <v>36</v>
      </c>
      <c r="C2" t="s">
        <v>39</v>
      </c>
      <c r="D2" s="3">
        <v>40000</v>
      </c>
      <c r="E2">
        <v>1</v>
      </c>
      <c r="F2" t="s">
        <v>13</v>
      </c>
      <c r="G2" t="s">
        <v>14</v>
      </c>
      <c r="H2" t="s">
        <v>15</v>
      </c>
      <c r="I2">
        <v>0</v>
      </c>
      <c r="J2" t="s">
        <v>16</v>
      </c>
      <c r="K2" t="s">
        <v>17</v>
      </c>
      <c r="L2">
        <v>42</v>
      </c>
      <c r="M2" t="str">
        <f>IF(L2&gt;54,"Old",IF(L2&gt;=31,"Middle Age",IF(L2&lt;31,"Adolescent","Invalid")))</f>
        <v>Middle Age</v>
      </c>
      <c r="N2" t="s">
        <v>18</v>
      </c>
    </row>
    <row r="3" spans="1:14" x14ac:dyDescent="0.25">
      <c r="A3">
        <v>24107</v>
      </c>
      <c r="B3" t="s">
        <v>36</v>
      </c>
      <c r="C3" t="s">
        <v>40</v>
      </c>
      <c r="D3" s="3">
        <v>30000</v>
      </c>
      <c r="E3">
        <v>3</v>
      </c>
      <c r="F3" t="s">
        <v>19</v>
      </c>
      <c r="G3" t="s">
        <v>20</v>
      </c>
      <c r="H3" t="s">
        <v>15</v>
      </c>
      <c r="I3">
        <v>1</v>
      </c>
      <c r="J3" t="s">
        <v>16</v>
      </c>
      <c r="K3" t="s">
        <v>17</v>
      </c>
      <c r="L3">
        <v>43</v>
      </c>
      <c r="M3" t="str">
        <f t="shared" ref="M3:M66" si="0">IF(L3&gt;54,"Old",IF(L3&gt;=31,"Middle Age",IF(L3&lt;31,"Adolescent","Invalid")))</f>
        <v>Middle Age</v>
      </c>
      <c r="N3" t="s">
        <v>18</v>
      </c>
    </row>
    <row r="4" spans="1:14" x14ac:dyDescent="0.25">
      <c r="A4">
        <v>14177</v>
      </c>
      <c r="B4" t="s">
        <v>36</v>
      </c>
      <c r="C4" t="s">
        <v>40</v>
      </c>
      <c r="D4" s="3">
        <v>80000</v>
      </c>
      <c r="E4">
        <v>5</v>
      </c>
      <c r="F4" t="s">
        <v>19</v>
      </c>
      <c r="G4" t="s">
        <v>21</v>
      </c>
      <c r="H4" t="s">
        <v>18</v>
      </c>
      <c r="I4">
        <v>2</v>
      </c>
      <c r="J4" t="s">
        <v>22</v>
      </c>
      <c r="K4" t="s">
        <v>17</v>
      </c>
      <c r="L4">
        <v>60</v>
      </c>
      <c r="M4" t="str">
        <f t="shared" si="0"/>
        <v>Old</v>
      </c>
      <c r="N4" t="s">
        <v>18</v>
      </c>
    </row>
    <row r="5" spans="1:14" x14ac:dyDescent="0.25">
      <c r="A5">
        <v>24381</v>
      </c>
      <c r="B5" t="s">
        <v>37</v>
      </c>
      <c r="C5" t="s">
        <v>40</v>
      </c>
      <c r="D5" s="3">
        <v>70000</v>
      </c>
      <c r="E5">
        <v>0</v>
      </c>
      <c r="F5" t="s">
        <v>13</v>
      </c>
      <c r="G5" t="s">
        <v>21</v>
      </c>
      <c r="H5" t="s">
        <v>15</v>
      </c>
      <c r="I5">
        <v>1</v>
      </c>
      <c r="J5" t="s">
        <v>23</v>
      </c>
      <c r="K5" t="s">
        <v>24</v>
      </c>
      <c r="L5">
        <v>41</v>
      </c>
      <c r="M5" t="str">
        <f t="shared" si="0"/>
        <v>Middle Age</v>
      </c>
      <c r="N5" t="s">
        <v>15</v>
      </c>
    </row>
    <row r="6" spans="1:14" x14ac:dyDescent="0.25">
      <c r="A6">
        <v>25597</v>
      </c>
      <c r="B6" t="s">
        <v>37</v>
      </c>
      <c r="C6" t="s">
        <v>40</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40</v>
      </c>
      <c r="D8" s="3">
        <v>160000</v>
      </c>
      <c r="E8">
        <v>2</v>
      </c>
      <c r="F8" t="s">
        <v>27</v>
      </c>
      <c r="G8" t="s">
        <v>28</v>
      </c>
      <c r="H8" t="s">
        <v>15</v>
      </c>
      <c r="I8">
        <v>4</v>
      </c>
      <c r="J8" t="s">
        <v>16</v>
      </c>
      <c r="K8" t="s">
        <v>24</v>
      </c>
      <c r="L8">
        <v>33</v>
      </c>
      <c r="M8" t="str">
        <f t="shared" si="0"/>
        <v>Middle Age</v>
      </c>
      <c r="N8" t="s">
        <v>15</v>
      </c>
    </row>
    <row r="9" spans="1:14" x14ac:dyDescent="0.25">
      <c r="A9">
        <v>19364</v>
      </c>
      <c r="B9" t="s">
        <v>36</v>
      </c>
      <c r="C9" t="s">
        <v>40</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40</v>
      </c>
      <c r="D10" s="3">
        <v>20000</v>
      </c>
      <c r="E10">
        <v>2</v>
      </c>
      <c r="F10" t="s">
        <v>29</v>
      </c>
      <c r="G10" t="s">
        <v>20</v>
      </c>
      <c r="H10" t="s">
        <v>15</v>
      </c>
      <c r="I10">
        <v>2</v>
      </c>
      <c r="J10" t="s">
        <v>23</v>
      </c>
      <c r="K10" t="s">
        <v>24</v>
      </c>
      <c r="L10">
        <v>58</v>
      </c>
      <c r="M10" t="str">
        <f t="shared" si="0"/>
        <v>Old</v>
      </c>
      <c r="N10" t="s">
        <v>18</v>
      </c>
    </row>
    <row r="11" spans="1:14" x14ac:dyDescent="0.25">
      <c r="A11">
        <v>19280</v>
      </c>
      <c r="B11" t="s">
        <v>36</v>
      </c>
      <c r="C11" t="s">
        <v>40</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25">
      <c r="A14">
        <v>11434</v>
      </c>
      <c r="B14" t="s">
        <v>36</v>
      </c>
      <c r="C14" t="s">
        <v>40</v>
      </c>
      <c r="D14" s="3">
        <v>170000</v>
      </c>
      <c r="E14">
        <v>5</v>
      </c>
      <c r="F14" t="s">
        <v>19</v>
      </c>
      <c r="G14" t="s">
        <v>21</v>
      </c>
      <c r="H14" t="s">
        <v>15</v>
      </c>
      <c r="I14">
        <v>0</v>
      </c>
      <c r="J14" t="s">
        <v>16</v>
      </c>
      <c r="K14" t="s">
        <v>17</v>
      </c>
      <c r="L14">
        <v>55</v>
      </c>
      <c r="M14" t="str">
        <f t="shared" si="0"/>
        <v>Old</v>
      </c>
      <c r="N14" t="s">
        <v>18</v>
      </c>
    </row>
    <row r="15" spans="1:14" x14ac:dyDescent="0.25">
      <c r="A15">
        <v>25323</v>
      </c>
      <c r="B15" t="s">
        <v>36</v>
      </c>
      <c r="C15" t="s">
        <v>40</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40</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40</v>
      </c>
      <c r="D18" s="3">
        <v>30000</v>
      </c>
      <c r="E18">
        <v>3</v>
      </c>
      <c r="F18" t="s">
        <v>19</v>
      </c>
      <c r="G18" t="s">
        <v>20</v>
      </c>
      <c r="H18" t="s">
        <v>18</v>
      </c>
      <c r="I18">
        <v>2</v>
      </c>
      <c r="J18" t="s">
        <v>26</v>
      </c>
      <c r="K18" t="s">
        <v>24</v>
      </c>
      <c r="L18">
        <v>59</v>
      </c>
      <c r="M18" t="str">
        <f t="shared" si="0"/>
        <v>Old</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40</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40</v>
      </c>
      <c r="D21" s="3">
        <v>20000</v>
      </c>
      <c r="E21">
        <v>2</v>
      </c>
      <c r="F21" t="s">
        <v>29</v>
      </c>
      <c r="G21" t="s">
        <v>20</v>
      </c>
      <c r="H21" t="s">
        <v>15</v>
      </c>
      <c r="I21">
        <v>2</v>
      </c>
      <c r="J21" t="s">
        <v>23</v>
      </c>
      <c r="K21" t="s">
        <v>24</v>
      </c>
      <c r="L21">
        <v>55</v>
      </c>
      <c r="M21" t="str">
        <f t="shared" si="0"/>
        <v>Old</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25">
      <c r="A24">
        <v>19193</v>
      </c>
      <c r="B24" t="s">
        <v>37</v>
      </c>
      <c r="C24" t="s">
        <v>40</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Old</v>
      </c>
      <c r="N25" t="s">
        <v>18</v>
      </c>
    </row>
    <row r="26" spans="1:14" x14ac:dyDescent="0.25">
      <c r="A26">
        <v>27184</v>
      </c>
      <c r="B26" t="s">
        <v>37</v>
      </c>
      <c r="C26" t="s">
        <v>40</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40</v>
      </c>
      <c r="D27" s="3">
        <v>30000</v>
      </c>
      <c r="E27">
        <v>1</v>
      </c>
      <c r="F27" t="s">
        <v>13</v>
      </c>
      <c r="G27" t="s">
        <v>20</v>
      </c>
      <c r="H27" t="s">
        <v>15</v>
      </c>
      <c r="I27">
        <v>0</v>
      </c>
      <c r="J27" t="s">
        <v>16</v>
      </c>
      <c r="K27" t="s">
        <v>17</v>
      </c>
      <c r="L27">
        <v>63</v>
      </c>
      <c r="M27" t="str">
        <f t="shared" si="0"/>
        <v>Old</v>
      </c>
      <c r="N27" t="s">
        <v>18</v>
      </c>
    </row>
    <row r="28" spans="1:14" x14ac:dyDescent="0.25">
      <c r="A28">
        <v>17841</v>
      </c>
      <c r="B28" t="s">
        <v>37</v>
      </c>
      <c r="C28" t="s">
        <v>40</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40</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Old</v>
      </c>
      <c r="N32" t="s">
        <v>18</v>
      </c>
    </row>
    <row r="33" spans="1:14" x14ac:dyDescent="0.25">
      <c r="A33">
        <v>22400</v>
      </c>
      <c r="B33" t="s">
        <v>36</v>
      </c>
      <c r="C33" t="s">
        <v>40</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40</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40</v>
      </c>
      <c r="D36" s="3">
        <v>90000</v>
      </c>
      <c r="E36">
        <v>5</v>
      </c>
      <c r="F36" t="s">
        <v>19</v>
      </c>
      <c r="G36" t="s">
        <v>21</v>
      </c>
      <c r="H36" t="s">
        <v>18</v>
      </c>
      <c r="I36">
        <v>2</v>
      </c>
      <c r="J36" t="s">
        <v>22</v>
      </c>
      <c r="K36" t="s">
        <v>17</v>
      </c>
      <c r="L36">
        <v>62</v>
      </c>
      <c r="M36" t="str">
        <f t="shared" si="0"/>
        <v>Old</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40</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Old</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Old</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40</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40</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40</v>
      </c>
      <c r="D53" s="3">
        <v>80000</v>
      </c>
      <c r="E53">
        <v>0</v>
      </c>
      <c r="F53" t="s">
        <v>13</v>
      </c>
      <c r="G53" t="s">
        <v>21</v>
      </c>
      <c r="H53" t="s">
        <v>18</v>
      </c>
      <c r="I53">
        <v>4</v>
      </c>
      <c r="J53" t="s">
        <v>47</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Old</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Old</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40</v>
      </c>
      <c r="D57" s="3">
        <v>80000</v>
      </c>
      <c r="E57">
        <v>4</v>
      </c>
      <c r="F57" t="s">
        <v>27</v>
      </c>
      <c r="G57" t="s">
        <v>21</v>
      </c>
      <c r="H57" t="s">
        <v>15</v>
      </c>
      <c r="I57">
        <v>2</v>
      </c>
      <c r="J57" t="s">
        <v>47</v>
      </c>
      <c r="K57" t="s">
        <v>17</v>
      </c>
      <c r="L57">
        <v>54</v>
      </c>
      <c r="M57" t="str">
        <f t="shared" si="0"/>
        <v>Middle Age</v>
      </c>
      <c r="N57" t="s">
        <v>18</v>
      </c>
    </row>
    <row r="58" spans="1:14" x14ac:dyDescent="0.25">
      <c r="A58">
        <v>12808</v>
      </c>
      <c r="B58" t="s">
        <v>36</v>
      </c>
      <c r="C58" t="s">
        <v>40</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40</v>
      </c>
      <c r="D59" s="3">
        <v>130000</v>
      </c>
      <c r="E59">
        <v>4</v>
      </c>
      <c r="F59" t="s">
        <v>19</v>
      </c>
      <c r="G59" t="s">
        <v>21</v>
      </c>
      <c r="H59" t="s">
        <v>18</v>
      </c>
      <c r="I59">
        <v>4</v>
      </c>
      <c r="J59" t="s">
        <v>23</v>
      </c>
      <c r="K59" t="s">
        <v>17</v>
      </c>
      <c r="L59">
        <v>61</v>
      </c>
      <c r="M59" t="str">
        <f t="shared" si="0"/>
        <v>Old</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40</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40</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40</v>
      </c>
      <c r="D65" s="3">
        <v>60000</v>
      </c>
      <c r="E65">
        <v>4</v>
      </c>
      <c r="F65" t="s">
        <v>13</v>
      </c>
      <c r="G65" t="s">
        <v>21</v>
      </c>
      <c r="H65" t="s">
        <v>15</v>
      </c>
      <c r="I65">
        <v>3</v>
      </c>
      <c r="J65" t="s">
        <v>47</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40</v>
      </c>
      <c r="D67" s="3">
        <v>30000</v>
      </c>
      <c r="E67">
        <v>2</v>
      </c>
      <c r="F67" t="s">
        <v>19</v>
      </c>
      <c r="G67" t="s">
        <v>20</v>
      </c>
      <c r="H67" t="s">
        <v>15</v>
      </c>
      <c r="I67">
        <v>2</v>
      </c>
      <c r="J67" t="s">
        <v>23</v>
      </c>
      <c r="K67" t="s">
        <v>24</v>
      </c>
      <c r="L67">
        <v>68</v>
      </c>
      <c r="M67" t="str">
        <f t="shared" ref="M67:M130" si="1">IF(L67&gt;54,"Old",IF(L67&gt;=31,"Middle Age",IF(L67&lt;31,"Adolescent","Invalid")))</f>
        <v>Old</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40</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40</v>
      </c>
      <c r="D72" s="3">
        <v>120000</v>
      </c>
      <c r="E72">
        <v>0</v>
      </c>
      <c r="F72" t="s">
        <v>29</v>
      </c>
      <c r="G72" t="s">
        <v>21</v>
      </c>
      <c r="H72" t="s">
        <v>15</v>
      </c>
      <c r="I72">
        <v>4</v>
      </c>
      <c r="J72" t="s">
        <v>47</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Old</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40</v>
      </c>
      <c r="D79" s="3">
        <v>80000</v>
      </c>
      <c r="E79">
        <v>0</v>
      </c>
      <c r="F79" t="s">
        <v>13</v>
      </c>
      <c r="G79" t="s">
        <v>21</v>
      </c>
      <c r="H79" t="s">
        <v>15</v>
      </c>
      <c r="I79">
        <v>2</v>
      </c>
      <c r="J79" t="s">
        <v>47</v>
      </c>
      <c r="K79" t="s">
        <v>24</v>
      </c>
      <c r="L79">
        <v>29</v>
      </c>
      <c r="M79" t="str">
        <f t="shared" si="1"/>
        <v>Adolescent</v>
      </c>
      <c r="N79" t="s">
        <v>15</v>
      </c>
    </row>
    <row r="80" spans="1:14" x14ac:dyDescent="0.25">
      <c r="A80">
        <v>15752</v>
      </c>
      <c r="B80" t="s">
        <v>36</v>
      </c>
      <c r="C80" t="s">
        <v>40</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40</v>
      </c>
      <c r="D81" s="3">
        <v>40000</v>
      </c>
      <c r="E81">
        <v>2</v>
      </c>
      <c r="F81" t="s">
        <v>13</v>
      </c>
      <c r="G81" t="s">
        <v>28</v>
      </c>
      <c r="H81" t="s">
        <v>15</v>
      </c>
      <c r="I81">
        <v>2</v>
      </c>
      <c r="J81" t="s">
        <v>23</v>
      </c>
      <c r="K81" t="s">
        <v>24</v>
      </c>
      <c r="L81">
        <v>63</v>
      </c>
      <c r="M81" t="str">
        <f t="shared" si="1"/>
        <v>Old</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40</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40</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40</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40</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40</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40</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40</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40</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40</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Old</v>
      </c>
      <c r="N96" t="s">
        <v>18</v>
      </c>
    </row>
    <row r="97" spans="1:14" x14ac:dyDescent="0.25">
      <c r="A97">
        <v>17197</v>
      </c>
      <c r="B97" t="s">
        <v>37</v>
      </c>
      <c r="C97" t="s">
        <v>39</v>
      </c>
      <c r="D97" s="3">
        <v>90000</v>
      </c>
      <c r="E97">
        <v>5</v>
      </c>
      <c r="F97" t="s">
        <v>19</v>
      </c>
      <c r="G97" t="s">
        <v>21</v>
      </c>
      <c r="H97" t="s">
        <v>15</v>
      </c>
      <c r="I97">
        <v>2</v>
      </c>
      <c r="J97" t="s">
        <v>47</v>
      </c>
      <c r="K97" t="s">
        <v>17</v>
      </c>
      <c r="L97">
        <v>62</v>
      </c>
      <c r="M97" t="str">
        <f t="shared" si="1"/>
        <v>Old</v>
      </c>
      <c r="N97" t="s">
        <v>18</v>
      </c>
    </row>
    <row r="98" spans="1:14" x14ac:dyDescent="0.25">
      <c r="A98">
        <v>12507</v>
      </c>
      <c r="B98" t="s">
        <v>36</v>
      </c>
      <c r="C98" t="s">
        <v>40</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40</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40</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40</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40</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40</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40</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40</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40</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40</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40</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40</v>
      </c>
      <c r="D120" s="3">
        <v>80000</v>
      </c>
      <c r="E120">
        <v>5</v>
      </c>
      <c r="F120" t="s">
        <v>13</v>
      </c>
      <c r="G120" t="s">
        <v>28</v>
      </c>
      <c r="H120" t="s">
        <v>15</v>
      </c>
      <c r="I120">
        <v>2</v>
      </c>
      <c r="J120" t="s">
        <v>22</v>
      </c>
      <c r="K120" t="s">
        <v>17</v>
      </c>
      <c r="L120">
        <v>62</v>
      </c>
      <c r="M120" t="str">
        <f t="shared" si="1"/>
        <v>Old</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Old</v>
      </c>
      <c r="N122" t="s">
        <v>15</v>
      </c>
    </row>
    <row r="123" spans="1:14" x14ac:dyDescent="0.25">
      <c r="A123">
        <v>15922</v>
      </c>
      <c r="B123" t="s">
        <v>36</v>
      </c>
      <c r="C123" t="s">
        <v>40</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Old</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40</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40</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40</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40</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40</v>
      </c>
      <c r="D131" s="3">
        <v>10000</v>
      </c>
      <c r="E131">
        <v>3</v>
      </c>
      <c r="F131" t="s">
        <v>27</v>
      </c>
      <c r="G131" t="s">
        <v>25</v>
      </c>
      <c r="H131" t="s">
        <v>15</v>
      </c>
      <c r="I131">
        <v>1</v>
      </c>
      <c r="J131" t="s">
        <v>16</v>
      </c>
      <c r="K131" t="s">
        <v>17</v>
      </c>
      <c r="L131">
        <v>39</v>
      </c>
      <c r="M131" t="str">
        <f t="shared" ref="M131:M194" si="2">IF(L131&gt;54,"Old",IF(L131&gt;=31,"Middle Age",IF(L131&lt;31,"Adolescent","Invalid")))</f>
        <v>Middle Age</v>
      </c>
      <c r="N131" t="s">
        <v>15</v>
      </c>
    </row>
    <row r="132" spans="1:14" x14ac:dyDescent="0.25">
      <c r="A132">
        <v>12993</v>
      </c>
      <c r="B132" t="s">
        <v>36</v>
      </c>
      <c r="C132" t="s">
        <v>40</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40</v>
      </c>
      <c r="D133" s="3">
        <v>90000</v>
      </c>
      <c r="E133">
        <v>4</v>
      </c>
      <c r="F133" t="s">
        <v>27</v>
      </c>
      <c r="G133" t="s">
        <v>28</v>
      </c>
      <c r="H133" t="s">
        <v>15</v>
      </c>
      <c r="I133">
        <v>3</v>
      </c>
      <c r="J133" t="s">
        <v>23</v>
      </c>
      <c r="K133" t="s">
        <v>17</v>
      </c>
      <c r="L133">
        <v>56</v>
      </c>
      <c r="M133" t="str">
        <f t="shared" si="2"/>
        <v>Old</v>
      </c>
      <c r="N133" t="s">
        <v>15</v>
      </c>
    </row>
    <row r="134" spans="1:14" x14ac:dyDescent="0.25">
      <c r="A134">
        <v>19477</v>
      </c>
      <c r="B134" t="s">
        <v>36</v>
      </c>
      <c r="C134" t="s">
        <v>40</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40</v>
      </c>
      <c r="D135" s="3">
        <v>40000</v>
      </c>
      <c r="E135">
        <v>2</v>
      </c>
      <c r="F135" t="s">
        <v>13</v>
      </c>
      <c r="G135" t="s">
        <v>28</v>
      </c>
      <c r="H135" t="s">
        <v>15</v>
      </c>
      <c r="I135">
        <v>2</v>
      </c>
      <c r="J135" t="s">
        <v>23</v>
      </c>
      <c r="K135" t="s">
        <v>24</v>
      </c>
      <c r="L135">
        <v>65</v>
      </c>
      <c r="M135" t="str">
        <f t="shared" si="2"/>
        <v>Old</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40</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40</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Old</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Old</v>
      </c>
      <c r="N141" t="s">
        <v>15</v>
      </c>
    </row>
    <row r="142" spans="1:14" x14ac:dyDescent="0.25">
      <c r="A142">
        <v>22500</v>
      </c>
      <c r="B142" t="s">
        <v>37</v>
      </c>
      <c r="C142" t="s">
        <v>40</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40</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25">
      <c r="A146">
        <v>20877</v>
      </c>
      <c r="B146" t="s">
        <v>37</v>
      </c>
      <c r="C146" t="s">
        <v>40</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40</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40</v>
      </c>
      <c r="D150" s="3">
        <v>20000</v>
      </c>
      <c r="E150">
        <v>4</v>
      </c>
      <c r="F150" t="s">
        <v>27</v>
      </c>
      <c r="G150" t="s">
        <v>14</v>
      </c>
      <c r="H150" t="s">
        <v>15</v>
      </c>
      <c r="I150">
        <v>2</v>
      </c>
      <c r="J150" t="s">
        <v>23</v>
      </c>
      <c r="K150" t="s">
        <v>24</v>
      </c>
      <c r="L150">
        <v>60</v>
      </c>
      <c r="M150" t="str">
        <f t="shared" si="2"/>
        <v>Old</v>
      </c>
      <c r="N150" t="s">
        <v>18</v>
      </c>
    </row>
    <row r="151" spans="1:14" x14ac:dyDescent="0.25">
      <c r="A151">
        <v>12728</v>
      </c>
      <c r="B151" t="s">
        <v>37</v>
      </c>
      <c r="C151" t="s">
        <v>40</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40</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40</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40</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40</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Old</v>
      </c>
      <c r="N158" t="s">
        <v>18</v>
      </c>
    </row>
    <row r="159" spans="1:14" x14ac:dyDescent="0.25">
      <c r="A159">
        <v>23979</v>
      </c>
      <c r="B159" t="s">
        <v>37</v>
      </c>
      <c r="C159" t="s">
        <v>40</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40</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40</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40</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40</v>
      </c>
      <c r="D169" s="3">
        <v>100000</v>
      </c>
      <c r="E169">
        <v>0</v>
      </c>
      <c r="F169" t="s">
        <v>27</v>
      </c>
      <c r="G169" t="s">
        <v>28</v>
      </c>
      <c r="H169" t="s">
        <v>15</v>
      </c>
      <c r="I169">
        <v>3</v>
      </c>
      <c r="J169" t="s">
        <v>47</v>
      </c>
      <c r="K169" t="s">
        <v>24</v>
      </c>
      <c r="L169">
        <v>35</v>
      </c>
      <c r="M169" t="str">
        <f t="shared" si="2"/>
        <v>Middle Age</v>
      </c>
      <c r="N169" t="s">
        <v>18</v>
      </c>
    </row>
    <row r="170" spans="1:14" x14ac:dyDescent="0.25">
      <c r="A170">
        <v>14058</v>
      </c>
      <c r="B170" t="s">
        <v>37</v>
      </c>
      <c r="C170" t="s">
        <v>40</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40</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Old</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Old</v>
      </c>
      <c r="N173" t="s">
        <v>18</v>
      </c>
    </row>
    <row r="174" spans="1:14" x14ac:dyDescent="0.25">
      <c r="A174">
        <v>23963</v>
      </c>
      <c r="B174" t="s">
        <v>36</v>
      </c>
      <c r="C174" t="s">
        <v>40</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40</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40</v>
      </c>
      <c r="D180" s="3">
        <v>160000</v>
      </c>
      <c r="E180">
        <v>4</v>
      </c>
      <c r="F180" t="s">
        <v>19</v>
      </c>
      <c r="G180" t="s">
        <v>21</v>
      </c>
      <c r="H180" t="s">
        <v>18</v>
      </c>
      <c r="I180">
        <v>2</v>
      </c>
      <c r="J180" t="s">
        <v>47</v>
      </c>
      <c r="K180" t="s">
        <v>17</v>
      </c>
      <c r="L180">
        <v>55</v>
      </c>
      <c r="M180" t="str">
        <f t="shared" si="2"/>
        <v>Old</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40</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Old</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40</v>
      </c>
      <c r="D185" s="3">
        <v>40000</v>
      </c>
      <c r="E185">
        <v>2</v>
      </c>
      <c r="F185" t="s">
        <v>13</v>
      </c>
      <c r="G185" t="s">
        <v>28</v>
      </c>
      <c r="H185" t="s">
        <v>15</v>
      </c>
      <c r="I185">
        <v>2</v>
      </c>
      <c r="J185" t="s">
        <v>23</v>
      </c>
      <c r="K185" t="s">
        <v>24</v>
      </c>
      <c r="L185">
        <v>66</v>
      </c>
      <c r="M185" t="str">
        <f t="shared" si="2"/>
        <v>Old</v>
      </c>
      <c r="N185" t="s">
        <v>15</v>
      </c>
    </row>
    <row r="186" spans="1:14" x14ac:dyDescent="0.25">
      <c r="A186">
        <v>28918</v>
      </c>
      <c r="B186" t="s">
        <v>36</v>
      </c>
      <c r="C186" t="s">
        <v>39</v>
      </c>
      <c r="D186" s="3">
        <v>130000</v>
      </c>
      <c r="E186">
        <v>4</v>
      </c>
      <c r="F186" t="s">
        <v>27</v>
      </c>
      <c r="G186" t="s">
        <v>28</v>
      </c>
      <c r="H186" t="s">
        <v>18</v>
      </c>
      <c r="I186">
        <v>4</v>
      </c>
      <c r="J186" t="s">
        <v>47</v>
      </c>
      <c r="K186" t="s">
        <v>17</v>
      </c>
      <c r="L186">
        <v>58</v>
      </c>
      <c r="M186" t="str">
        <f t="shared" si="2"/>
        <v>Old</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Old</v>
      </c>
      <c r="N188" t="s">
        <v>15</v>
      </c>
    </row>
    <row r="189" spans="1:14" x14ac:dyDescent="0.25">
      <c r="A189">
        <v>18151</v>
      </c>
      <c r="B189" t="s">
        <v>37</v>
      </c>
      <c r="C189" t="s">
        <v>40</v>
      </c>
      <c r="D189" s="3">
        <v>80000</v>
      </c>
      <c r="E189">
        <v>5</v>
      </c>
      <c r="F189" t="s">
        <v>19</v>
      </c>
      <c r="G189" t="s">
        <v>21</v>
      </c>
      <c r="H189" t="s">
        <v>18</v>
      </c>
      <c r="I189">
        <v>2</v>
      </c>
      <c r="J189" t="s">
        <v>47</v>
      </c>
      <c r="K189" t="s">
        <v>17</v>
      </c>
      <c r="L189">
        <v>59</v>
      </c>
      <c r="M189" t="str">
        <f t="shared" si="2"/>
        <v>Old</v>
      </c>
      <c r="N189" t="s">
        <v>18</v>
      </c>
    </row>
    <row r="190" spans="1:14" x14ac:dyDescent="0.2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25">
      <c r="A191">
        <v>19482</v>
      </c>
      <c r="B191" t="s">
        <v>36</v>
      </c>
      <c r="C191" t="s">
        <v>40</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40</v>
      </c>
      <c r="D192" s="3">
        <v>30000</v>
      </c>
      <c r="E192">
        <v>3</v>
      </c>
      <c r="F192" t="s">
        <v>27</v>
      </c>
      <c r="G192" t="s">
        <v>14</v>
      </c>
      <c r="H192" t="s">
        <v>15</v>
      </c>
      <c r="I192">
        <v>2</v>
      </c>
      <c r="J192" t="s">
        <v>23</v>
      </c>
      <c r="K192" t="s">
        <v>24</v>
      </c>
      <c r="L192">
        <v>55</v>
      </c>
      <c r="M192" t="str">
        <f t="shared" si="2"/>
        <v>Old</v>
      </c>
      <c r="N192" t="s">
        <v>18</v>
      </c>
    </row>
    <row r="193" spans="1:14" x14ac:dyDescent="0.25">
      <c r="A193">
        <v>26944</v>
      </c>
      <c r="B193" t="s">
        <v>37</v>
      </c>
      <c r="C193" t="s">
        <v>40</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47</v>
      </c>
      <c r="K194" t="s">
        <v>17</v>
      </c>
      <c r="L194">
        <v>62</v>
      </c>
      <c r="M194" t="str">
        <f t="shared" si="2"/>
        <v>Old</v>
      </c>
      <c r="N194" t="s">
        <v>18</v>
      </c>
    </row>
    <row r="195" spans="1:14" x14ac:dyDescent="0.25">
      <c r="A195">
        <v>26032</v>
      </c>
      <c r="B195" t="s">
        <v>36</v>
      </c>
      <c r="C195" t="s">
        <v>39</v>
      </c>
      <c r="D195" s="3">
        <v>70000</v>
      </c>
      <c r="E195">
        <v>5</v>
      </c>
      <c r="F195" t="s">
        <v>13</v>
      </c>
      <c r="G195" t="s">
        <v>21</v>
      </c>
      <c r="H195" t="s">
        <v>15</v>
      </c>
      <c r="I195">
        <v>4</v>
      </c>
      <c r="J195" t="s">
        <v>47</v>
      </c>
      <c r="K195" t="s">
        <v>24</v>
      </c>
      <c r="L195">
        <v>41</v>
      </c>
      <c r="M195" t="str">
        <f t="shared" ref="M195:M258" si="3">IF(L195&gt;54,"Old",IF(L195&gt;=31,"Middle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40</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40</v>
      </c>
      <c r="D199" s="3">
        <v>60000</v>
      </c>
      <c r="E199">
        <v>2</v>
      </c>
      <c r="F199" t="s">
        <v>31</v>
      </c>
      <c r="G199" t="s">
        <v>28</v>
      </c>
      <c r="H199" t="s">
        <v>15</v>
      </c>
      <c r="I199">
        <v>1</v>
      </c>
      <c r="J199" t="s">
        <v>16</v>
      </c>
      <c r="K199" t="s">
        <v>24</v>
      </c>
      <c r="L199">
        <v>67</v>
      </c>
      <c r="M199" t="str">
        <f t="shared" si="3"/>
        <v>Old</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40</v>
      </c>
      <c r="D201" s="3">
        <v>80000</v>
      </c>
      <c r="E201">
        <v>0</v>
      </c>
      <c r="F201" t="s">
        <v>13</v>
      </c>
      <c r="G201" t="s">
        <v>21</v>
      </c>
      <c r="H201" t="s">
        <v>18</v>
      </c>
      <c r="I201">
        <v>3</v>
      </c>
      <c r="J201" t="s">
        <v>47</v>
      </c>
      <c r="K201" t="s">
        <v>24</v>
      </c>
      <c r="L201">
        <v>33</v>
      </c>
      <c r="M201" t="str">
        <f t="shared" si="3"/>
        <v>Middle Age</v>
      </c>
      <c r="N201" t="s">
        <v>15</v>
      </c>
    </row>
    <row r="202" spans="1:14" x14ac:dyDescent="0.25">
      <c r="A202">
        <v>24584</v>
      </c>
      <c r="B202" t="s">
        <v>37</v>
      </c>
      <c r="C202" t="s">
        <v>40</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40</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40</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40</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40</v>
      </c>
      <c r="D208" s="3">
        <v>90000</v>
      </c>
      <c r="E208">
        <v>5</v>
      </c>
      <c r="F208" t="s">
        <v>19</v>
      </c>
      <c r="G208" t="s">
        <v>21</v>
      </c>
      <c r="H208" t="s">
        <v>18</v>
      </c>
      <c r="I208">
        <v>2</v>
      </c>
      <c r="J208" t="s">
        <v>47</v>
      </c>
      <c r="K208" t="s">
        <v>17</v>
      </c>
      <c r="L208">
        <v>62</v>
      </c>
      <c r="M208" t="str">
        <f t="shared" si="3"/>
        <v>Old</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40</v>
      </c>
      <c r="D215" s="3">
        <v>70000</v>
      </c>
      <c r="E215">
        <v>0</v>
      </c>
      <c r="F215" t="s">
        <v>13</v>
      </c>
      <c r="G215" t="s">
        <v>21</v>
      </c>
      <c r="H215" t="s">
        <v>18</v>
      </c>
      <c r="I215">
        <v>4</v>
      </c>
      <c r="J215" t="s">
        <v>47</v>
      </c>
      <c r="K215" t="s">
        <v>24</v>
      </c>
      <c r="L215">
        <v>31</v>
      </c>
      <c r="M215" t="str">
        <f t="shared" si="3"/>
        <v>Middle Age</v>
      </c>
      <c r="N215" t="s">
        <v>15</v>
      </c>
    </row>
    <row r="216" spans="1:14" x14ac:dyDescent="0.25">
      <c r="A216">
        <v>25553</v>
      </c>
      <c r="B216" t="s">
        <v>36</v>
      </c>
      <c r="C216" t="s">
        <v>40</v>
      </c>
      <c r="D216" s="3">
        <v>30000</v>
      </c>
      <c r="E216">
        <v>1</v>
      </c>
      <c r="F216" t="s">
        <v>13</v>
      </c>
      <c r="G216" t="s">
        <v>20</v>
      </c>
      <c r="H216" t="s">
        <v>15</v>
      </c>
      <c r="I216">
        <v>0</v>
      </c>
      <c r="J216" t="s">
        <v>16</v>
      </c>
      <c r="K216" t="s">
        <v>17</v>
      </c>
      <c r="L216">
        <v>65</v>
      </c>
      <c r="M216" t="str">
        <f t="shared" si="3"/>
        <v>Old</v>
      </c>
      <c r="N216" t="s">
        <v>15</v>
      </c>
    </row>
    <row r="217" spans="1:14" x14ac:dyDescent="0.25">
      <c r="A217">
        <v>27951</v>
      </c>
      <c r="B217" t="s">
        <v>37</v>
      </c>
      <c r="C217" t="s">
        <v>40</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40</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40</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40</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40</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40</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Old</v>
      </c>
      <c r="N226" t="s">
        <v>18</v>
      </c>
    </row>
    <row r="227" spans="1:14" x14ac:dyDescent="0.25">
      <c r="A227">
        <v>14135</v>
      </c>
      <c r="B227" t="s">
        <v>36</v>
      </c>
      <c r="C227" t="s">
        <v>40</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40</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40</v>
      </c>
      <c r="D231" s="3">
        <v>80000</v>
      </c>
      <c r="E231">
        <v>5</v>
      </c>
      <c r="F231" t="s">
        <v>27</v>
      </c>
      <c r="G231" t="s">
        <v>28</v>
      </c>
      <c r="H231" t="s">
        <v>15</v>
      </c>
      <c r="I231">
        <v>3</v>
      </c>
      <c r="J231" t="s">
        <v>47</v>
      </c>
      <c r="K231" t="s">
        <v>17</v>
      </c>
      <c r="L231">
        <v>57</v>
      </c>
      <c r="M231" t="str">
        <f t="shared" si="3"/>
        <v>Old</v>
      </c>
      <c r="N231" t="s">
        <v>18</v>
      </c>
    </row>
    <row r="232" spans="1:14" x14ac:dyDescent="0.25">
      <c r="A232">
        <v>22830</v>
      </c>
      <c r="B232" t="s">
        <v>36</v>
      </c>
      <c r="C232" t="s">
        <v>40</v>
      </c>
      <c r="D232" s="3">
        <v>120000</v>
      </c>
      <c r="E232">
        <v>4</v>
      </c>
      <c r="F232" t="s">
        <v>19</v>
      </c>
      <c r="G232" t="s">
        <v>28</v>
      </c>
      <c r="H232" t="s">
        <v>15</v>
      </c>
      <c r="I232">
        <v>3</v>
      </c>
      <c r="J232" t="s">
        <v>47</v>
      </c>
      <c r="K232" t="s">
        <v>17</v>
      </c>
      <c r="L232">
        <v>56</v>
      </c>
      <c r="M232" t="str">
        <f t="shared" si="3"/>
        <v>Old</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40</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40</v>
      </c>
      <c r="D236" s="3">
        <v>90000</v>
      </c>
      <c r="E236">
        <v>0</v>
      </c>
      <c r="F236" t="s">
        <v>13</v>
      </c>
      <c r="G236" t="s">
        <v>21</v>
      </c>
      <c r="H236" t="s">
        <v>18</v>
      </c>
      <c r="I236">
        <v>4</v>
      </c>
      <c r="J236" t="s">
        <v>47</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Old</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40</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40</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40</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25">
      <c r="A247">
        <v>18494</v>
      </c>
      <c r="B247" t="s">
        <v>36</v>
      </c>
      <c r="C247" t="s">
        <v>40</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Old</v>
      </c>
      <c r="N250" t="s">
        <v>18</v>
      </c>
    </row>
    <row r="251" spans="1:14" x14ac:dyDescent="0.25">
      <c r="A251">
        <v>23432</v>
      </c>
      <c r="B251" t="s">
        <v>37</v>
      </c>
      <c r="C251" t="s">
        <v>40</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40</v>
      </c>
      <c r="D252" s="3">
        <v>100000</v>
      </c>
      <c r="E252">
        <v>5</v>
      </c>
      <c r="F252" t="s">
        <v>31</v>
      </c>
      <c r="G252" t="s">
        <v>28</v>
      </c>
      <c r="H252" t="s">
        <v>18</v>
      </c>
      <c r="I252">
        <v>1</v>
      </c>
      <c r="J252" t="s">
        <v>26</v>
      </c>
      <c r="K252" t="s">
        <v>24</v>
      </c>
      <c r="L252">
        <v>78</v>
      </c>
      <c r="M252" t="str">
        <f t="shared" si="3"/>
        <v>Old</v>
      </c>
      <c r="N252" t="s">
        <v>15</v>
      </c>
    </row>
    <row r="253" spans="1:14" x14ac:dyDescent="0.25">
      <c r="A253">
        <v>18172</v>
      </c>
      <c r="B253" t="s">
        <v>36</v>
      </c>
      <c r="C253" t="s">
        <v>40</v>
      </c>
      <c r="D253" s="3">
        <v>130000</v>
      </c>
      <c r="E253">
        <v>4</v>
      </c>
      <c r="F253" t="s">
        <v>27</v>
      </c>
      <c r="G253" t="s">
        <v>21</v>
      </c>
      <c r="H253" t="s">
        <v>15</v>
      </c>
      <c r="I253">
        <v>3</v>
      </c>
      <c r="J253" t="s">
        <v>16</v>
      </c>
      <c r="K253" t="s">
        <v>17</v>
      </c>
      <c r="L253">
        <v>55</v>
      </c>
      <c r="M253" t="str">
        <f t="shared" si="3"/>
        <v>Old</v>
      </c>
      <c r="N253" t="s">
        <v>18</v>
      </c>
    </row>
    <row r="254" spans="1:14" x14ac:dyDescent="0.25">
      <c r="A254">
        <v>12666</v>
      </c>
      <c r="B254" t="s">
        <v>37</v>
      </c>
      <c r="C254" t="s">
        <v>40</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40</v>
      </c>
      <c r="D255" s="3">
        <v>100000</v>
      </c>
      <c r="E255">
        <v>3</v>
      </c>
      <c r="F255" t="s">
        <v>29</v>
      </c>
      <c r="G255" t="s">
        <v>21</v>
      </c>
      <c r="H255" t="s">
        <v>15</v>
      </c>
      <c r="I255">
        <v>0</v>
      </c>
      <c r="J255" t="s">
        <v>47</v>
      </c>
      <c r="K255" t="s">
        <v>17</v>
      </c>
      <c r="L255">
        <v>59</v>
      </c>
      <c r="M255" t="str">
        <f t="shared" si="3"/>
        <v>Old</v>
      </c>
      <c r="N255" t="s">
        <v>15</v>
      </c>
    </row>
    <row r="256" spans="1:14" x14ac:dyDescent="0.25">
      <c r="A256">
        <v>21375</v>
      </c>
      <c r="B256" t="s">
        <v>37</v>
      </c>
      <c r="C256" t="s">
        <v>40</v>
      </c>
      <c r="D256" s="3">
        <v>20000</v>
      </c>
      <c r="E256">
        <v>2</v>
      </c>
      <c r="F256" t="s">
        <v>29</v>
      </c>
      <c r="G256" t="s">
        <v>20</v>
      </c>
      <c r="H256" t="s">
        <v>15</v>
      </c>
      <c r="I256">
        <v>2</v>
      </c>
      <c r="J256" t="s">
        <v>23</v>
      </c>
      <c r="K256" t="s">
        <v>24</v>
      </c>
      <c r="L256">
        <v>57</v>
      </c>
      <c r="M256" t="str">
        <f t="shared" si="3"/>
        <v>Old</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40</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47</v>
      </c>
      <c r="K260" t="s">
        <v>17</v>
      </c>
      <c r="L260">
        <v>56</v>
      </c>
      <c r="M260" t="str">
        <f t="shared" si="4"/>
        <v>Old</v>
      </c>
      <c r="N260" t="s">
        <v>18</v>
      </c>
    </row>
    <row r="261" spans="1:14" x14ac:dyDescent="0.25">
      <c r="A261">
        <v>12705</v>
      </c>
      <c r="B261" t="s">
        <v>36</v>
      </c>
      <c r="C261" t="s">
        <v>40</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25">
      <c r="A266">
        <v>17964</v>
      </c>
      <c r="B266" t="s">
        <v>36</v>
      </c>
      <c r="C266" t="s">
        <v>40</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40</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40</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40</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40</v>
      </c>
      <c r="D280" s="3">
        <v>100000</v>
      </c>
      <c r="E280">
        <v>0</v>
      </c>
      <c r="F280" t="s">
        <v>27</v>
      </c>
      <c r="G280" t="s">
        <v>28</v>
      </c>
      <c r="H280" t="s">
        <v>15</v>
      </c>
      <c r="I280">
        <v>3</v>
      </c>
      <c r="J280" t="s">
        <v>47</v>
      </c>
      <c r="K280" t="s">
        <v>24</v>
      </c>
      <c r="L280">
        <v>35</v>
      </c>
      <c r="M280" t="str">
        <f t="shared" si="4"/>
        <v>Middle Age</v>
      </c>
      <c r="N280" t="s">
        <v>15</v>
      </c>
    </row>
    <row r="281" spans="1:14" x14ac:dyDescent="0.25">
      <c r="A281">
        <v>16390</v>
      </c>
      <c r="B281" t="s">
        <v>37</v>
      </c>
      <c r="C281" t="s">
        <v>40</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40</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40</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40</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40</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40</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40</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40</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40</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Old</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Old</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40</v>
      </c>
      <c r="D304" s="3">
        <v>30000</v>
      </c>
      <c r="E304">
        <v>1</v>
      </c>
      <c r="F304" t="s">
        <v>13</v>
      </c>
      <c r="G304" t="s">
        <v>20</v>
      </c>
      <c r="H304" t="s">
        <v>15</v>
      </c>
      <c r="I304">
        <v>0</v>
      </c>
      <c r="J304" t="s">
        <v>16</v>
      </c>
      <c r="K304" t="s">
        <v>17</v>
      </c>
      <c r="L304">
        <v>62</v>
      </c>
      <c r="M304" t="str">
        <f t="shared" si="4"/>
        <v>Old</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40</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40</v>
      </c>
      <c r="D307" s="3">
        <v>10000</v>
      </c>
      <c r="E307">
        <v>2</v>
      </c>
      <c r="F307" t="s">
        <v>29</v>
      </c>
      <c r="G307" t="s">
        <v>20</v>
      </c>
      <c r="H307" t="s">
        <v>15</v>
      </c>
      <c r="I307">
        <v>2</v>
      </c>
      <c r="J307" t="s">
        <v>23</v>
      </c>
      <c r="K307" t="s">
        <v>24</v>
      </c>
      <c r="L307">
        <v>58</v>
      </c>
      <c r="M307" t="str">
        <f t="shared" si="4"/>
        <v>Old</v>
      </c>
      <c r="N307" t="s">
        <v>18</v>
      </c>
    </row>
    <row r="308" spans="1:14" x14ac:dyDescent="0.25">
      <c r="A308">
        <v>11000</v>
      </c>
      <c r="B308" t="s">
        <v>36</v>
      </c>
      <c r="C308" t="s">
        <v>40</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40</v>
      </c>
      <c r="D309" s="3">
        <v>10000</v>
      </c>
      <c r="E309">
        <v>2</v>
      </c>
      <c r="F309" t="s">
        <v>13</v>
      </c>
      <c r="G309" t="s">
        <v>20</v>
      </c>
      <c r="H309" t="s">
        <v>15</v>
      </c>
      <c r="I309">
        <v>1</v>
      </c>
      <c r="J309" t="s">
        <v>16</v>
      </c>
      <c r="K309" t="s">
        <v>17</v>
      </c>
      <c r="L309">
        <v>66</v>
      </c>
      <c r="M309" t="str">
        <f t="shared" si="4"/>
        <v>Old</v>
      </c>
      <c r="N309" t="s">
        <v>18</v>
      </c>
    </row>
    <row r="310" spans="1:14" x14ac:dyDescent="0.25">
      <c r="A310">
        <v>28758</v>
      </c>
      <c r="B310" t="s">
        <v>36</v>
      </c>
      <c r="C310" t="s">
        <v>40</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40</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40</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40</v>
      </c>
      <c r="D314" s="3">
        <v>20000</v>
      </c>
      <c r="E314">
        <v>4</v>
      </c>
      <c r="F314" t="s">
        <v>27</v>
      </c>
      <c r="G314" t="s">
        <v>14</v>
      </c>
      <c r="H314" t="s">
        <v>15</v>
      </c>
      <c r="I314">
        <v>2</v>
      </c>
      <c r="J314" t="s">
        <v>23</v>
      </c>
      <c r="K314" t="s">
        <v>24</v>
      </c>
      <c r="L314">
        <v>58</v>
      </c>
      <c r="M314" t="str">
        <f t="shared" si="4"/>
        <v>Old</v>
      </c>
      <c r="N314" t="s">
        <v>15</v>
      </c>
    </row>
    <row r="315" spans="1:14" x14ac:dyDescent="0.25">
      <c r="A315">
        <v>23105</v>
      </c>
      <c r="B315" t="s">
        <v>37</v>
      </c>
      <c r="C315" t="s">
        <v>40</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40</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40</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40</v>
      </c>
      <c r="D318" s="3">
        <v>50000</v>
      </c>
      <c r="E318">
        <v>2</v>
      </c>
      <c r="F318" t="s">
        <v>31</v>
      </c>
      <c r="G318" t="s">
        <v>28</v>
      </c>
      <c r="H318" t="s">
        <v>15</v>
      </c>
      <c r="I318">
        <v>1</v>
      </c>
      <c r="J318" t="s">
        <v>23</v>
      </c>
      <c r="K318" t="s">
        <v>24</v>
      </c>
      <c r="L318">
        <v>64</v>
      </c>
      <c r="M318" t="str">
        <f t="shared" si="4"/>
        <v>Old</v>
      </c>
      <c r="N318" t="s">
        <v>15</v>
      </c>
    </row>
    <row r="319" spans="1:14" x14ac:dyDescent="0.25">
      <c r="A319">
        <v>14154</v>
      </c>
      <c r="B319" t="s">
        <v>36</v>
      </c>
      <c r="C319" t="s">
        <v>40</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40</v>
      </c>
      <c r="D320" s="3">
        <v>130000</v>
      </c>
      <c r="E320">
        <v>4</v>
      </c>
      <c r="F320" t="s">
        <v>19</v>
      </c>
      <c r="G320" t="s">
        <v>21</v>
      </c>
      <c r="H320" t="s">
        <v>18</v>
      </c>
      <c r="I320">
        <v>3</v>
      </c>
      <c r="J320" t="s">
        <v>47</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40</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40</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40</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40</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40</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47</v>
      </c>
      <c r="K331" t="s">
        <v>17</v>
      </c>
      <c r="L331">
        <v>59</v>
      </c>
      <c r="M331" t="str">
        <f t="shared" si="5"/>
        <v>Old</v>
      </c>
      <c r="N331" t="s">
        <v>18</v>
      </c>
    </row>
    <row r="332" spans="1:14" x14ac:dyDescent="0.2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25">
      <c r="A333">
        <v>19508</v>
      </c>
      <c r="B333" t="s">
        <v>36</v>
      </c>
      <c r="C333" t="s">
        <v>40</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40</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40</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40</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40</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40</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40</v>
      </c>
      <c r="D341" s="3">
        <v>20000</v>
      </c>
      <c r="E341">
        <v>1</v>
      </c>
      <c r="F341" t="s">
        <v>13</v>
      </c>
      <c r="G341" t="s">
        <v>20</v>
      </c>
      <c r="H341" t="s">
        <v>15</v>
      </c>
      <c r="I341">
        <v>0</v>
      </c>
      <c r="J341" t="s">
        <v>16</v>
      </c>
      <c r="K341" t="s">
        <v>17</v>
      </c>
      <c r="L341">
        <v>66</v>
      </c>
      <c r="M341" t="str">
        <f t="shared" si="5"/>
        <v>Old</v>
      </c>
      <c r="N341" t="s">
        <v>18</v>
      </c>
    </row>
    <row r="342" spans="1:14" x14ac:dyDescent="0.25">
      <c r="A342">
        <v>16468</v>
      </c>
      <c r="B342" t="s">
        <v>37</v>
      </c>
      <c r="C342" t="s">
        <v>40</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40</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40</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40</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40</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40</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40</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40</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40</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40</v>
      </c>
      <c r="D357" s="3">
        <v>80000</v>
      </c>
      <c r="E357">
        <v>0</v>
      </c>
      <c r="F357" t="s">
        <v>13</v>
      </c>
      <c r="G357" t="s">
        <v>21</v>
      </c>
      <c r="H357" t="s">
        <v>15</v>
      </c>
      <c r="I357">
        <v>3</v>
      </c>
      <c r="J357" t="s">
        <v>47</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40</v>
      </c>
      <c r="D360" s="3">
        <v>90000</v>
      </c>
      <c r="E360">
        <v>4</v>
      </c>
      <c r="F360" t="s">
        <v>27</v>
      </c>
      <c r="G360" t="s">
        <v>28</v>
      </c>
      <c r="H360" t="s">
        <v>15</v>
      </c>
      <c r="I360">
        <v>3</v>
      </c>
      <c r="J360" t="s">
        <v>23</v>
      </c>
      <c r="K360" t="s">
        <v>17</v>
      </c>
      <c r="L360">
        <v>58</v>
      </c>
      <c r="M360" t="str">
        <f t="shared" si="5"/>
        <v>Old</v>
      </c>
      <c r="N360" t="s">
        <v>15</v>
      </c>
    </row>
    <row r="361" spans="1:14" x14ac:dyDescent="0.25">
      <c r="A361">
        <v>17230</v>
      </c>
      <c r="B361" t="s">
        <v>36</v>
      </c>
      <c r="C361" t="s">
        <v>40</v>
      </c>
      <c r="D361" s="3">
        <v>80000</v>
      </c>
      <c r="E361">
        <v>0</v>
      </c>
      <c r="F361" t="s">
        <v>13</v>
      </c>
      <c r="G361" t="s">
        <v>21</v>
      </c>
      <c r="H361" t="s">
        <v>15</v>
      </c>
      <c r="I361">
        <v>3</v>
      </c>
      <c r="J361" t="s">
        <v>47</v>
      </c>
      <c r="K361" t="s">
        <v>24</v>
      </c>
      <c r="L361">
        <v>30</v>
      </c>
      <c r="M361" t="str">
        <f t="shared" si="5"/>
        <v>Adolescent</v>
      </c>
      <c r="N361" t="s">
        <v>18</v>
      </c>
    </row>
    <row r="362" spans="1:14" x14ac:dyDescent="0.25">
      <c r="A362">
        <v>13082</v>
      </c>
      <c r="B362" t="s">
        <v>37</v>
      </c>
      <c r="C362" t="s">
        <v>40</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40</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Old</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40</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Old</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25">
      <c r="A373">
        <v>22918</v>
      </c>
      <c r="B373" t="s">
        <v>37</v>
      </c>
      <c r="C373" t="s">
        <v>40</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40</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40</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Old</v>
      </c>
      <c r="N377" t="s">
        <v>18</v>
      </c>
    </row>
    <row r="378" spans="1:14" x14ac:dyDescent="0.25">
      <c r="A378">
        <v>20977</v>
      </c>
      <c r="B378" t="s">
        <v>36</v>
      </c>
      <c r="C378" t="s">
        <v>40</v>
      </c>
      <c r="D378" s="3">
        <v>20000</v>
      </c>
      <c r="E378">
        <v>1</v>
      </c>
      <c r="F378" t="s">
        <v>13</v>
      </c>
      <c r="G378" t="s">
        <v>20</v>
      </c>
      <c r="H378" t="s">
        <v>15</v>
      </c>
      <c r="I378">
        <v>0</v>
      </c>
      <c r="J378" t="s">
        <v>16</v>
      </c>
      <c r="K378" t="s">
        <v>17</v>
      </c>
      <c r="L378">
        <v>64</v>
      </c>
      <c r="M378" t="str">
        <f t="shared" si="5"/>
        <v>Old</v>
      </c>
      <c r="N378" t="s">
        <v>15</v>
      </c>
    </row>
    <row r="379" spans="1:14" x14ac:dyDescent="0.25">
      <c r="A379">
        <v>18140</v>
      </c>
      <c r="B379" t="s">
        <v>36</v>
      </c>
      <c r="C379" t="s">
        <v>40</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40</v>
      </c>
      <c r="D380" s="3">
        <v>30000</v>
      </c>
      <c r="E380">
        <v>3</v>
      </c>
      <c r="F380" t="s">
        <v>19</v>
      </c>
      <c r="G380" t="s">
        <v>20</v>
      </c>
      <c r="H380" t="s">
        <v>18</v>
      </c>
      <c r="I380">
        <v>2</v>
      </c>
      <c r="J380" t="s">
        <v>23</v>
      </c>
      <c r="K380" t="s">
        <v>24</v>
      </c>
      <c r="L380">
        <v>56</v>
      </c>
      <c r="M380" t="str">
        <f t="shared" si="5"/>
        <v>Old</v>
      </c>
      <c r="N380" t="s">
        <v>18</v>
      </c>
    </row>
    <row r="381" spans="1:14" x14ac:dyDescent="0.25">
      <c r="A381">
        <v>18267</v>
      </c>
      <c r="B381" t="s">
        <v>36</v>
      </c>
      <c r="C381" t="s">
        <v>40</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40</v>
      </c>
      <c r="D382" s="3">
        <v>70000</v>
      </c>
      <c r="E382">
        <v>0</v>
      </c>
      <c r="F382" t="s">
        <v>13</v>
      </c>
      <c r="G382" t="s">
        <v>21</v>
      </c>
      <c r="H382" t="s">
        <v>18</v>
      </c>
      <c r="I382">
        <v>3</v>
      </c>
      <c r="J382" t="s">
        <v>47</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Old</v>
      </c>
      <c r="N383" t="s">
        <v>18</v>
      </c>
    </row>
    <row r="384" spans="1:14" x14ac:dyDescent="0.25">
      <c r="A384">
        <v>13586</v>
      </c>
      <c r="B384" t="s">
        <v>36</v>
      </c>
      <c r="C384" t="s">
        <v>40</v>
      </c>
      <c r="D384" s="3">
        <v>80000</v>
      </c>
      <c r="E384">
        <v>4</v>
      </c>
      <c r="F384" t="s">
        <v>19</v>
      </c>
      <c r="G384" t="s">
        <v>21</v>
      </c>
      <c r="H384" t="s">
        <v>15</v>
      </c>
      <c r="I384">
        <v>2</v>
      </c>
      <c r="J384" t="s">
        <v>47</v>
      </c>
      <c r="K384" t="s">
        <v>17</v>
      </c>
      <c r="L384">
        <v>53</v>
      </c>
      <c r="M384" t="str">
        <f t="shared" si="5"/>
        <v>Middle Age</v>
      </c>
      <c r="N384" t="s">
        <v>18</v>
      </c>
    </row>
    <row r="385" spans="1:14" x14ac:dyDescent="0.25">
      <c r="A385">
        <v>17978</v>
      </c>
      <c r="B385" t="s">
        <v>36</v>
      </c>
      <c r="C385" t="s">
        <v>40</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40</v>
      </c>
      <c r="D387" s="3">
        <v>30000</v>
      </c>
      <c r="E387">
        <v>3</v>
      </c>
      <c r="F387" t="s">
        <v>19</v>
      </c>
      <c r="G387" t="s">
        <v>20</v>
      </c>
      <c r="H387" t="s">
        <v>15</v>
      </c>
      <c r="I387">
        <v>0</v>
      </c>
      <c r="J387" t="s">
        <v>16</v>
      </c>
      <c r="K387" t="s">
        <v>17</v>
      </c>
      <c r="L387">
        <v>43</v>
      </c>
      <c r="M387" t="str">
        <f t="shared" ref="M387:M450" si="6">IF(L387&gt;54,"Old",IF(L387&gt;=31,"Middle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Old</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40</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40</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40</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40</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Old</v>
      </c>
      <c r="N399" t="s">
        <v>18</v>
      </c>
    </row>
    <row r="400" spans="1:14" x14ac:dyDescent="0.25">
      <c r="A400">
        <v>27771</v>
      </c>
      <c r="B400" t="s">
        <v>37</v>
      </c>
      <c r="C400" t="s">
        <v>40</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Old</v>
      </c>
      <c r="N403" t="s">
        <v>18</v>
      </c>
    </row>
    <row r="404" spans="1:14" x14ac:dyDescent="0.25">
      <c r="A404">
        <v>22381</v>
      </c>
      <c r="B404" t="s">
        <v>36</v>
      </c>
      <c r="C404" t="s">
        <v>40</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40</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40</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40</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40</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Old</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40</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Old</v>
      </c>
      <c r="N419" t="s">
        <v>18</v>
      </c>
    </row>
    <row r="420" spans="1:14" x14ac:dyDescent="0.25">
      <c r="A420">
        <v>11576</v>
      </c>
      <c r="B420" t="s">
        <v>36</v>
      </c>
      <c r="C420" t="s">
        <v>40</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40</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47</v>
      </c>
      <c r="K422" t="s">
        <v>17</v>
      </c>
      <c r="L422">
        <v>59</v>
      </c>
      <c r="M422" t="str">
        <f t="shared" si="6"/>
        <v>Old</v>
      </c>
      <c r="N422" t="s">
        <v>18</v>
      </c>
    </row>
    <row r="423" spans="1:14" x14ac:dyDescent="0.25">
      <c r="A423">
        <v>14547</v>
      </c>
      <c r="B423" t="s">
        <v>36</v>
      </c>
      <c r="C423" t="s">
        <v>40</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40</v>
      </c>
      <c r="D424" s="3">
        <v>110000</v>
      </c>
      <c r="E424">
        <v>0</v>
      </c>
      <c r="F424" t="s">
        <v>19</v>
      </c>
      <c r="G424" t="s">
        <v>28</v>
      </c>
      <c r="H424" t="s">
        <v>18</v>
      </c>
      <c r="I424">
        <v>3</v>
      </c>
      <c r="J424" t="s">
        <v>47</v>
      </c>
      <c r="K424" t="s">
        <v>24</v>
      </c>
      <c r="L424">
        <v>32</v>
      </c>
      <c r="M424" t="str">
        <f t="shared" si="6"/>
        <v>Middle Age</v>
      </c>
      <c r="N424" t="s">
        <v>15</v>
      </c>
    </row>
    <row r="425" spans="1:14" x14ac:dyDescent="0.25">
      <c r="A425">
        <v>27169</v>
      </c>
      <c r="B425" t="s">
        <v>37</v>
      </c>
      <c r="C425" t="s">
        <v>40</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40</v>
      </c>
      <c r="D427" s="3">
        <v>40000</v>
      </c>
      <c r="E427">
        <v>2</v>
      </c>
      <c r="F427" t="s">
        <v>13</v>
      </c>
      <c r="G427" t="s">
        <v>28</v>
      </c>
      <c r="H427" t="s">
        <v>15</v>
      </c>
      <c r="I427">
        <v>2</v>
      </c>
      <c r="J427" t="s">
        <v>16</v>
      </c>
      <c r="K427" t="s">
        <v>24</v>
      </c>
      <c r="L427">
        <v>67</v>
      </c>
      <c r="M427" t="str">
        <f t="shared" si="6"/>
        <v>Old</v>
      </c>
      <c r="N427" t="s">
        <v>18</v>
      </c>
    </row>
    <row r="428" spans="1:14" x14ac:dyDescent="0.25">
      <c r="A428">
        <v>19389</v>
      </c>
      <c r="B428" t="s">
        <v>37</v>
      </c>
      <c r="C428" t="s">
        <v>40</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40</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Old</v>
      </c>
      <c r="N432" t="s">
        <v>18</v>
      </c>
    </row>
    <row r="433" spans="1:14" x14ac:dyDescent="0.25">
      <c r="A433">
        <v>28488</v>
      </c>
      <c r="B433" t="s">
        <v>37</v>
      </c>
      <c r="C433" t="s">
        <v>40</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Old</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40</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40</v>
      </c>
      <c r="D442" s="3">
        <v>90000</v>
      </c>
      <c r="E442">
        <v>0</v>
      </c>
      <c r="F442" t="s">
        <v>13</v>
      </c>
      <c r="G442" t="s">
        <v>21</v>
      </c>
      <c r="H442" t="s">
        <v>18</v>
      </c>
      <c r="I442">
        <v>3</v>
      </c>
      <c r="J442" t="s">
        <v>47</v>
      </c>
      <c r="K442" t="s">
        <v>24</v>
      </c>
      <c r="L442">
        <v>34</v>
      </c>
      <c r="M442" t="str">
        <f t="shared" si="6"/>
        <v>Middle Age</v>
      </c>
      <c r="N442" t="s">
        <v>15</v>
      </c>
    </row>
    <row r="443" spans="1:14" x14ac:dyDescent="0.25">
      <c r="A443">
        <v>11061</v>
      </c>
      <c r="B443" t="s">
        <v>36</v>
      </c>
      <c r="C443" t="s">
        <v>40</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40</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40</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Old</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40</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40</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Old</v>
      </c>
      <c r="N459" t="s">
        <v>18</v>
      </c>
    </row>
    <row r="460" spans="1:14" x14ac:dyDescent="0.25">
      <c r="A460">
        <v>21560</v>
      </c>
      <c r="B460" t="s">
        <v>36</v>
      </c>
      <c r="C460" t="s">
        <v>40</v>
      </c>
      <c r="D460" s="3">
        <v>120000</v>
      </c>
      <c r="E460">
        <v>0</v>
      </c>
      <c r="F460" t="s">
        <v>29</v>
      </c>
      <c r="G460" t="s">
        <v>21</v>
      </c>
      <c r="H460" t="s">
        <v>15</v>
      </c>
      <c r="I460">
        <v>4</v>
      </c>
      <c r="J460" t="s">
        <v>47</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25">
      <c r="A462">
        <v>13662</v>
      </c>
      <c r="B462" t="s">
        <v>37</v>
      </c>
      <c r="C462" t="s">
        <v>40</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40</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40</v>
      </c>
      <c r="D467" s="3">
        <v>40000</v>
      </c>
      <c r="E467">
        <v>2</v>
      </c>
      <c r="F467" t="s">
        <v>13</v>
      </c>
      <c r="G467" t="s">
        <v>28</v>
      </c>
      <c r="H467" t="s">
        <v>15</v>
      </c>
      <c r="I467">
        <v>2</v>
      </c>
      <c r="J467" t="s">
        <v>16</v>
      </c>
      <c r="K467" t="s">
        <v>24</v>
      </c>
      <c r="L467">
        <v>65</v>
      </c>
      <c r="M467" t="str">
        <f t="shared" si="7"/>
        <v>Old</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40</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Old</v>
      </c>
      <c r="N471" t="s">
        <v>18</v>
      </c>
    </row>
    <row r="472" spans="1:14" x14ac:dyDescent="0.25">
      <c r="A472">
        <v>15612</v>
      </c>
      <c r="B472" t="s">
        <v>37</v>
      </c>
      <c r="C472" t="s">
        <v>40</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40</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40</v>
      </c>
      <c r="D477" s="3">
        <v>20000</v>
      </c>
      <c r="E477">
        <v>4</v>
      </c>
      <c r="F477" t="s">
        <v>27</v>
      </c>
      <c r="G477" t="s">
        <v>14</v>
      </c>
      <c r="H477" t="s">
        <v>18</v>
      </c>
      <c r="I477">
        <v>2</v>
      </c>
      <c r="J477" t="s">
        <v>26</v>
      </c>
      <c r="K477" t="s">
        <v>24</v>
      </c>
      <c r="L477">
        <v>60</v>
      </c>
      <c r="M477" t="str">
        <f t="shared" si="7"/>
        <v>Old</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40</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40</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40</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40</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40</v>
      </c>
      <c r="D485" s="3">
        <v>10000</v>
      </c>
      <c r="E485">
        <v>1</v>
      </c>
      <c r="F485" t="s">
        <v>31</v>
      </c>
      <c r="G485" t="s">
        <v>20</v>
      </c>
      <c r="H485" t="s">
        <v>15</v>
      </c>
      <c r="I485">
        <v>0</v>
      </c>
      <c r="J485" t="s">
        <v>16</v>
      </c>
      <c r="K485" t="s">
        <v>17</v>
      </c>
      <c r="L485">
        <v>70</v>
      </c>
      <c r="M485" t="str">
        <f t="shared" si="7"/>
        <v>Old</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40</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47</v>
      </c>
      <c r="K488" t="s">
        <v>17</v>
      </c>
      <c r="L488">
        <v>58</v>
      </c>
      <c r="M488" t="str">
        <f t="shared" si="7"/>
        <v>Old</v>
      </c>
      <c r="N488" t="s">
        <v>18</v>
      </c>
    </row>
    <row r="489" spans="1:14" x14ac:dyDescent="0.25">
      <c r="A489">
        <v>12821</v>
      </c>
      <c r="B489" t="s">
        <v>36</v>
      </c>
      <c r="C489" t="s">
        <v>40</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40</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40</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40</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40</v>
      </c>
      <c r="D495" s="3">
        <v>70000</v>
      </c>
      <c r="E495">
        <v>5</v>
      </c>
      <c r="F495" t="s">
        <v>13</v>
      </c>
      <c r="G495" t="s">
        <v>28</v>
      </c>
      <c r="H495" t="s">
        <v>15</v>
      </c>
      <c r="I495">
        <v>3</v>
      </c>
      <c r="J495" t="s">
        <v>47</v>
      </c>
      <c r="K495" t="s">
        <v>32</v>
      </c>
      <c r="L495">
        <v>60</v>
      </c>
      <c r="M495" t="str">
        <f t="shared" si="7"/>
        <v>Old</v>
      </c>
      <c r="N495" t="s">
        <v>15</v>
      </c>
    </row>
    <row r="496" spans="1:14" x14ac:dyDescent="0.25">
      <c r="A496">
        <v>27650</v>
      </c>
      <c r="B496" t="s">
        <v>36</v>
      </c>
      <c r="C496" t="s">
        <v>40</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40</v>
      </c>
      <c r="D497" s="3">
        <v>60000</v>
      </c>
      <c r="E497">
        <v>2</v>
      </c>
      <c r="F497" t="s">
        <v>19</v>
      </c>
      <c r="G497" t="s">
        <v>21</v>
      </c>
      <c r="H497" t="s">
        <v>15</v>
      </c>
      <c r="I497">
        <v>2</v>
      </c>
      <c r="J497" t="s">
        <v>47</v>
      </c>
      <c r="K497" t="s">
        <v>32</v>
      </c>
      <c r="L497">
        <v>56</v>
      </c>
      <c r="M497" t="str">
        <f t="shared" si="7"/>
        <v>Old</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40</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40</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40</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40</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40</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40</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40</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40</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40</v>
      </c>
      <c r="D513" s="3">
        <v>80000</v>
      </c>
      <c r="E513">
        <v>4</v>
      </c>
      <c r="F513" t="s">
        <v>13</v>
      </c>
      <c r="G513" t="s">
        <v>28</v>
      </c>
      <c r="H513" t="s">
        <v>15</v>
      </c>
      <c r="I513">
        <v>0</v>
      </c>
      <c r="J513" t="s">
        <v>23</v>
      </c>
      <c r="K513" t="s">
        <v>32</v>
      </c>
      <c r="L513">
        <v>66</v>
      </c>
      <c r="M513" t="str">
        <f t="shared" si="7"/>
        <v>Old</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47</v>
      </c>
      <c r="K515" t="s">
        <v>32</v>
      </c>
      <c r="L515">
        <v>61</v>
      </c>
      <c r="M515" t="str">
        <f t="shared" ref="M515:M578" si="8">IF(L515&gt;54,"Old",IF(L515&gt;=31,"Middle Age",IF(L515&lt;31,"Adolescent","Invalid")))</f>
        <v>Old</v>
      </c>
      <c r="N515" t="s">
        <v>15</v>
      </c>
    </row>
    <row r="516" spans="1:14" x14ac:dyDescent="0.25">
      <c r="A516">
        <v>19399</v>
      </c>
      <c r="B516" t="s">
        <v>37</v>
      </c>
      <c r="C516" t="s">
        <v>40</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40</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40</v>
      </c>
      <c r="D521" s="3">
        <v>80000</v>
      </c>
      <c r="E521">
        <v>5</v>
      </c>
      <c r="F521" t="s">
        <v>13</v>
      </c>
      <c r="G521" t="s">
        <v>28</v>
      </c>
      <c r="H521" t="s">
        <v>15</v>
      </c>
      <c r="I521">
        <v>2</v>
      </c>
      <c r="J521" t="s">
        <v>26</v>
      </c>
      <c r="K521" t="s">
        <v>32</v>
      </c>
      <c r="L521">
        <v>64</v>
      </c>
      <c r="M521" t="str">
        <f t="shared" si="8"/>
        <v>Old</v>
      </c>
      <c r="N521" t="s">
        <v>18</v>
      </c>
    </row>
    <row r="522" spans="1:14" x14ac:dyDescent="0.25">
      <c r="A522">
        <v>27638</v>
      </c>
      <c r="B522" t="s">
        <v>37</v>
      </c>
      <c r="C522" t="s">
        <v>40</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40</v>
      </c>
      <c r="D523" s="3">
        <v>40000</v>
      </c>
      <c r="E523">
        <v>4</v>
      </c>
      <c r="F523" t="s">
        <v>27</v>
      </c>
      <c r="G523" t="s">
        <v>21</v>
      </c>
      <c r="H523" t="s">
        <v>15</v>
      </c>
      <c r="I523">
        <v>2</v>
      </c>
      <c r="J523" t="s">
        <v>47</v>
      </c>
      <c r="K523" t="s">
        <v>32</v>
      </c>
      <c r="L523">
        <v>62</v>
      </c>
      <c r="M523" t="str">
        <f t="shared" si="8"/>
        <v>Old</v>
      </c>
      <c r="N523" t="s">
        <v>15</v>
      </c>
    </row>
    <row r="524" spans="1:14" x14ac:dyDescent="0.25">
      <c r="A524">
        <v>19413</v>
      </c>
      <c r="B524" t="s">
        <v>37</v>
      </c>
      <c r="C524" t="s">
        <v>40</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40</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Old</v>
      </c>
      <c r="N526" t="s">
        <v>18</v>
      </c>
    </row>
    <row r="527" spans="1:14" x14ac:dyDescent="0.25">
      <c r="A527">
        <v>16791</v>
      </c>
      <c r="B527" t="s">
        <v>37</v>
      </c>
      <c r="C527" t="s">
        <v>40</v>
      </c>
      <c r="D527" s="3">
        <v>60000</v>
      </c>
      <c r="E527">
        <v>5</v>
      </c>
      <c r="F527" t="s">
        <v>13</v>
      </c>
      <c r="G527" t="s">
        <v>28</v>
      </c>
      <c r="H527" t="s">
        <v>15</v>
      </c>
      <c r="I527">
        <v>3</v>
      </c>
      <c r="J527" t="s">
        <v>47</v>
      </c>
      <c r="K527" t="s">
        <v>32</v>
      </c>
      <c r="L527">
        <v>59</v>
      </c>
      <c r="M527" t="str">
        <f t="shared" si="8"/>
        <v>Old</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40</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40</v>
      </c>
      <c r="D531" s="3">
        <v>60000</v>
      </c>
      <c r="E531">
        <v>2</v>
      </c>
      <c r="F531" t="s">
        <v>19</v>
      </c>
      <c r="G531" t="s">
        <v>21</v>
      </c>
      <c r="H531" t="s">
        <v>15</v>
      </c>
      <c r="I531">
        <v>1</v>
      </c>
      <c r="J531" t="s">
        <v>47</v>
      </c>
      <c r="K531" t="s">
        <v>32</v>
      </c>
      <c r="L531">
        <v>57</v>
      </c>
      <c r="M531" t="str">
        <f t="shared" si="8"/>
        <v>Old</v>
      </c>
      <c r="N531" t="s">
        <v>15</v>
      </c>
    </row>
    <row r="532" spans="1:14" x14ac:dyDescent="0.25">
      <c r="A532">
        <v>25909</v>
      </c>
      <c r="B532" t="s">
        <v>36</v>
      </c>
      <c r="C532" t="s">
        <v>40</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40</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40</v>
      </c>
      <c r="D535" s="3">
        <v>60000</v>
      </c>
      <c r="E535">
        <v>3</v>
      </c>
      <c r="F535" t="s">
        <v>13</v>
      </c>
      <c r="G535" t="s">
        <v>28</v>
      </c>
      <c r="H535" t="s">
        <v>15</v>
      </c>
      <c r="I535">
        <v>2</v>
      </c>
      <c r="J535" t="s">
        <v>47</v>
      </c>
      <c r="K535" t="s">
        <v>32</v>
      </c>
      <c r="L535">
        <v>66</v>
      </c>
      <c r="M535" t="str">
        <f t="shared" si="8"/>
        <v>Old</v>
      </c>
      <c r="N535" t="s">
        <v>18</v>
      </c>
    </row>
    <row r="536" spans="1:14" x14ac:dyDescent="0.25">
      <c r="A536">
        <v>24637</v>
      </c>
      <c r="B536" t="s">
        <v>36</v>
      </c>
      <c r="C536" t="s">
        <v>40</v>
      </c>
      <c r="D536" s="3">
        <v>40000</v>
      </c>
      <c r="E536">
        <v>4</v>
      </c>
      <c r="F536" t="s">
        <v>27</v>
      </c>
      <c r="G536" t="s">
        <v>21</v>
      </c>
      <c r="H536" t="s">
        <v>15</v>
      </c>
      <c r="I536">
        <v>2</v>
      </c>
      <c r="J536" t="s">
        <v>47</v>
      </c>
      <c r="K536" t="s">
        <v>32</v>
      </c>
      <c r="L536">
        <v>64</v>
      </c>
      <c r="M536" t="str">
        <f t="shared" si="8"/>
        <v>Old</v>
      </c>
      <c r="N536" t="s">
        <v>18</v>
      </c>
    </row>
    <row r="537" spans="1:14" x14ac:dyDescent="0.25">
      <c r="A537">
        <v>23893</v>
      </c>
      <c r="B537" t="s">
        <v>36</v>
      </c>
      <c r="C537" t="s">
        <v>40</v>
      </c>
      <c r="D537" s="3">
        <v>50000</v>
      </c>
      <c r="E537">
        <v>3</v>
      </c>
      <c r="F537" t="s">
        <v>13</v>
      </c>
      <c r="G537" t="s">
        <v>14</v>
      </c>
      <c r="H537" t="s">
        <v>15</v>
      </c>
      <c r="I537">
        <v>3</v>
      </c>
      <c r="J537" t="s">
        <v>47</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40</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40</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40</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40</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40</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40</v>
      </c>
      <c r="D549" s="3">
        <v>60000</v>
      </c>
      <c r="E549">
        <v>2</v>
      </c>
      <c r="F549" t="s">
        <v>27</v>
      </c>
      <c r="G549" t="s">
        <v>21</v>
      </c>
      <c r="H549" t="s">
        <v>15</v>
      </c>
      <c r="I549">
        <v>2</v>
      </c>
      <c r="J549" t="s">
        <v>22</v>
      </c>
      <c r="K549" t="s">
        <v>32</v>
      </c>
      <c r="L549">
        <v>55</v>
      </c>
      <c r="M549" t="str">
        <f t="shared" si="8"/>
        <v>Old</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47</v>
      </c>
      <c r="K553" t="s">
        <v>32</v>
      </c>
      <c r="L553">
        <v>63</v>
      </c>
      <c r="M553" t="str">
        <f t="shared" si="8"/>
        <v>Old</v>
      </c>
      <c r="N553" t="s">
        <v>18</v>
      </c>
    </row>
    <row r="554" spans="1:14" x14ac:dyDescent="0.25">
      <c r="A554">
        <v>14417</v>
      </c>
      <c r="B554" t="s">
        <v>37</v>
      </c>
      <c r="C554" t="s">
        <v>40</v>
      </c>
      <c r="D554" s="3">
        <v>60000</v>
      </c>
      <c r="E554">
        <v>3</v>
      </c>
      <c r="F554" t="s">
        <v>27</v>
      </c>
      <c r="G554" t="s">
        <v>21</v>
      </c>
      <c r="H554" t="s">
        <v>15</v>
      </c>
      <c r="I554">
        <v>2</v>
      </c>
      <c r="J554" t="s">
        <v>47</v>
      </c>
      <c r="K554" t="s">
        <v>32</v>
      </c>
      <c r="L554">
        <v>54</v>
      </c>
      <c r="M554" t="str">
        <f t="shared" si="8"/>
        <v>Middle Age</v>
      </c>
      <c r="N554" t="s">
        <v>15</v>
      </c>
    </row>
    <row r="555" spans="1:14" x14ac:dyDescent="0.25">
      <c r="A555">
        <v>17533</v>
      </c>
      <c r="B555" t="s">
        <v>36</v>
      </c>
      <c r="C555" t="s">
        <v>40</v>
      </c>
      <c r="D555" s="3">
        <v>40000</v>
      </c>
      <c r="E555">
        <v>3</v>
      </c>
      <c r="F555" t="s">
        <v>19</v>
      </c>
      <c r="G555" t="s">
        <v>21</v>
      </c>
      <c r="H555" t="s">
        <v>18</v>
      </c>
      <c r="I555">
        <v>2</v>
      </c>
      <c r="J555" t="s">
        <v>23</v>
      </c>
      <c r="K555" t="s">
        <v>32</v>
      </c>
      <c r="L555">
        <v>73</v>
      </c>
      <c r="M555" t="str">
        <f t="shared" si="8"/>
        <v>Old</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40</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40</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47</v>
      </c>
      <c r="K561" t="s">
        <v>32</v>
      </c>
      <c r="L561">
        <v>58</v>
      </c>
      <c r="M561" t="str">
        <f t="shared" si="8"/>
        <v>Old</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40</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40</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Old</v>
      </c>
      <c r="N568" t="s">
        <v>18</v>
      </c>
    </row>
    <row r="569" spans="1:14" x14ac:dyDescent="0.25">
      <c r="A569">
        <v>14754</v>
      </c>
      <c r="B569" t="s">
        <v>36</v>
      </c>
      <c r="C569" t="s">
        <v>40</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40</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40</v>
      </c>
      <c r="D571" s="3">
        <v>50000</v>
      </c>
      <c r="E571">
        <v>3</v>
      </c>
      <c r="F571" t="s">
        <v>31</v>
      </c>
      <c r="G571" t="s">
        <v>28</v>
      </c>
      <c r="H571" t="s">
        <v>15</v>
      </c>
      <c r="I571">
        <v>2</v>
      </c>
      <c r="J571" t="s">
        <v>47</v>
      </c>
      <c r="K571" t="s">
        <v>32</v>
      </c>
      <c r="L571">
        <v>69</v>
      </c>
      <c r="M571" t="str">
        <f t="shared" si="8"/>
        <v>Old</v>
      </c>
      <c r="N571" t="s">
        <v>18</v>
      </c>
    </row>
    <row r="572" spans="1:14" x14ac:dyDescent="0.25">
      <c r="A572">
        <v>20370</v>
      </c>
      <c r="B572" t="s">
        <v>36</v>
      </c>
      <c r="C572" t="s">
        <v>40</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40</v>
      </c>
      <c r="D573" s="3">
        <v>40000</v>
      </c>
      <c r="E573">
        <v>2</v>
      </c>
      <c r="F573" t="s">
        <v>29</v>
      </c>
      <c r="G573" t="s">
        <v>14</v>
      </c>
      <c r="H573" t="s">
        <v>15</v>
      </c>
      <c r="I573">
        <v>2</v>
      </c>
      <c r="J573" t="s">
        <v>22</v>
      </c>
      <c r="K573" t="s">
        <v>32</v>
      </c>
      <c r="L573">
        <v>55</v>
      </c>
      <c r="M573" t="str">
        <f t="shared" si="8"/>
        <v>Old</v>
      </c>
      <c r="N573" t="s">
        <v>18</v>
      </c>
    </row>
    <row r="574" spans="1:14" x14ac:dyDescent="0.25">
      <c r="A574">
        <v>23549</v>
      </c>
      <c r="B574" t="s">
        <v>37</v>
      </c>
      <c r="C574" t="s">
        <v>40</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40</v>
      </c>
      <c r="D575" s="3">
        <v>60000</v>
      </c>
      <c r="E575">
        <v>3</v>
      </c>
      <c r="F575" t="s">
        <v>31</v>
      </c>
      <c r="G575" t="s">
        <v>28</v>
      </c>
      <c r="H575" t="s">
        <v>15</v>
      </c>
      <c r="I575">
        <v>2</v>
      </c>
      <c r="J575" t="s">
        <v>26</v>
      </c>
      <c r="K575" t="s">
        <v>32</v>
      </c>
      <c r="L575">
        <v>63</v>
      </c>
      <c r="M575" t="str">
        <f t="shared" si="8"/>
        <v>Old</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40</v>
      </c>
      <c r="D577" s="3">
        <v>60000</v>
      </c>
      <c r="E577">
        <v>2</v>
      </c>
      <c r="F577" t="s">
        <v>19</v>
      </c>
      <c r="G577" t="s">
        <v>21</v>
      </c>
      <c r="H577" t="s">
        <v>15</v>
      </c>
      <c r="I577">
        <v>1</v>
      </c>
      <c r="J577" t="s">
        <v>47</v>
      </c>
      <c r="K577" t="s">
        <v>32</v>
      </c>
      <c r="L577">
        <v>56</v>
      </c>
      <c r="M577" t="str">
        <f t="shared" si="8"/>
        <v>Old</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40</v>
      </c>
      <c r="D579" s="3">
        <v>120000</v>
      </c>
      <c r="E579">
        <v>1</v>
      </c>
      <c r="F579" t="s">
        <v>13</v>
      </c>
      <c r="G579" t="s">
        <v>28</v>
      </c>
      <c r="H579" t="s">
        <v>15</v>
      </c>
      <c r="I579">
        <v>4</v>
      </c>
      <c r="J579" t="s">
        <v>16</v>
      </c>
      <c r="K579" t="s">
        <v>32</v>
      </c>
      <c r="L579">
        <v>38</v>
      </c>
      <c r="M579" t="str">
        <f t="shared" ref="M579:M642" si="9">IF(L579&gt;54,"Old",IF(L579&gt;=31,"Middle Age",IF(L579&lt;31,"Adolescent","Invalid")))</f>
        <v>Middle Age</v>
      </c>
      <c r="N579" t="s">
        <v>18</v>
      </c>
    </row>
    <row r="580" spans="1:14" x14ac:dyDescent="0.25">
      <c r="A580">
        <v>15313</v>
      </c>
      <c r="B580" t="s">
        <v>36</v>
      </c>
      <c r="C580" t="s">
        <v>40</v>
      </c>
      <c r="D580" s="3">
        <v>60000</v>
      </c>
      <c r="E580">
        <v>4</v>
      </c>
      <c r="F580" t="s">
        <v>13</v>
      </c>
      <c r="G580" t="s">
        <v>28</v>
      </c>
      <c r="H580" t="s">
        <v>15</v>
      </c>
      <c r="I580">
        <v>2</v>
      </c>
      <c r="J580" t="s">
        <v>22</v>
      </c>
      <c r="K580" t="s">
        <v>32</v>
      </c>
      <c r="L580">
        <v>59</v>
      </c>
      <c r="M580" t="str">
        <f t="shared" si="9"/>
        <v>Old</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47</v>
      </c>
      <c r="K582" t="s">
        <v>32</v>
      </c>
      <c r="L582">
        <v>69</v>
      </c>
      <c r="M582" t="str">
        <f t="shared" si="9"/>
        <v>Old</v>
      </c>
      <c r="N582" t="s">
        <v>18</v>
      </c>
    </row>
    <row r="583" spans="1:14" x14ac:dyDescent="0.25">
      <c r="A583">
        <v>23089</v>
      </c>
      <c r="B583" t="s">
        <v>36</v>
      </c>
      <c r="C583" t="s">
        <v>40</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40</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40</v>
      </c>
      <c r="D585" s="3">
        <v>60000</v>
      </c>
      <c r="E585">
        <v>3</v>
      </c>
      <c r="F585" t="s">
        <v>13</v>
      </c>
      <c r="G585" t="s">
        <v>28</v>
      </c>
      <c r="H585" t="s">
        <v>15</v>
      </c>
      <c r="I585">
        <v>2</v>
      </c>
      <c r="J585" t="s">
        <v>47</v>
      </c>
      <c r="K585" t="s">
        <v>32</v>
      </c>
      <c r="L585">
        <v>66</v>
      </c>
      <c r="M585" t="str">
        <f t="shared" si="9"/>
        <v>Old</v>
      </c>
      <c r="N585" t="s">
        <v>18</v>
      </c>
    </row>
    <row r="586" spans="1:14" x14ac:dyDescent="0.25">
      <c r="A586">
        <v>28667</v>
      </c>
      <c r="B586" t="s">
        <v>37</v>
      </c>
      <c r="C586" t="s">
        <v>40</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40</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40</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25">
      <c r="A591">
        <v>12100</v>
      </c>
      <c r="B591" t="s">
        <v>37</v>
      </c>
      <c r="C591" t="s">
        <v>40</v>
      </c>
      <c r="D591" s="3">
        <v>60000</v>
      </c>
      <c r="E591">
        <v>2</v>
      </c>
      <c r="F591" t="s">
        <v>13</v>
      </c>
      <c r="G591" t="s">
        <v>28</v>
      </c>
      <c r="H591" t="s">
        <v>15</v>
      </c>
      <c r="I591">
        <v>0</v>
      </c>
      <c r="J591" t="s">
        <v>47</v>
      </c>
      <c r="K591" t="s">
        <v>32</v>
      </c>
      <c r="L591">
        <v>57</v>
      </c>
      <c r="M591" t="str">
        <f t="shared" si="9"/>
        <v>Old</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40</v>
      </c>
      <c r="D593" s="3">
        <v>40000</v>
      </c>
      <c r="E593">
        <v>4</v>
      </c>
      <c r="F593" t="s">
        <v>27</v>
      </c>
      <c r="G593" t="s">
        <v>21</v>
      </c>
      <c r="H593" t="s">
        <v>18</v>
      </c>
      <c r="I593">
        <v>2</v>
      </c>
      <c r="J593" t="s">
        <v>47</v>
      </c>
      <c r="K593" t="s">
        <v>32</v>
      </c>
      <c r="L593">
        <v>61</v>
      </c>
      <c r="M593" t="str">
        <f t="shared" si="9"/>
        <v>Old</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40</v>
      </c>
      <c r="D596" s="3">
        <v>80000</v>
      </c>
      <c r="E596">
        <v>4</v>
      </c>
      <c r="F596" t="s">
        <v>31</v>
      </c>
      <c r="G596" t="s">
        <v>28</v>
      </c>
      <c r="H596" t="s">
        <v>15</v>
      </c>
      <c r="I596">
        <v>2</v>
      </c>
      <c r="J596" t="s">
        <v>23</v>
      </c>
      <c r="K596" t="s">
        <v>32</v>
      </c>
      <c r="L596">
        <v>70</v>
      </c>
      <c r="M596" t="str">
        <f t="shared" si="9"/>
        <v>Old</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Old</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40</v>
      </c>
      <c r="D599" s="3">
        <v>40000</v>
      </c>
      <c r="E599">
        <v>2</v>
      </c>
      <c r="F599" t="s">
        <v>27</v>
      </c>
      <c r="G599" t="s">
        <v>21</v>
      </c>
      <c r="H599" t="s">
        <v>18</v>
      </c>
      <c r="I599">
        <v>1</v>
      </c>
      <c r="J599" t="s">
        <v>22</v>
      </c>
      <c r="K599" t="s">
        <v>32</v>
      </c>
      <c r="L599">
        <v>58</v>
      </c>
      <c r="M599" t="str">
        <f t="shared" si="9"/>
        <v>Old</v>
      </c>
      <c r="N599" t="s">
        <v>15</v>
      </c>
    </row>
    <row r="600" spans="1:14" x14ac:dyDescent="0.25">
      <c r="A600">
        <v>24398</v>
      </c>
      <c r="B600" t="s">
        <v>36</v>
      </c>
      <c r="C600" t="s">
        <v>40</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Old</v>
      </c>
      <c r="N601" t="s">
        <v>15</v>
      </c>
    </row>
    <row r="602" spans="1:14" x14ac:dyDescent="0.25">
      <c r="A602">
        <v>28609</v>
      </c>
      <c r="B602" t="s">
        <v>36</v>
      </c>
      <c r="C602" t="s">
        <v>40</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40</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40</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40</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40</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40</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40</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25">
      <c r="A610">
        <v>16890</v>
      </c>
      <c r="B610" t="s">
        <v>36</v>
      </c>
      <c r="C610" t="s">
        <v>40</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40</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40</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40</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40</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40</v>
      </c>
      <c r="D623" s="3">
        <v>70000</v>
      </c>
      <c r="E623">
        <v>4</v>
      </c>
      <c r="F623" t="s">
        <v>13</v>
      </c>
      <c r="G623" t="s">
        <v>28</v>
      </c>
      <c r="H623" t="s">
        <v>15</v>
      </c>
      <c r="I623">
        <v>1</v>
      </c>
      <c r="J623" t="s">
        <v>26</v>
      </c>
      <c r="K623" t="s">
        <v>32</v>
      </c>
      <c r="L623">
        <v>58</v>
      </c>
      <c r="M623" t="str">
        <f t="shared" si="9"/>
        <v>Old</v>
      </c>
      <c r="N623" t="s">
        <v>18</v>
      </c>
    </row>
    <row r="624" spans="1:14" x14ac:dyDescent="0.25">
      <c r="A624">
        <v>25101</v>
      </c>
      <c r="B624" t="s">
        <v>36</v>
      </c>
      <c r="C624" t="s">
        <v>40</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Old</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40</v>
      </c>
      <c r="D627" s="3">
        <v>60000</v>
      </c>
      <c r="E627">
        <v>3</v>
      </c>
      <c r="F627" t="s">
        <v>31</v>
      </c>
      <c r="G627" t="s">
        <v>28</v>
      </c>
      <c r="H627" t="s">
        <v>15</v>
      </c>
      <c r="I627">
        <v>2</v>
      </c>
      <c r="J627" t="s">
        <v>26</v>
      </c>
      <c r="K627" t="s">
        <v>32</v>
      </c>
      <c r="L627">
        <v>67</v>
      </c>
      <c r="M627" t="str">
        <f t="shared" si="9"/>
        <v>Old</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Old</v>
      </c>
      <c r="N629" t="s">
        <v>18</v>
      </c>
    </row>
    <row r="630" spans="1:14" x14ac:dyDescent="0.25">
      <c r="A630">
        <v>29255</v>
      </c>
      <c r="B630" t="s">
        <v>37</v>
      </c>
      <c r="C630" t="s">
        <v>40</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40</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40</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40</v>
      </c>
      <c r="D636" s="3">
        <v>60000</v>
      </c>
      <c r="E636">
        <v>3</v>
      </c>
      <c r="F636" t="s">
        <v>13</v>
      </c>
      <c r="G636" t="s">
        <v>28</v>
      </c>
      <c r="H636" t="s">
        <v>18</v>
      </c>
      <c r="I636">
        <v>2</v>
      </c>
      <c r="J636" t="s">
        <v>26</v>
      </c>
      <c r="K636" t="s">
        <v>32</v>
      </c>
      <c r="L636">
        <v>66</v>
      </c>
      <c r="M636" t="str">
        <f t="shared" si="9"/>
        <v>Old</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40</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40</v>
      </c>
      <c r="D640" s="3">
        <v>70000</v>
      </c>
      <c r="E640">
        <v>0</v>
      </c>
      <c r="F640" t="s">
        <v>31</v>
      </c>
      <c r="G640" t="s">
        <v>28</v>
      </c>
      <c r="H640" t="s">
        <v>15</v>
      </c>
      <c r="I640">
        <v>2</v>
      </c>
      <c r="J640" t="s">
        <v>23</v>
      </c>
      <c r="K640" t="s">
        <v>32</v>
      </c>
      <c r="L640">
        <v>74</v>
      </c>
      <c r="M640" t="str">
        <f t="shared" si="9"/>
        <v>Old</v>
      </c>
      <c r="N640" t="s">
        <v>15</v>
      </c>
    </row>
    <row r="641" spans="1:14" x14ac:dyDescent="0.25">
      <c r="A641">
        <v>14507</v>
      </c>
      <c r="B641" t="s">
        <v>36</v>
      </c>
      <c r="C641" t="s">
        <v>40</v>
      </c>
      <c r="D641" s="3">
        <v>100000</v>
      </c>
      <c r="E641">
        <v>2</v>
      </c>
      <c r="F641" t="s">
        <v>31</v>
      </c>
      <c r="G641" t="s">
        <v>28</v>
      </c>
      <c r="H641" t="s">
        <v>15</v>
      </c>
      <c r="I641">
        <v>3</v>
      </c>
      <c r="J641" t="s">
        <v>26</v>
      </c>
      <c r="K641" t="s">
        <v>32</v>
      </c>
      <c r="L641">
        <v>65</v>
      </c>
      <c r="M641" t="str">
        <f t="shared" si="9"/>
        <v>Old</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Old</v>
      </c>
      <c r="N642" t="s">
        <v>15</v>
      </c>
    </row>
    <row r="643" spans="1:14" x14ac:dyDescent="0.25">
      <c r="A643">
        <v>21441</v>
      </c>
      <c r="B643" t="s">
        <v>36</v>
      </c>
      <c r="C643" t="s">
        <v>40</v>
      </c>
      <c r="D643" s="3">
        <v>50000</v>
      </c>
      <c r="E643">
        <v>4</v>
      </c>
      <c r="F643" t="s">
        <v>13</v>
      </c>
      <c r="G643" t="s">
        <v>28</v>
      </c>
      <c r="H643" t="s">
        <v>15</v>
      </c>
      <c r="I643">
        <v>2</v>
      </c>
      <c r="J643" t="s">
        <v>47</v>
      </c>
      <c r="K643" t="s">
        <v>32</v>
      </c>
      <c r="L643">
        <v>64</v>
      </c>
      <c r="M643" t="str">
        <f t="shared" ref="M643:M706" si="10">IF(L643&gt;54,"Old",IF(L643&gt;=31,"Middle Age",IF(L643&lt;31,"Adolescent","Invalid")))</f>
        <v>Old</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40</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Old</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47</v>
      </c>
      <c r="K652" t="s">
        <v>32</v>
      </c>
      <c r="L652">
        <v>67</v>
      </c>
      <c r="M652" t="str">
        <f t="shared" si="10"/>
        <v>Old</v>
      </c>
      <c r="N652" t="s">
        <v>15</v>
      </c>
    </row>
    <row r="653" spans="1:14" x14ac:dyDescent="0.25">
      <c r="A653">
        <v>14284</v>
      </c>
      <c r="B653" t="s">
        <v>37</v>
      </c>
      <c r="C653" t="s">
        <v>40</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40</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40</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40</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40</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40</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40</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47</v>
      </c>
      <c r="K661" t="s">
        <v>32</v>
      </c>
      <c r="L661">
        <v>63</v>
      </c>
      <c r="M661" t="str">
        <f t="shared" si="10"/>
        <v>Old</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40</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40</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47</v>
      </c>
      <c r="K669" t="s">
        <v>32</v>
      </c>
      <c r="L669">
        <v>61</v>
      </c>
      <c r="M669" t="str">
        <f t="shared" si="10"/>
        <v>Old</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40</v>
      </c>
      <c r="D672" s="3">
        <v>70000</v>
      </c>
      <c r="E672">
        <v>2</v>
      </c>
      <c r="F672" t="s">
        <v>19</v>
      </c>
      <c r="G672" t="s">
        <v>21</v>
      </c>
      <c r="H672" t="s">
        <v>15</v>
      </c>
      <c r="I672">
        <v>1</v>
      </c>
      <c r="J672" t="s">
        <v>47</v>
      </c>
      <c r="K672" t="s">
        <v>32</v>
      </c>
      <c r="L672">
        <v>59</v>
      </c>
      <c r="M672" t="str">
        <f t="shared" si="10"/>
        <v>Old</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40</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40</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40</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40</v>
      </c>
      <c r="D680" s="3">
        <v>80000</v>
      </c>
      <c r="E680">
        <v>5</v>
      </c>
      <c r="F680" t="s">
        <v>13</v>
      </c>
      <c r="G680" t="s">
        <v>28</v>
      </c>
      <c r="H680" t="s">
        <v>18</v>
      </c>
      <c r="I680">
        <v>2</v>
      </c>
      <c r="J680" t="s">
        <v>22</v>
      </c>
      <c r="K680" t="s">
        <v>17</v>
      </c>
      <c r="L680">
        <v>62</v>
      </c>
      <c r="M680" t="str">
        <f t="shared" si="10"/>
        <v>Old</v>
      </c>
      <c r="N680" t="s">
        <v>18</v>
      </c>
    </row>
    <row r="681" spans="1:14" x14ac:dyDescent="0.25">
      <c r="A681">
        <v>21770</v>
      </c>
      <c r="B681" t="s">
        <v>36</v>
      </c>
      <c r="C681" t="s">
        <v>40</v>
      </c>
      <c r="D681" s="3">
        <v>60000</v>
      </c>
      <c r="E681">
        <v>4</v>
      </c>
      <c r="F681" t="s">
        <v>13</v>
      </c>
      <c r="G681" t="s">
        <v>28</v>
      </c>
      <c r="H681" t="s">
        <v>15</v>
      </c>
      <c r="I681">
        <v>2</v>
      </c>
      <c r="J681" t="s">
        <v>47</v>
      </c>
      <c r="K681" t="s">
        <v>32</v>
      </c>
      <c r="L681">
        <v>60</v>
      </c>
      <c r="M681" t="str">
        <f t="shared" si="10"/>
        <v>Old</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40</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40</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40</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40</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40</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40</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40</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40</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40</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40</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Old</v>
      </c>
      <c r="N702" t="s">
        <v>18</v>
      </c>
    </row>
    <row r="703" spans="1:14" x14ac:dyDescent="0.25">
      <c r="A703">
        <v>22014</v>
      </c>
      <c r="B703" t="s">
        <v>37</v>
      </c>
      <c r="C703" t="s">
        <v>40</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40</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47</v>
      </c>
      <c r="K707" t="s">
        <v>32</v>
      </c>
      <c r="L707">
        <v>59</v>
      </c>
      <c r="M707" t="str">
        <f t="shared" ref="M707:M770" si="11">IF(L707&gt;54,"Old",IF(L707&gt;=31,"Middle Age",IF(L707&lt;31,"Adolescent","Invalid")))</f>
        <v>Old</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40</v>
      </c>
      <c r="D710" s="3">
        <v>70000</v>
      </c>
      <c r="E710">
        <v>5</v>
      </c>
      <c r="F710" t="s">
        <v>13</v>
      </c>
      <c r="G710" t="s">
        <v>28</v>
      </c>
      <c r="H710" t="s">
        <v>15</v>
      </c>
      <c r="I710">
        <v>4</v>
      </c>
      <c r="J710" t="s">
        <v>47</v>
      </c>
      <c r="K710" t="s">
        <v>32</v>
      </c>
      <c r="L710">
        <v>60</v>
      </c>
      <c r="M710" t="str">
        <f t="shared" si="11"/>
        <v>Old</v>
      </c>
      <c r="N710" t="s">
        <v>18</v>
      </c>
    </row>
    <row r="711" spans="1:14" x14ac:dyDescent="0.25">
      <c r="A711">
        <v>23712</v>
      </c>
      <c r="B711" t="s">
        <v>37</v>
      </c>
      <c r="C711" t="s">
        <v>39</v>
      </c>
      <c r="D711" s="3">
        <v>70000</v>
      </c>
      <c r="E711">
        <v>2</v>
      </c>
      <c r="F711" t="s">
        <v>13</v>
      </c>
      <c r="G711" t="s">
        <v>28</v>
      </c>
      <c r="H711" t="s">
        <v>15</v>
      </c>
      <c r="I711">
        <v>1</v>
      </c>
      <c r="J711" t="s">
        <v>47</v>
      </c>
      <c r="K711" t="s">
        <v>32</v>
      </c>
      <c r="L711">
        <v>59</v>
      </c>
      <c r="M711" t="str">
        <f t="shared" si="11"/>
        <v>Old</v>
      </c>
      <c r="N711" t="s">
        <v>18</v>
      </c>
    </row>
    <row r="712" spans="1:14" x14ac:dyDescent="0.25">
      <c r="A712">
        <v>23358</v>
      </c>
      <c r="B712" t="s">
        <v>36</v>
      </c>
      <c r="C712" t="s">
        <v>40</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47</v>
      </c>
      <c r="K713" t="s">
        <v>32</v>
      </c>
      <c r="L713">
        <v>58</v>
      </c>
      <c r="M713" t="str">
        <f t="shared" si="11"/>
        <v>Old</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Old</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40</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40</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40</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Old</v>
      </c>
      <c r="N722" t="s">
        <v>15</v>
      </c>
    </row>
    <row r="723" spans="1:14" x14ac:dyDescent="0.25">
      <c r="A723">
        <v>13287</v>
      </c>
      <c r="B723" t="s">
        <v>37</v>
      </c>
      <c r="C723" t="s">
        <v>40</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40</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40</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40</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40</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40</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40</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40</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40</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40</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47</v>
      </c>
      <c r="K741" t="s">
        <v>32</v>
      </c>
      <c r="L741">
        <v>55</v>
      </c>
      <c r="M741" t="str">
        <f t="shared" si="11"/>
        <v>Old</v>
      </c>
      <c r="N741" t="s">
        <v>18</v>
      </c>
    </row>
    <row r="742" spans="1:14" x14ac:dyDescent="0.25">
      <c r="A742">
        <v>17657</v>
      </c>
      <c r="B742" t="s">
        <v>36</v>
      </c>
      <c r="C742" t="s">
        <v>40</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40</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40</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47</v>
      </c>
      <c r="K746" t="s">
        <v>32</v>
      </c>
      <c r="L746">
        <v>56</v>
      </c>
      <c r="M746" t="str">
        <f t="shared" si="11"/>
        <v>Old</v>
      </c>
      <c r="N746" t="s">
        <v>18</v>
      </c>
    </row>
    <row r="747" spans="1:14" x14ac:dyDescent="0.25">
      <c r="A747">
        <v>12452</v>
      </c>
      <c r="B747" t="s">
        <v>36</v>
      </c>
      <c r="C747" t="s">
        <v>40</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47</v>
      </c>
      <c r="K748" t="s">
        <v>32</v>
      </c>
      <c r="L748">
        <v>56</v>
      </c>
      <c r="M748" t="str">
        <f t="shared" si="11"/>
        <v>Old</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40</v>
      </c>
      <c r="D750" s="3">
        <v>130000</v>
      </c>
      <c r="E750">
        <v>2</v>
      </c>
      <c r="F750" t="s">
        <v>31</v>
      </c>
      <c r="G750" t="s">
        <v>28</v>
      </c>
      <c r="H750" t="s">
        <v>15</v>
      </c>
      <c r="I750">
        <v>3</v>
      </c>
      <c r="J750" t="s">
        <v>22</v>
      </c>
      <c r="K750" t="s">
        <v>32</v>
      </c>
      <c r="L750">
        <v>69</v>
      </c>
      <c r="M750" t="str">
        <f t="shared" si="11"/>
        <v>Old</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Old</v>
      </c>
      <c r="N751" t="s">
        <v>18</v>
      </c>
    </row>
    <row r="752" spans="1:14" x14ac:dyDescent="0.25">
      <c r="A752">
        <v>20758</v>
      </c>
      <c r="B752" t="s">
        <v>36</v>
      </c>
      <c r="C752" t="s">
        <v>40</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40</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40</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Old</v>
      </c>
      <c r="N756" t="s">
        <v>15</v>
      </c>
    </row>
    <row r="757" spans="1:14" x14ac:dyDescent="0.25">
      <c r="A757">
        <v>27441</v>
      </c>
      <c r="B757" t="s">
        <v>36</v>
      </c>
      <c r="C757" t="s">
        <v>40</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40</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40</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40</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47</v>
      </c>
      <c r="K763" t="s">
        <v>32</v>
      </c>
      <c r="L763">
        <v>59</v>
      </c>
      <c r="M763" t="str">
        <f t="shared" si="11"/>
        <v>Old</v>
      </c>
      <c r="N763" t="s">
        <v>18</v>
      </c>
    </row>
    <row r="764" spans="1:14" x14ac:dyDescent="0.25">
      <c r="A764">
        <v>20657</v>
      </c>
      <c r="B764" t="s">
        <v>37</v>
      </c>
      <c r="C764" t="s">
        <v>40</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40</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40</v>
      </c>
      <c r="D768" s="3">
        <v>50000</v>
      </c>
      <c r="E768">
        <v>4</v>
      </c>
      <c r="F768" t="s">
        <v>13</v>
      </c>
      <c r="G768" t="s">
        <v>14</v>
      </c>
      <c r="H768" t="s">
        <v>15</v>
      </c>
      <c r="I768">
        <v>3</v>
      </c>
      <c r="J768" t="s">
        <v>47</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Old</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IF(L771&gt;54,"Old",IF(L771&gt;=31,"Middle Age",IF(L771&lt;31,"Adolescent","Invalid")))</f>
        <v>Middle Age</v>
      </c>
      <c r="N771" t="s">
        <v>18</v>
      </c>
    </row>
    <row r="772" spans="1:14" x14ac:dyDescent="0.25">
      <c r="A772">
        <v>17699</v>
      </c>
      <c r="B772" t="s">
        <v>36</v>
      </c>
      <c r="C772" t="s">
        <v>40</v>
      </c>
      <c r="D772" s="3">
        <v>60000</v>
      </c>
      <c r="E772">
        <v>1</v>
      </c>
      <c r="F772" t="s">
        <v>31</v>
      </c>
      <c r="G772" t="s">
        <v>14</v>
      </c>
      <c r="H772" t="s">
        <v>18</v>
      </c>
      <c r="I772">
        <v>0</v>
      </c>
      <c r="J772" t="s">
        <v>16</v>
      </c>
      <c r="K772" t="s">
        <v>32</v>
      </c>
      <c r="L772">
        <v>55</v>
      </c>
      <c r="M772" t="str">
        <f t="shared" si="12"/>
        <v>Old</v>
      </c>
      <c r="N772" t="s">
        <v>18</v>
      </c>
    </row>
    <row r="773" spans="1:14" x14ac:dyDescent="0.25">
      <c r="A773">
        <v>14657</v>
      </c>
      <c r="B773" t="s">
        <v>36</v>
      </c>
      <c r="C773" t="s">
        <v>40</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40</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40</v>
      </c>
      <c r="D777" s="3">
        <v>70000</v>
      </c>
      <c r="E777">
        <v>2</v>
      </c>
      <c r="F777" t="s">
        <v>29</v>
      </c>
      <c r="G777" t="s">
        <v>14</v>
      </c>
      <c r="H777" t="s">
        <v>15</v>
      </c>
      <c r="I777">
        <v>2</v>
      </c>
      <c r="J777" t="s">
        <v>47</v>
      </c>
      <c r="K777" t="s">
        <v>32</v>
      </c>
      <c r="L777">
        <v>54</v>
      </c>
      <c r="M777" t="str">
        <f t="shared" si="12"/>
        <v>Middle Age</v>
      </c>
      <c r="N777" t="s">
        <v>18</v>
      </c>
    </row>
    <row r="778" spans="1:14" x14ac:dyDescent="0.25">
      <c r="A778">
        <v>26490</v>
      </c>
      <c r="B778" t="s">
        <v>37</v>
      </c>
      <c r="C778" t="s">
        <v>40</v>
      </c>
      <c r="D778" s="3">
        <v>70000</v>
      </c>
      <c r="E778">
        <v>2</v>
      </c>
      <c r="F778" t="s">
        <v>13</v>
      </c>
      <c r="G778" t="s">
        <v>28</v>
      </c>
      <c r="H778" t="s">
        <v>18</v>
      </c>
      <c r="I778">
        <v>1</v>
      </c>
      <c r="J778" t="s">
        <v>22</v>
      </c>
      <c r="K778" t="s">
        <v>32</v>
      </c>
      <c r="L778">
        <v>59</v>
      </c>
      <c r="M778" t="str">
        <f t="shared" si="12"/>
        <v>Old</v>
      </c>
      <c r="N778" t="s">
        <v>15</v>
      </c>
    </row>
    <row r="779" spans="1:14" x14ac:dyDescent="0.25">
      <c r="A779">
        <v>13151</v>
      </c>
      <c r="B779" t="s">
        <v>37</v>
      </c>
      <c r="C779" t="s">
        <v>40</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40</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40</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47</v>
      </c>
      <c r="K782" t="s">
        <v>32</v>
      </c>
      <c r="L782">
        <v>55</v>
      </c>
      <c r="M782" t="str">
        <f t="shared" si="12"/>
        <v>Old</v>
      </c>
      <c r="N782" t="s">
        <v>18</v>
      </c>
    </row>
    <row r="783" spans="1:14" x14ac:dyDescent="0.25">
      <c r="A783">
        <v>19660</v>
      </c>
      <c r="B783" t="s">
        <v>36</v>
      </c>
      <c r="C783" t="s">
        <v>40</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40</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40</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Old</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40</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40</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40</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40</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40</v>
      </c>
      <c r="D796" s="3">
        <v>50000</v>
      </c>
      <c r="E796">
        <v>2</v>
      </c>
      <c r="F796" t="s">
        <v>31</v>
      </c>
      <c r="G796" t="s">
        <v>28</v>
      </c>
      <c r="H796" t="s">
        <v>15</v>
      </c>
      <c r="I796">
        <v>2</v>
      </c>
      <c r="J796" t="s">
        <v>23</v>
      </c>
      <c r="K796" t="s">
        <v>32</v>
      </c>
      <c r="L796">
        <v>69</v>
      </c>
      <c r="M796" t="str">
        <f t="shared" si="12"/>
        <v>Old</v>
      </c>
      <c r="N796" t="s">
        <v>18</v>
      </c>
    </row>
    <row r="797" spans="1:14" x14ac:dyDescent="0.25">
      <c r="A797">
        <v>21306</v>
      </c>
      <c r="B797" t="s">
        <v>37</v>
      </c>
      <c r="C797" t="s">
        <v>40</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40</v>
      </c>
      <c r="D798" s="3">
        <v>70000</v>
      </c>
      <c r="E798">
        <v>5</v>
      </c>
      <c r="F798" t="s">
        <v>19</v>
      </c>
      <c r="G798" t="s">
        <v>21</v>
      </c>
      <c r="H798" t="s">
        <v>15</v>
      </c>
      <c r="I798">
        <v>2</v>
      </c>
      <c r="J798" t="s">
        <v>26</v>
      </c>
      <c r="K798" t="s">
        <v>32</v>
      </c>
      <c r="L798">
        <v>57</v>
      </c>
      <c r="M798" t="str">
        <f t="shared" si="12"/>
        <v>Old</v>
      </c>
      <c r="N798" t="s">
        <v>15</v>
      </c>
    </row>
    <row r="799" spans="1:14" x14ac:dyDescent="0.25">
      <c r="A799">
        <v>20310</v>
      </c>
      <c r="B799" t="s">
        <v>37</v>
      </c>
      <c r="C799" t="s">
        <v>40</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40</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40</v>
      </c>
      <c r="D803" s="3">
        <v>70000</v>
      </c>
      <c r="E803">
        <v>4</v>
      </c>
      <c r="F803" t="s">
        <v>31</v>
      </c>
      <c r="G803" t="s">
        <v>28</v>
      </c>
      <c r="H803" t="s">
        <v>15</v>
      </c>
      <c r="I803">
        <v>2</v>
      </c>
      <c r="J803" t="s">
        <v>23</v>
      </c>
      <c r="K803" t="s">
        <v>32</v>
      </c>
      <c r="L803">
        <v>73</v>
      </c>
      <c r="M803" t="str">
        <f t="shared" si="12"/>
        <v>Old</v>
      </c>
      <c r="N803" t="s">
        <v>18</v>
      </c>
    </row>
    <row r="804" spans="1:14" x14ac:dyDescent="0.25">
      <c r="A804">
        <v>28090</v>
      </c>
      <c r="B804" t="s">
        <v>36</v>
      </c>
      <c r="C804" t="s">
        <v>40</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40</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40</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40</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Old</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40</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47</v>
      </c>
      <c r="K814" t="s">
        <v>32</v>
      </c>
      <c r="L814">
        <v>61</v>
      </c>
      <c r="M814" t="str">
        <f t="shared" si="12"/>
        <v>Old</v>
      </c>
      <c r="N814" t="s">
        <v>18</v>
      </c>
    </row>
    <row r="815" spans="1:14" x14ac:dyDescent="0.2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Old</v>
      </c>
      <c r="N816" t="s">
        <v>15</v>
      </c>
    </row>
    <row r="817" spans="1:14" x14ac:dyDescent="0.25">
      <c r="A817">
        <v>23333</v>
      </c>
      <c r="B817" t="s">
        <v>36</v>
      </c>
      <c r="C817" t="s">
        <v>40</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40</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40</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40</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40</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40</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40</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40</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40</v>
      </c>
      <c r="D831" s="3">
        <v>170000</v>
      </c>
      <c r="E831">
        <v>1</v>
      </c>
      <c r="F831" t="s">
        <v>31</v>
      </c>
      <c r="G831" t="s">
        <v>28</v>
      </c>
      <c r="H831" t="s">
        <v>18</v>
      </c>
      <c r="I831">
        <v>4</v>
      </c>
      <c r="J831" t="s">
        <v>16</v>
      </c>
      <c r="K831" t="s">
        <v>32</v>
      </c>
      <c r="L831">
        <v>66</v>
      </c>
      <c r="M831" t="str">
        <f t="shared" si="12"/>
        <v>Old</v>
      </c>
      <c r="N831" t="s">
        <v>18</v>
      </c>
    </row>
    <row r="832" spans="1:14" x14ac:dyDescent="0.25">
      <c r="A832">
        <v>18411</v>
      </c>
      <c r="B832" t="s">
        <v>36</v>
      </c>
      <c r="C832" t="s">
        <v>40</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40</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40</v>
      </c>
      <c r="D842" s="3">
        <v>70000</v>
      </c>
      <c r="E842">
        <v>4</v>
      </c>
      <c r="F842" t="s">
        <v>19</v>
      </c>
      <c r="G842" t="s">
        <v>21</v>
      </c>
      <c r="H842" t="s">
        <v>15</v>
      </c>
      <c r="I842">
        <v>2</v>
      </c>
      <c r="J842" t="s">
        <v>47</v>
      </c>
      <c r="K842" t="s">
        <v>32</v>
      </c>
      <c r="L842">
        <v>53</v>
      </c>
      <c r="M842" t="str">
        <f t="shared" si="13"/>
        <v>Middle Age</v>
      </c>
      <c r="N842" t="s">
        <v>18</v>
      </c>
    </row>
    <row r="843" spans="1:14" x14ac:dyDescent="0.25">
      <c r="A843">
        <v>12056</v>
      </c>
      <c r="B843" t="s">
        <v>36</v>
      </c>
      <c r="C843" t="s">
        <v>40</v>
      </c>
      <c r="D843" s="3">
        <v>120000</v>
      </c>
      <c r="E843">
        <v>2</v>
      </c>
      <c r="F843" t="s">
        <v>31</v>
      </c>
      <c r="G843" t="s">
        <v>28</v>
      </c>
      <c r="H843" t="s">
        <v>15</v>
      </c>
      <c r="I843">
        <v>3</v>
      </c>
      <c r="J843" t="s">
        <v>23</v>
      </c>
      <c r="K843" t="s">
        <v>32</v>
      </c>
      <c r="L843">
        <v>64</v>
      </c>
      <c r="M843" t="str">
        <f t="shared" si="13"/>
        <v>Old</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40</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47</v>
      </c>
      <c r="K846" t="s">
        <v>32</v>
      </c>
      <c r="L846">
        <v>60</v>
      </c>
      <c r="M846" t="str">
        <f t="shared" si="13"/>
        <v>Old</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Old</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40</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Old</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Old</v>
      </c>
      <c r="N852" t="s">
        <v>18</v>
      </c>
    </row>
    <row r="853" spans="1:14" x14ac:dyDescent="0.25">
      <c r="A853">
        <v>16751</v>
      </c>
      <c r="B853" t="s">
        <v>36</v>
      </c>
      <c r="C853" t="s">
        <v>40</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40</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40</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40</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40</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40</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40</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40</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40</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40</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40</v>
      </c>
      <c r="D868" s="3">
        <v>60000</v>
      </c>
      <c r="E868">
        <v>2</v>
      </c>
      <c r="F868" t="s">
        <v>27</v>
      </c>
      <c r="G868" t="s">
        <v>21</v>
      </c>
      <c r="H868" t="s">
        <v>15</v>
      </c>
      <c r="I868">
        <v>2</v>
      </c>
      <c r="J868" t="s">
        <v>47</v>
      </c>
      <c r="K868" t="s">
        <v>32</v>
      </c>
      <c r="L868">
        <v>55</v>
      </c>
      <c r="M868" t="str">
        <f t="shared" si="13"/>
        <v>Old</v>
      </c>
      <c r="N868" t="s">
        <v>18</v>
      </c>
    </row>
    <row r="869" spans="1:14" x14ac:dyDescent="0.25">
      <c r="A869">
        <v>26693</v>
      </c>
      <c r="B869" t="s">
        <v>36</v>
      </c>
      <c r="C869" t="s">
        <v>40</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40</v>
      </c>
      <c r="D870" s="3">
        <v>30000</v>
      </c>
      <c r="E870">
        <v>5</v>
      </c>
      <c r="F870" t="s">
        <v>29</v>
      </c>
      <c r="G870" t="s">
        <v>14</v>
      </c>
      <c r="H870" t="s">
        <v>15</v>
      </c>
      <c r="I870">
        <v>3</v>
      </c>
      <c r="J870" t="s">
        <v>47</v>
      </c>
      <c r="K870" t="s">
        <v>32</v>
      </c>
      <c r="L870">
        <v>60</v>
      </c>
      <c r="M870" t="str">
        <f t="shared" si="13"/>
        <v>Old</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40</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40</v>
      </c>
      <c r="D873" s="3">
        <v>60000</v>
      </c>
      <c r="E873">
        <v>2</v>
      </c>
      <c r="F873" t="s">
        <v>27</v>
      </c>
      <c r="G873" t="s">
        <v>21</v>
      </c>
      <c r="H873" t="s">
        <v>15</v>
      </c>
      <c r="I873">
        <v>2</v>
      </c>
      <c r="J873" t="s">
        <v>47</v>
      </c>
      <c r="K873" t="s">
        <v>32</v>
      </c>
      <c r="L873">
        <v>55</v>
      </c>
      <c r="M873" t="str">
        <f t="shared" si="13"/>
        <v>Old</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40</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40</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40</v>
      </c>
      <c r="D879" s="3">
        <v>70000</v>
      </c>
      <c r="E879">
        <v>5</v>
      </c>
      <c r="F879" t="s">
        <v>13</v>
      </c>
      <c r="G879" t="s">
        <v>28</v>
      </c>
      <c r="H879" t="s">
        <v>15</v>
      </c>
      <c r="I879">
        <v>2</v>
      </c>
      <c r="J879" t="s">
        <v>22</v>
      </c>
      <c r="K879" t="s">
        <v>32</v>
      </c>
      <c r="L879">
        <v>61</v>
      </c>
      <c r="M879" t="str">
        <f t="shared" si="13"/>
        <v>Old</v>
      </c>
      <c r="N879" t="s">
        <v>18</v>
      </c>
    </row>
    <row r="880" spans="1:14" x14ac:dyDescent="0.25">
      <c r="A880">
        <v>28278</v>
      </c>
      <c r="B880" t="s">
        <v>36</v>
      </c>
      <c r="C880" t="s">
        <v>40</v>
      </c>
      <c r="D880" s="3">
        <v>50000</v>
      </c>
      <c r="E880">
        <v>2</v>
      </c>
      <c r="F880" t="s">
        <v>31</v>
      </c>
      <c r="G880" t="s">
        <v>28</v>
      </c>
      <c r="H880" t="s">
        <v>15</v>
      </c>
      <c r="I880">
        <v>2</v>
      </c>
      <c r="J880" t="s">
        <v>23</v>
      </c>
      <c r="K880" t="s">
        <v>32</v>
      </c>
      <c r="L880">
        <v>71</v>
      </c>
      <c r="M880" t="str">
        <f t="shared" si="13"/>
        <v>Old</v>
      </c>
      <c r="N880" t="s">
        <v>18</v>
      </c>
    </row>
    <row r="881" spans="1:14" x14ac:dyDescent="0.25">
      <c r="A881">
        <v>24416</v>
      </c>
      <c r="B881" t="s">
        <v>36</v>
      </c>
      <c r="C881" t="s">
        <v>40</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40</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Old</v>
      </c>
      <c r="N883" t="s">
        <v>15</v>
      </c>
    </row>
    <row r="884" spans="1:14" x14ac:dyDescent="0.25">
      <c r="A884">
        <v>14872</v>
      </c>
      <c r="B884" t="s">
        <v>36</v>
      </c>
      <c r="C884" t="s">
        <v>40</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40</v>
      </c>
      <c r="D886" s="3">
        <v>80000</v>
      </c>
      <c r="E886">
        <v>4</v>
      </c>
      <c r="F886" t="s">
        <v>31</v>
      </c>
      <c r="G886" t="s">
        <v>28</v>
      </c>
      <c r="H886" t="s">
        <v>15</v>
      </c>
      <c r="I886">
        <v>2</v>
      </c>
      <c r="J886" t="s">
        <v>23</v>
      </c>
      <c r="K886" t="s">
        <v>32</v>
      </c>
      <c r="L886">
        <v>68</v>
      </c>
      <c r="M886" t="str">
        <f t="shared" si="13"/>
        <v>Old</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40</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40</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40</v>
      </c>
      <c r="D893" s="3">
        <v>100000</v>
      </c>
      <c r="E893">
        <v>1</v>
      </c>
      <c r="F893" t="s">
        <v>31</v>
      </c>
      <c r="G893" t="s">
        <v>28</v>
      </c>
      <c r="H893" t="s">
        <v>15</v>
      </c>
      <c r="I893">
        <v>3</v>
      </c>
      <c r="J893" t="s">
        <v>22</v>
      </c>
      <c r="K893" t="s">
        <v>32</v>
      </c>
      <c r="L893">
        <v>73</v>
      </c>
      <c r="M893" t="str">
        <f t="shared" si="13"/>
        <v>Old</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40</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40</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Old</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40</v>
      </c>
      <c r="D899" s="3">
        <v>30000</v>
      </c>
      <c r="E899">
        <v>0</v>
      </c>
      <c r="F899" t="s">
        <v>29</v>
      </c>
      <c r="G899" t="s">
        <v>20</v>
      </c>
      <c r="H899" t="s">
        <v>18</v>
      </c>
      <c r="I899">
        <v>2</v>
      </c>
      <c r="J899" t="s">
        <v>16</v>
      </c>
      <c r="K899" t="s">
        <v>32</v>
      </c>
      <c r="L899">
        <v>28</v>
      </c>
      <c r="M899" t="str">
        <f t="shared" ref="M899:M962" si="14">IF(L899&gt;54,"Old",IF(L899&gt;=31,"Middle Age",IF(L899&lt;31,"Adolescent","Invalid")))</f>
        <v>Adolescent</v>
      </c>
      <c r="N899" t="s">
        <v>18</v>
      </c>
    </row>
    <row r="900" spans="1:14" x14ac:dyDescent="0.25">
      <c r="A900">
        <v>18066</v>
      </c>
      <c r="B900" t="s">
        <v>37</v>
      </c>
      <c r="C900" t="s">
        <v>40</v>
      </c>
      <c r="D900" s="3">
        <v>70000</v>
      </c>
      <c r="E900">
        <v>5</v>
      </c>
      <c r="F900" t="s">
        <v>13</v>
      </c>
      <c r="G900" t="s">
        <v>28</v>
      </c>
      <c r="H900" t="s">
        <v>15</v>
      </c>
      <c r="I900">
        <v>3</v>
      </c>
      <c r="J900" t="s">
        <v>47</v>
      </c>
      <c r="K900" t="s">
        <v>32</v>
      </c>
      <c r="L900">
        <v>60</v>
      </c>
      <c r="M900" t="str">
        <f t="shared" si="14"/>
        <v>Old</v>
      </c>
      <c r="N900" t="s">
        <v>15</v>
      </c>
    </row>
    <row r="901" spans="1:14" x14ac:dyDescent="0.2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25">
      <c r="A902">
        <v>16122</v>
      </c>
      <c r="B902" t="s">
        <v>36</v>
      </c>
      <c r="C902" t="s">
        <v>40</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40</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40</v>
      </c>
      <c r="D905" s="3">
        <v>90000</v>
      </c>
      <c r="E905">
        <v>4</v>
      </c>
      <c r="F905" t="s">
        <v>31</v>
      </c>
      <c r="G905" t="s">
        <v>28</v>
      </c>
      <c r="H905" t="s">
        <v>15</v>
      </c>
      <c r="I905">
        <v>1</v>
      </c>
      <c r="J905" t="s">
        <v>23</v>
      </c>
      <c r="K905" t="s">
        <v>32</v>
      </c>
      <c r="L905">
        <v>73</v>
      </c>
      <c r="M905" t="str">
        <f t="shared" si="14"/>
        <v>Old</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40</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40</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40</v>
      </c>
      <c r="D909" s="3">
        <v>50000</v>
      </c>
      <c r="E909">
        <v>4</v>
      </c>
      <c r="F909" t="s">
        <v>13</v>
      </c>
      <c r="G909" t="s">
        <v>28</v>
      </c>
      <c r="H909" t="s">
        <v>15</v>
      </c>
      <c r="I909">
        <v>2</v>
      </c>
      <c r="J909" t="s">
        <v>47</v>
      </c>
      <c r="K909" t="s">
        <v>32</v>
      </c>
      <c r="L909">
        <v>63</v>
      </c>
      <c r="M909" t="str">
        <f t="shared" si="14"/>
        <v>Old</v>
      </c>
      <c r="N909" t="s">
        <v>18</v>
      </c>
    </row>
    <row r="910" spans="1:14" x14ac:dyDescent="0.25">
      <c r="A910">
        <v>23195</v>
      </c>
      <c r="B910" t="s">
        <v>37</v>
      </c>
      <c r="C910" t="s">
        <v>40</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40</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40</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Old</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40</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40</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40</v>
      </c>
      <c r="D917" s="3">
        <v>60000</v>
      </c>
      <c r="E917">
        <v>3</v>
      </c>
      <c r="F917" t="s">
        <v>31</v>
      </c>
      <c r="G917" t="s">
        <v>28</v>
      </c>
      <c r="H917" t="s">
        <v>15</v>
      </c>
      <c r="I917">
        <v>2</v>
      </c>
      <c r="J917" t="s">
        <v>47</v>
      </c>
      <c r="K917" t="s">
        <v>32</v>
      </c>
      <c r="L917">
        <v>64</v>
      </c>
      <c r="M917" t="str">
        <f t="shared" si="14"/>
        <v>Old</v>
      </c>
      <c r="N917" t="s">
        <v>18</v>
      </c>
    </row>
    <row r="918" spans="1:14" x14ac:dyDescent="0.25">
      <c r="A918">
        <v>27273</v>
      </c>
      <c r="B918" t="s">
        <v>37</v>
      </c>
      <c r="C918" t="s">
        <v>40</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40</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47</v>
      </c>
      <c r="K921" t="s">
        <v>32</v>
      </c>
      <c r="L921">
        <v>61</v>
      </c>
      <c r="M921" t="str">
        <f t="shared" si="14"/>
        <v>Old</v>
      </c>
      <c r="N921" t="s">
        <v>18</v>
      </c>
    </row>
    <row r="922" spans="1:14" x14ac:dyDescent="0.25">
      <c r="A922">
        <v>20754</v>
      </c>
      <c r="B922" t="s">
        <v>36</v>
      </c>
      <c r="C922" t="s">
        <v>40</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40</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40</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47</v>
      </c>
      <c r="K928" t="s">
        <v>32</v>
      </c>
      <c r="L928">
        <v>57</v>
      </c>
      <c r="M928" t="str">
        <f t="shared" si="14"/>
        <v>Old</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40</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40</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40</v>
      </c>
      <c r="D932" s="3">
        <v>70000</v>
      </c>
      <c r="E932">
        <v>5</v>
      </c>
      <c r="F932" t="s">
        <v>31</v>
      </c>
      <c r="G932" t="s">
        <v>21</v>
      </c>
      <c r="H932" t="s">
        <v>18</v>
      </c>
      <c r="I932">
        <v>3</v>
      </c>
      <c r="J932" t="s">
        <v>47</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40</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40</v>
      </c>
      <c r="D936" s="3">
        <v>60000</v>
      </c>
      <c r="E936">
        <v>2</v>
      </c>
      <c r="F936" t="s">
        <v>13</v>
      </c>
      <c r="G936" t="s">
        <v>28</v>
      </c>
      <c r="H936" t="s">
        <v>15</v>
      </c>
      <c r="I936">
        <v>0</v>
      </c>
      <c r="J936" t="s">
        <v>22</v>
      </c>
      <c r="K936" t="s">
        <v>32</v>
      </c>
      <c r="L936">
        <v>59</v>
      </c>
      <c r="M936" t="str">
        <f t="shared" si="14"/>
        <v>Old</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Old</v>
      </c>
      <c r="N938" t="s">
        <v>18</v>
      </c>
    </row>
    <row r="939" spans="1:14" x14ac:dyDescent="0.25">
      <c r="A939">
        <v>11663</v>
      </c>
      <c r="B939" t="s">
        <v>36</v>
      </c>
      <c r="C939" t="s">
        <v>40</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40</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40</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Old</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40</v>
      </c>
      <c r="D951" s="3">
        <v>70000</v>
      </c>
      <c r="E951">
        <v>2</v>
      </c>
      <c r="F951" t="s">
        <v>29</v>
      </c>
      <c r="G951" t="s">
        <v>14</v>
      </c>
      <c r="H951" t="s">
        <v>15</v>
      </c>
      <c r="I951">
        <v>2</v>
      </c>
      <c r="J951" t="s">
        <v>47</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40</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Old</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40</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40</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40</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40</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IF(L963&gt;54,"Old",IF(L963&gt;=31,"Middle Age",IF(L963&lt;31,"Adolescent","Invalid")))</f>
        <v>Old</v>
      </c>
      <c r="N963" t="s">
        <v>18</v>
      </c>
    </row>
    <row r="964" spans="1:14" x14ac:dyDescent="0.25">
      <c r="A964">
        <v>16813</v>
      </c>
      <c r="B964" t="s">
        <v>36</v>
      </c>
      <c r="C964" t="s">
        <v>40</v>
      </c>
      <c r="D964" s="3">
        <v>60000</v>
      </c>
      <c r="E964">
        <v>2</v>
      </c>
      <c r="F964" t="s">
        <v>19</v>
      </c>
      <c r="G964" t="s">
        <v>21</v>
      </c>
      <c r="H964" t="s">
        <v>15</v>
      </c>
      <c r="I964">
        <v>2</v>
      </c>
      <c r="J964" t="s">
        <v>47</v>
      </c>
      <c r="K964" t="s">
        <v>32</v>
      </c>
      <c r="L964">
        <v>55</v>
      </c>
      <c r="M964" t="str">
        <f t="shared" si="15"/>
        <v>Old</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Old</v>
      </c>
      <c r="N965" t="s">
        <v>15</v>
      </c>
    </row>
    <row r="966" spans="1:14" x14ac:dyDescent="0.25">
      <c r="A966">
        <v>27434</v>
      </c>
      <c r="B966" t="s">
        <v>37</v>
      </c>
      <c r="C966" t="s">
        <v>40</v>
      </c>
      <c r="D966" s="3">
        <v>70000</v>
      </c>
      <c r="E966">
        <v>4</v>
      </c>
      <c r="F966" t="s">
        <v>19</v>
      </c>
      <c r="G966" t="s">
        <v>21</v>
      </c>
      <c r="H966" t="s">
        <v>15</v>
      </c>
      <c r="I966">
        <v>1</v>
      </c>
      <c r="J966" t="s">
        <v>47</v>
      </c>
      <c r="K966" t="s">
        <v>32</v>
      </c>
      <c r="L966">
        <v>56</v>
      </c>
      <c r="M966" t="str">
        <f t="shared" si="15"/>
        <v>Old</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40</v>
      </c>
      <c r="D969" s="3">
        <v>80000</v>
      </c>
      <c r="E969">
        <v>3</v>
      </c>
      <c r="F969" t="s">
        <v>13</v>
      </c>
      <c r="G969" t="s">
        <v>28</v>
      </c>
      <c r="H969" t="s">
        <v>15</v>
      </c>
      <c r="I969">
        <v>1</v>
      </c>
      <c r="J969" t="s">
        <v>26</v>
      </c>
      <c r="K969" t="s">
        <v>32</v>
      </c>
      <c r="L969">
        <v>56</v>
      </c>
      <c r="M969" t="str">
        <f t="shared" si="15"/>
        <v>Old</v>
      </c>
      <c r="N969" t="s">
        <v>18</v>
      </c>
    </row>
    <row r="970" spans="1:14" x14ac:dyDescent="0.25">
      <c r="A970">
        <v>18329</v>
      </c>
      <c r="B970" t="s">
        <v>37</v>
      </c>
      <c r="C970" t="s">
        <v>40</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40</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40</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40</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40</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47</v>
      </c>
      <c r="K978" t="s">
        <v>32</v>
      </c>
      <c r="L978">
        <v>66</v>
      </c>
      <c r="M978" t="str">
        <f t="shared" si="15"/>
        <v>Old</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Old</v>
      </c>
      <c r="N979" t="s">
        <v>18</v>
      </c>
    </row>
    <row r="980" spans="1:14" x14ac:dyDescent="0.25">
      <c r="A980">
        <v>17450</v>
      </c>
      <c r="B980" t="s">
        <v>36</v>
      </c>
      <c r="C980" t="s">
        <v>40</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40</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25">
      <c r="A983">
        <v>15982</v>
      </c>
      <c r="B983" t="s">
        <v>36</v>
      </c>
      <c r="C983" t="s">
        <v>40</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40</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40</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40</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40</v>
      </c>
      <c r="D988" s="3">
        <v>40000</v>
      </c>
      <c r="E988">
        <v>5</v>
      </c>
      <c r="F988" t="s">
        <v>27</v>
      </c>
      <c r="G988" t="s">
        <v>21</v>
      </c>
      <c r="H988" t="s">
        <v>15</v>
      </c>
      <c r="I988">
        <v>4</v>
      </c>
      <c r="J988" t="s">
        <v>47</v>
      </c>
      <c r="K988" t="s">
        <v>32</v>
      </c>
      <c r="L988">
        <v>60</v>
      </c>
      <c r="M988" t="str">
        <f t="shared" si="15"/>
        <v>Old</v>
      </c>
      <c r="N988" t="s">
        <v>15</v>
      </c>
    </row>
    <row r="989" spans="1:14" x14ac:dyDescent="0.25">
      <c r="A989">
        <v>28972</v>
      </c>
      <c r="B989" t="s">
        <v>37</v>
      </c>
      <c r="C989" t="s">
        <v>39</v>
      </c>
      <c r="D989" s="3">
        <v>60000</v>
      </c>
      <c r="E989">
        <v>3</v>
      </c>
      <c r="F989" t="s">
        <v>31</v>
      </c>
      <c r="G989" t="s">
        <v>28</v>
      </c>
      <c r="H989" t="s">
        <v>15</v>
      </c>
      <c r="I989">
        <v>2</v>
      </c>
      <c r="J989" t="s">
        <v>47</v>
      </c>
      <c r="K989" t="s">
        <v>32</v>
      </c>
      <c r="L989">
        <v>66</v>
      </c>
      <c r="M989" t="str">
        <f t="shared" si="15"/>
        <v>Old</v>
      </c>
      <c r="N989" t="s">
        <v>18</v>
      </c>
    </row>
    <row r="990" spans="1:14" x14ac:dyDescent="0.25">
      <c r="A990">
        <v>22730</v>
      </c>
      <c r="B990" t="s">
        <v>36</v>
      </c>
      <c r="C990" t="s">
        <v>40</v>
      </c>
      <c r="D990" s="3">
        <v>70000</v>
      </c>
      <c r="E990">
        <v>5</v>
      </c>
      <c r="F990" t="s">
        <v>13</v>
      </c>
      <c r="G990" t="s">
        <v>28</v>
      </c>
      <c r="H990" t="s">
        <v>15</v>
      </c>
      <c r="I990">
        <v>2</v>
      </c>
      <c r="J990" t="s">
        <v>47</v>
      </c>
      <c r="K990" t="s">
        <v>32</v>
      </c>
      <c r="L990">
        <v>63</v>
      </c>
      <c r="M990" t="str">
        <f t="shared" si="15"/>
        <v>Old</v>
      </c>
      <c r="N990" t="s">
        <v>18</v>
      </c>
    </row>
    <row r="991" spans="1:14" x14ac:dyDescent="0.25">
      <c r="A991">
        <v>29134</v>
      </c>
      <c r="B991" t="s">
        <v>36</v>
      </c>
      <c r="C991" t="s">
        <v>40</v>
      </c>
      <c r="D991" s="3">
        <v>60000</v>
      </c>
      <c r="E991">
        <v>4</v>
      </c>
      <c r="F991" t="s">
        <v>13</v>
      </c>
      <c r="G991" t="s">
        <v>14</v>
      </c>
      <c r="H991" t="s">
        <v>18</v>
      </c>
      <c r="I991">
        <v>3</v>
      </c>
      <c r="J991" t="s">
        <v>47</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40</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40</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40</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40</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40</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40</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40</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40</v>
      </c>
      <c r="D1001" s="3">
        <v>60000</v>
      </c>
      <c r="E1001">
        <v>3</v>
      </c>
      <c r="F1001" t="s">
        <v>27</v>
      </c>
      <c r="G1001" t="s">
        <v>21</v>
      </c>
      <c r="H1001" t="s">
        <v>15</v>
      </c>
      <c r="I1001">
        <v>2</v>
      </c>
      <c r="J1001" t="s">
        <v>47</v>
      </c>
      <c r="K1001" t="s">
        <v>32</v>
      </c>
      <c r="L1001">
        <v>53</v>
      </c>
      <c r="M1001" t="str">
        <f t="shared" si="15"/>
        <v>Middle Age</v>
      </c>
      <c r="N1001" t="s">
        <v>15</v>
      </c>
    </row>
  </sheetData>
  <autoFilter ref="A1:N1001"/>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D41"/>
  <sheetViews>
    <sheetView topLeftCell="A22" workbookViewId="0">
      <selection activeCell="M44" sqref="M44"/>
    </sheetView>
  </sheetViews>
  <sheetFormatPr defaultRowHeight="15" x14ac:dyDescent="0.25"/>
  <cols>
    <col min="1" max="1" width="22.85546875" customWidth="1"/>
    <col min="2" max="2" width="16.28515625" customWidth="1"/>
    <col min="3" max="3" width="4.140625" customWidth="1"/>
    <col min="4" max="4" width="11.28515625" customWidth="1"/>
  </cols>
  <sheetData>
    <row r="3" spans="1:4" x14ac:dyDescent="0.25">
      <c r="A3" s="4" t="s">
        <v>44</v>
      </c>
      <c r="B3" s="4" t="s">
        <v>45</v>
      </c>
    </row>
    <row r="4" spans="1:4" x14ac:dyDescent="0.25">
      <c r="A4" s="4" t="s">
        <v>42</v>
      </c>
      <c r="B4" t="s">
        <v>18</v>
      </c>
      <c r="C4" t="s">
        <v>15</v>
      </c>
      <c r="D4" t="s">
        <v>43</v>
      </c>
    </row>
    <row r="5" spans="1:4" x14ac:dyDescent="0.25">
      <c r="A5" s="5" t="s">
        <v>39</v>
      </c>
      <c r="B5" s="7">
        <v>85000</v>
      </c>
      <c r="C5" s="7">
        <v>68750</v>
      </c>
      <c r="D5" s="7">
        <v>74166.666666666672</v>
      </c>
    </row>
    <row r="6" spans="1:4" x14ac:dyDescent="0.25">
      <c r="A6" s="5" t="s">
        <v>40</v>
      </c>
      <c r="B6" s="7">
        <v>78181.818181818177</v>
      </c>
      <c r="C6" s="7">
        <v>72727.272727272721</v>
      </c>
      <c r="D6" s="7">
        <v>75454.545454545456</v>
      </c>
    </row>
    <row r="7" spans="1:4" x14ac:dyDescent="0.25">
      <c r="A7" s="5" t="s">
        <v>43</v>
      </c>
      <c r="B7" s="7">
        <v>80000</v>
      </c>
      <c r="C7" s="7">
        <v>71052.631578947374</v>
      </c>
      <c r="D7" s="7">
        <v>75000</v>
      </c>
    </row>
    <row r="19" spans="1:4" x14ac:dyDescent="0.25">
      <c r="A19" s="4" t="s">
        <v>46</v>
      </c>
      <c r="B19" s="4" t="s">
        <v>45</v>
      </c>
    </row>
    <row r="20" spans="1:4" x14ac:dyDescent="0.25">
      <c r="A20" s="4" t="s">
        <v>42</v>
      </c>
      <c r="B20" t="s">
        <v>18</v>
      </c>
      <c r="C20" t="s">
        <v>15</v>
      </c>
      <c r="D20" t="s">
        <v>43</v>
      </c>
    </row>
    <row r="21" spans="1:4" x14ac:dyDescent="0.25">
      <c r="A21" s="5" t="s">
        <v>16</v>
      </c>
      <c r="B21" s="6">
        <v>2</v>
      </c>
      <c r="C21" s="6">
        <v>9</v>
      </c>
      <c r="D21" s="6">
        <v>11</v>
      </c>
    </row>
    <row r="22" spans="1:4" x14ac:dyDescent="0.25">
      <c r="A22" s="5" t="s">
        <v>26</v>
      </c>
      <c r="B22" s="6">
        <v>2</v>
      </c>
      <c r="C22" s="6">
        <v>3</v>
      </c>
      <c r="D22" s="6">
        <v>5</v>
      </c>
    </row>
    <row r="23" spans="1:4" x14ac:dyDescent="0.25">
      <c r="A23" s="5" t="s">
        <v>22</v>
      </c>
      <c r="B23" s="6">
        <v>4</v>
      </c>
      <c r="C23" s="6">
        <v>3</v>
      </c>
      <c r="D23" s="6">
        <v>7</v>
      </c>
    </row>
    <row r="24" spans="1:4" x14ac:dyDescent="0.25">
      <c r="A24" s="5" t="s">
        <v>23</v>
      </c>
      <c r="B24" s="6">
        <v>3</v>
      </c>
      <c r="C24" s="6">
        <v>2</v>
      </c>
      <c r="D24" s="6">
        <v>5</v>
      </c>
    </row>
    <row r="25" spans="1:4" x14ac:dyDescent="0.25">
      <c r="A25" s="5" t="s">
        <v>47</v>
      </c>
      <c r="B25" s="6">
        <v>4</v>
      </c>
      <c r="C25" s="6">
        <v>2</v>
      </c>
      <c r="D25" s="6">
        <v>6</v>
      </c>
    </row>
    <row r="26" spans="1:4" x14ac:dyDescent="0.25">
      <c r="A26" s="5" t="s">
        <v>43</v>
      </c>
      <c r="B26" s="6">
        <v>15</v>
      </c>
      <c r="C26" s="6">
        <v>19</v>
      </c>
      <c r="D26" s="6">
        <v>34</v>
      </c>
    </row>
    <row r="36" spans="1:4" x14ac:dyDescent="0.25">
      <c r="A36" s="4" t="s">
        <v>46</v>
      </c>
      <c r="B36" s="4" t="s">
        <v>45</v>
      </c>
    </row>
    <row r="37" spans="1:4" x14ac:dyDescent="0.25">
      <c r="A37" s="4" t="s">
        <v>42</v>
      </c>
      <c r="B37" t="s">
        <v>18</v>
      </c>
      <c r="C37" t="s">
        <v>15</v>
      </c>
      <c r="D37" t="s">
        <v>43</v>
      </c>
    </row>
    <row r="38" spans="1:4" x14ac:dyDescent="0.25">
      <c r="A38" s="5" t="s">
        <v>48</v>
      </c>
      <c r="B38" s="6">
        <v>1</v>
      </c>
      <c r="C38" s="6">
        <v>4</v>
      </c>
      <c r="D38" s="6">
        <v>5</v>
      </c>
    </row>
    <row r="39" spans="1:4" x14ac:dyDescent="0.25">
      <c r="A39" s="5" t="s">
        <v>49</v>
      </c>
      <c r="B39" s="6">
        <v>12</v>
      </c>
      <c r="C39" s="6">
        <v>13</v>
      </c>
      <c r="D39" s="6">
        <v>25</v>
      </c>
    </row>
    <row r="40" spans="1:4" x14ac:dyDescent="0.25">
      <c r="A40" s="5" t="s">
        <v>50</v>
      </c>
      <c r="B40" s="6">
        <v>2</v>
      </c>
      <c r="C40" s="6">
        <v>2</v>
      </c>
      <c r="D40" s="6">
        <v>4</v>
      </c>
    </row>
    <row r="41" spans="1:4" x14ac:dyDescent="0.25">
      <c r="A41" s="5" t="s">
        <v>43</v>
      </c>
      <c r="B41" s="6">
        <v>15</v>
      </c>
      <c r="C41" s="6">
        <v>19</v>
      </c>
      <c r="D41" s="6">
        <v>34</v>
      </c>
    </row>
  </sheetData>
  <pageMargins left="0.7" right="0.7" top="0.75" bottom="0.75" header="0.3" footer="0.3"/>
  <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4"/>
  <sheetViews>
    <sheetView showGridLines="0" tabSelected="1" zoomScale="87" zoomScaleNormal="87" workbookViewId="0">
      <selection activeCell="S9" sqref="S9"/>
    </sheetView>
  </sheetViews>
  <sheetFormatPr defaultRowHeight="15" x14ac:dyDescent="0.25"/>
  <cols>
    <col min="2" max="2" width="25.85546875" customWidth="1"/>
  </cols>
  <sheetData>
    <row r="1" spans="1:15" ht="15" customHeight="1" x14ac:dyDescent="0.25">
      <c r="A1" s="9" t="s">
        <v>51</v>
      </c>
      <c r="B1" s="8"/>
      <c r="C1" s="8"/>
      <c r="D1" s="8"/>
      <c r="E1" s="8"/>
      <c r="F1" s="8"/>
      <c r="G1" s="8"/>
      <c r="H1" s="8"/>
      <c r="I1" s="8"/>
      <c r="J1" s="8"/>
      <c r="K1" s="8"/>
      <c r="L1" s="8"/>
      <c r="M1" s="8"/>
      <c r="N1" s="8"/>
      <c r="O1" s="8"/>
    </row>
    <row r="2" spans="1:15" x14ac:dyDescent="0.25">
      <c r="A2" s="8"/>
      <c r="B2" s="8"/>
      <c r="C2" s="8"/>
      <c r="D2" s="8"/>
      <c r="E2" s="8"/>
      <c r="F2" s="8"/>
      <c r="G2" s="8"/>
      <c r="H2" s="8"/>
      <c r="I2" s="8"/>
      <c r="J2" s="8"/>
      <c r="K2" s="8"/>
      <c r="L2" s="8"/>
      <c r="M2" s="8"/>
      <c r="N2" s="8"/>
      <c r="O2" s="8"/>
    </row>
    <row r="3" spans="1:15" ht="33.75" customHeight="1" x14ac:dyDescent="0.25">
      <c r="A3" s="8"/>
      <c r="B3" s="8"/>
      <c r="C3" s="8"/>
      <c r="D3" s="8"/>
      <c r="E3" s="8"/>
      <c r="F3" s="8"/>
      <c r="G3" s="8"/>
      <c r="H3" s="8"/>
      <c r="I3" s="8"/>
      <c r="J3" s="8"/>
      <c r="K3" s="8"/>
      <c r="L3" s="8"/>
      <c r="M3" s="8"/>
      <c r="N3" s="8"/>
      <c r="O3" s="8"/>
    </row>
    <row r="4" spans="1:15" x14ac:dyDescent="0.25">
      <c r="A4" s="8"/>
      <c r="B4" s="8"/>
      <c r="C4" s="8"/>
      <c r="D4" s="8"/>
      <c r="E4" s="8"/>
      <c r="F4" s="8"/>
      <c r="G4" s="8"/>
      <c r="H4" s="8"/>
      <c r="I4" s="8"/>
      <c r="J4" s="8"/>
      <c r="K4" s="8"/>
      <c r="L4" s="8"/>
      <c r="M4" s="8"/>
      <c r="N4" s="8"/>
      <c r="O4" s="8"/>
    </row>
  </sheetData>
  <mergeCells count="1">
    <mergeCell ref="A1:O4"/>
  </mergeCells>
  <pageMargins left="0.7" right="0.7" top="0.75" bottom="0.75" header="0.3" footer="0.3"/>
  <pageSetup orientation="portrait" horizontalDpi="300" verticalDpi="300"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DELL</cp:lastModifiedBy>
  <cp:lastPrinted>2024-08-02T15:35:16Z</cp:lastPrinted>
  <dcterms:created xsi:type="dcterms:W3CDTF">2022-03-18T02:50:57Z</dcterms:created>
  <dcterms:modified xsi:type="dcterms:W3CDTF">2024-08-06T17:17:11Z</dcterms:modified>
</cp:coreProperties>
</file>