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briele Verri\Desktop\epicode\W1\D1\W1D1 - ESERCIZI PRATICA\"/>
    </mc:Choice>
  </mc:AlternateContent>
  <xr:revisionPtr revIDLastSave="0" documentId="13_ncr:1_{17969BAC-0D33-408E-AC05-C0CC98F4EC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I9" i="3"/>
  <c r="I10" i="3"/>
  <c r="I11" i="3"/>
  <c r="I12" i="3"/>
  <c r="I13" i="3"/>
  <c r="I14" i="3"/>
  <c r="I8" i="3"/>
  <c r="I3" i="3"/>
  <c r="I4" i="3"/>
  <c r="I5" i="3"/>
  <c r="I2" i="3"/>
  <c r="H9" i="3"/>
  <c r="H10" i="3"/>
  <c r="H11" i="3"/>
  <c r="H12" i="3"/>
  <c r="H13" i="3"/>
  <c r="H14" i="3"/>
  <c r="H8" i="3"/>
  <c r="H3" i="3"/>
  <c r="H4" i="3"/>
  <c r="H5" i="3"/>
  <c r="H2" i="3"/>
  <c r="C3" i="2"/>
  <c r="C4" i="2"/>
  <c r="C5" i="2"/>
  <c r="C6" i="2"/>
  <c r="C7" i="2"/>
  <c r="C8" i="2"/>
  <c r="C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</calcChain>
</file>

<file path=xl/sharedStrings.xml><?xml version="1.0" encoding="utf-8"?>
<sst xmlns="http://schemas.openxmlformats.org/spreadsheetml/2006/main" count="817" uniqueCount="577">
  <si>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</si>
  <si>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</si>
  <si>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</si>
  <si>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</si>
  <si>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</si>
  <si>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</si>
  <si>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</si>
  <si>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</si>
  <si>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</si>
  <si>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</si>
  <si>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</si>
  <si>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</si>
  <si>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</si>
  <si>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</si>
  <si>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</si>
  <si>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</si>
  <si>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</si>
  <si>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</si>
  <si>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</si>
  <si>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</si>
  <si>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</si>
  <si>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</si>
  <si>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</si>
  <si>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</si>
  <si>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</si>
  <si>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</si>
  <si>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</si>
  <si>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</si>
  <si>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</si>
  <si>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</si>
  <si>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</si>
  <si>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</si>
  <si>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</si>
  <si>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</si>
  <si>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</si>
  <si>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</si>
  <si>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</si>
  <si>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</si>
  <si>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</si>
  <si>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</si>
  <si>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</si>
  <si>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</si>
  <si>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</si>
  <si>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</si>
  <si>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</si>
  <si>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</si>
  <si>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</si>
  <si>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</si>
  <si>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</si>
  <si>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</si>
  <si>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</si>
  <si>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</si>
  <si>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</si>
  <si>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</si>
  <si>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</si>
  <si>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</si>
  <si>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</si>
  <si>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</si>
  <si>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</si>
  <si>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</si>
  <si>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</si>
  <si>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</si>
  <si>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</si>
  <si>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</si>
  <si>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</si>
  <si>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</si>
  <si>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</si>
  <si>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</si>
  <si>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</si>
  <si>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</si>
  <si>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</si>
  <si>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</si>
  <si>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</si>
  <si>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</si>
  <si>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</si>
  <si>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</si>
  <si>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</si>
  <si>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</si>
  <si>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</si>
  <si>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</si>
  <si>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</si>
  <si>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</si>
  <si>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</si>
  <si>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</si>
  <si>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</si>
  <si>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</si>
  <si>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</si>
  <si>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</si>
  <si>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</si>
  <si>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</si>
  <si>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</si>
  <si>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</si>
  <si>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</si>
  <si>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</si>
  <si>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</si>
  <si>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</si>
  <si>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</si>
  <si>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</si>
  <si>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</si>
  <si>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</si>
  <si>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</si>
  <si>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</si>
  <si>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</si>
  <si>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</si>
  <si>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</si>
  <si>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</si>
  <si>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</si>
  <si>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</si>
  <si>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</si>
  <si>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</si>
  <si>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</si>
  <si>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</si>
  <si>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</si>
  <si>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</si>
  <si>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</si>
  <si>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</si>
  <si>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</si>
  <si>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</si>
  <si>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</si>
  <si>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</si>
  <si>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</si>
  <si>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</si>
  <si>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</si>
  <si>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</si>
  <si>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</si>
  <si>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</si>
  <si>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</si>
  <si>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</si>
  <si>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</si>
  <si>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</si>
  <si>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</si>
  <si>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</si>
  <si>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</si>
  <si>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</si>
  <si>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</si>
  <si>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</si>
  <si>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</si>
  <si>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</si>
  <si>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</si>
  <si>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</si>
  <si>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</si>
  <si>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</si>
  <si>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</si>
  <si>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</si>
  <si>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</si>
  <si>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</si>
  <si>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</si>
  <si>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</si>
  <si>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</si>
  <si>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</si>
  <si>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</si>
  <si>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</si>
  <si>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</si>
  <si>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</si>
  <si>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</si>
  <si>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</si>
  <si>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</si>
  <si>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</si>
  <si>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</si>
  <si>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</si>
  <si>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</si>
  <si>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</si>
  <si>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</si>
  <si>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</si>
  <si>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</si>
  <si>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</si>
  <si>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</si>
  <si>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</si>
  <si>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</si>
  <si>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</si>
  <si>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</si>
  <si>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</si>
  <si>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</si>
  <si>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</si>
  <si>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</si>
  <si>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</si>
  <si>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</si>
  <si>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</si>
  <si>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</si>
  <si>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</si>
  <si>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</si>
  <si>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</si>
  <si>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</si>
  <si>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</si>
  <si>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</si>
  <si>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</si>
  <si>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</si>
  <si>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</si>
  <si>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</si>
  <si>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</si>
  <si>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</si>
  <si>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</si>
  <si>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</si>
  <si>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</si>
  <si>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</si>
  <si>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</si>
  <si>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</si>
  <si>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</si>
  <si>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</si>
  <si>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</si>
  <si>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</si>
  <si>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</si>
  <si>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</si>
  <si>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</si>
  <si>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</si>
  <si>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</si>
  <si>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</si>
  <si>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</si>
  <si>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</si>
  <si>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</si>
  <si>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</si>
  <si>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</si>
  <si>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</si>
  <si>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</si>
  <si>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</si>
  <si>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</si>
  <si>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</si>
  <si>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</si>
  <si>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</si>
  <si>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</si>
  <si>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</si>
  <si>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</si>
  <si>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</si>
  <si>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</si>
  <si>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</si>
  <si>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</si>
  <si>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</si>
  <si>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</si>
  <si>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</si>
  <si>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</si>
  <si>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</si>
  <si>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</si>
  <si>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</si>
  <si>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</si>
  <si>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</si>
  <si>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</si>
  <si>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</si>
  <si>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</si>
  <si>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</si>
  <si>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</si>
  <si>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</si>
  <si>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</si>
  <si>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</si>
  <si>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</si>
  <si>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</si>
  <si>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</si>
  <si>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</si>
  <si>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</si>
  <si>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</si>
  <si>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</si>
  <si>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</si>
  <si>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</si>
  <si>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</si>
  <si>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</si>
  <si>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</si>
  <si>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</si>
  <si>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</si>
  <si>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</si>
  <si>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</si>
  <si>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</si>
  <si>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</si>
  <si>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</si>
  <si>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</si>
  <si>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</si>
  <si>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</si>
  <si>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</si>
  <si>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</si>
  <si>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</si>
  <si>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</si>
  <si>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</si>
  <si>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</si>
  <si>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</si>
  <si>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</si>
  <si>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</si>
  <si>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</si>
  <si>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</si>
  <si>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</si>
  <si>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</si>
  <si>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</si>
  <si>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</si>
  <si>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</si>
  <si>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</si>
  <si>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</si>
  <si>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</si>
  <si>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</si>
  <si>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</si>
  <si>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</si>
  <si>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</si>
  <si>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</si>
  <si>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</si>
  <si>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</si>
  <si>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</si>
  <si>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</si>
  <si>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</si>
  <si>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</si>
  <si>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</si>
  <si>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</si>
  <si>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</si>
  <si>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</si>
  <si>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</si>
  <si>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</si>
  <si>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</si>
  <si>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</si>
  <si>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</si>
  <si>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</si>
  <si>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</si>
  <si>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</si>
  <si>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</si>
  <si>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</si>
  <si>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</si>
  <si>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</si>
  <si>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</si>
  <si>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</si>
  <si>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</si>
  <si>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</si>
  <si>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</si>
  <si>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</si>
  <si>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</si>
  <si>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</si>
  <si>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</si>
  <si>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</si>
  <si>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</si>
  <si>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</si>
  <si>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</si>
  <si>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</si>
  <si>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</si>
  <si>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</si>
  <si>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</si>
  <si>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</si>
  <si>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</si>
  <si>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</si>
  <si>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</si>
  <si>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</si>
  <si>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</si>
  <si>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</si>
  <si>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</si>
  <si>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</si>
  <si>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</si>
  <si>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</si>
  <si>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</si>
  <si>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</si>
  <si>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</si>
  <si>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</si>
  <si>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</si>
  <si>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</si>
  <si>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</si>
  <si>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</si>
  <si>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</si>
  <si>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</si>
  <si>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</si>
  <si>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</si>
  <si>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</si>
  <si>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</si>
  <si>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</si>
  <si>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</si>
  <si>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</si>
  <si>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</si>
  <si>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</si>
  <si>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</si>
  <si>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</si>
  <si>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</si>
  <si>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</si>
  <si>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</si>
  <si>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</si>
  <si>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</si>
  <si>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</si>
  <si>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</si>
  <si>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</si>
  <si>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</si>
  <si>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</si>
  <si>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</si>
  <si>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</si>
  <si>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</si>
  <si>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</si>
  <si>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</si>
  <si>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</si>
  <si>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</si>
  <si>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</si>
  <si>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</si>
  <si>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</si>
  <si>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</si>
  <si>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</si>
  <si>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</si>
  <si>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</si>
  <si>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</si>
  <si>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</si>
  <si>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</si>
  <si>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</si>
  <si>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</si>
  <si>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</si>
  <si>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</si>
  <si>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</si>
  <si>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</si>
  <si>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</si>
  <si>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</si>
  <si>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</si>
  <si>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</si>
  <si>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</si>
  <si>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</si>
  <si>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</si>
  <si>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</si>
  <si>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</si>
  <si>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</si>
  <si>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</si>
  <si>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</si>
  <si>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</si>
  <si>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</si>
  <si>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</si>
  <si>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</si>
  <si>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</si>
  <si>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</si>
  <si>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</si>
  <si>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</si>
  <si>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</si>
  <si>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</si>
  <si>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</si>
  <si>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</si>
  <si>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</si>
  <si>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</si>
  <si>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</si>
  <si>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</si>
  <si>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</si>
  <si>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</si>
  <si>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</si>
  <si>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</si>
  <si>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</si>
  <si>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</si>
  <si>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</si>
  <si>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</si>
  <si>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</si>
  <si>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</si>
  <si>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</si>
  <si>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</si>
  <si>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</si>
  <si>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</si>
  <si>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</si>
  <si>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</si>
  <si>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</si>
  <si>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</si>
  <si>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</si>
  <si>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</si>
  <si>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</si>
  <si>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</si>
  <si>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</si>
  <si>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</si>
  <si>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</si>
  <si>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</si>
  <si>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</si>
  <si>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</si>
  <si>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</si>
  <si>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</si>
  <si>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</si>
  <si>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</si>
  <si>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</si>
  <si>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</si>
  <si>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</si>
  <si>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</si>
  <si>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</si>
  <si>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</si>
  <si>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</si>
  <si>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</si>
  <si>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</si>
  <si>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</si>
  <si>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</si>
  <si>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</si>
  <si>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</si>
  <si>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</si>
  <si>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</si>
  <si>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</si>
  <si>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</si>
  <si>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</si>
  <si>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</si>
  <si>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</si>
  <si>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</si>
  <si>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</si>
  <si>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</si>
  <si>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</si>
  <si>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</si>
  <si>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</si>
  <si>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</si>
  <si>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</si>
  <si>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</si>
  <si>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</si>
  <si>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</si>
  <si>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</si>
  <si>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</si>
  <si>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</si>
  <si>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</si>
  <si>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</si>
  <si>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</si>
  <si>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</si>
  <si>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</si>
  <si>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</si>
  <si>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</si>
  <si>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</si>
  <si>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</si>
  <si>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</si>
  <si>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</si>
  <si>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</si>
  <si>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</si>
  <si>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</si>
  <si>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</si>
  <si>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</si>
  <si>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</si>
  <si>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</si>
  <si>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</si>
  <si>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</si>
  <si>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</si>
  <si>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</si>
  <si>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</si>
  <si>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</si>
  <si>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</si>
  <si>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</si>
  <si>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</si>
  <si>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</si>
  <si>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</si>
  <si>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</si>
  <si>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</si>
  <si>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</si>
  <si>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</si>
  <si>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</si>
  <si>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</si>
  <si>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</si>
  <si>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</si>
  <si>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</si>
  <si>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</si>
  <si>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</si>
  <si>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</si>
  <si>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</si>
  <si>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</si>
  <si>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</si>
  <si>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</si>
  <si>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</si>
  <si>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</si>
  <si>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</si>
  <si>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</si>
  <si>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</si>
  <si>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</si>
  <si>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</si>
  <si>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</si>
  <si>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</si>
  <si>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</si>
  <si>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</si>
  <si>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</si>
  <si>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</si>
  <si>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</si>
  <si>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</si>
  <si>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</si>
  <si>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</si>
  <si>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</si>
  <si>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</si>
  <si>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</si>
  <si>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</si>
  <si>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</si>
  <si>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</si>
  <si>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</si>
  <si>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</si>
  <si>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</si>
  <si>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</si>
  <si>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</si>
  <si>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</si>
  <si>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</si>
  <si>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</si>
  <si>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</si>
  <si>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</si>
  <si>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</si>
  <si>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</si>
  <si>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</si>
  <si>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</si>
  <si>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 (ES1)</t>
  </si>
  <si>
    <t>Prodotto (ES1)</t>
  </si>
  <si>
    <t>Esito (ES2)</t>
  </si>
  <si>
    <t>Categorie (ES3)</t>
  </si>
  <si>
    <t>Conteggio</t>
  </si>
  <si>
    <t>Clienti (ES4)</t>
  </si>
  <si>
    <t>Fatturato Totale (ES6)</t>
  </si>
  <si>
    <t>Fatturato Totale (ES5)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</si>
</sst>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</cellXfs>
  <cellStyles count="2">
    <cellStyle name="Normale" xfId="0" builtinId="0"/>
    <cellStyle name="Valuta" xfId="1" builtinId="4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27.140625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IF(C2="", "",C2*20/100)</f>
        <v>56200</v>
      </c>
      <c r="E2" s="4" t="str">
        <f>IF(OR(A2="",B2=""), "", A2 &amp; " " &amp; 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IF(C3="", "",C3*20/100)</f>
        <v>64600</v>
      </c>
      <c r="E3" s="4" t="str">
        <f t="shared" ref="E3:E66" si="1">IF(OR(A3="",B3=""), "", A3 &amp; " " &amp; 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4" t="str">
        <f t="shared" si="1"/>
        <v/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4" t="str">
        <f t="shared" si="1"/>
        <v/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4" t="str">
        <f t="shared" si="1"/>
        <v/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4" t="str">
        <f t="shared" si="1"/>
        <v/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IF(C67="", "",C67*20/100)</f>
        <v>100200</v>
      </c>
      <c r="E67" s="4" t="str">
        <f t="shared" ref="E67:E130" si="3">IF(OR(A67="",B67=""), "", A67 &amp; " " &amp; 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/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/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/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/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4" t="str">
        <f t="shared" si="3"/>
        <v/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4" t="str">
        <f t="shared" si="3"/>
        <v/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/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4" t="str">
        <f t="shared" si="3"/>
        <v/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4" t="str">
        <f t="shared" si="3"/>
        <v/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4" t="str">
        <f t="shared" si="3"/>
        <v/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/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/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IF(C131="", "",C131*20/100)</f>
        <v>19400</v>
      </c>
      <c r="E131" s="4" t="str">
        <f t="shared" ref="E131:E194" si="5">IF(OR(A131="",B131=""), "", A131 &amp; " " &amp; B131)</f>
        <v/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4" t="str">
        <f t="shared" si="5"/>
        <v/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4" t="str">
        <f t="shared" si="5"/>
        <v/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/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/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/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/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/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/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/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/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/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/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/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/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/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/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/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/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/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/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4" t="str">
        <f t="shared" si="5"/>
        <v/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4" t="str">
        <f t="shared" si="5"/>
        <v/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IF(C195="", "",C195*20/100)</f>
        <v>2200</v>
      </c>
      <c r="E195" s="4" t="str">
        <f t="shared" ref="E195:E258" si="7">IF(OR(A195="",B195=""), "", A195 &amp; " " &amp; 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/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/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/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/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/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/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/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4" t="str">
        <f t="shared" si="7"/>
        <v/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IF(C259="", "",C259*20/100)</f>
        <v>45400</v>
      </c>
      <c r="E259" s="4" t="str">
        <f t="shared" ref="E259:E322" si="9">IF(OR(A259="",B259=""), "", A259 &amp; " " &amp; 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4" t="str">
        <f t="shared" si="9"/>
        <v/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4" t="str">
        <f t="shared" si="9"/>
        <v/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IF(C323="", "",C323*20/100)</f>
        <v>16000</v>
      </c>
      <c r="E323" s="4" t="str">
        <f t="shared" ref="E323:E337" si="11">IF(OR(A323="",B323=""), "", A323 &amp; " " &amp; 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4" t="str">
        <f t="shared" si="11"/>
        <v/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zoomScale="140" zoomScaleNormal="140" workbookViewId="0">
      <selection activeCell="D1" sqref="D1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 t="str">
        <f>IF(VLOOKUP(B2,B:B,1,FALSE)=0, "Respinto", IF(VLOOKUP(B2,B:B,1,FALSE)=40, "Sufficiente",  IF(VLOOKUP(B2,B:B,1,FALSE)=60, "Discreto",  IF(VLOOKUP(B2,B:B,1,FALSE)=70, "Buono", ""))))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487</v>
      </c>
      <c r="B3" s="7">
        <v>60</v>
      </c>
      <c r="C3" s="7" t="str">
        <f t="shared" ref="C3:C8" si="0">IF(VLOOKUP(B3,B:B,1,FALSE)=0, "Respinto", IF(VLOOKUP(B3,B:B,1,FALSE)=40, "Sufficiente",  IF(VLOOKUP(B3,B:B,1,FALSE)=60, "Discreto",  IF(VLOOKUP(B3,B:B,1,FALSE)=70, "Buono", ""))))</f>
        <v>Discreto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488</v>
      </c>
      <c r="B4" s="7">
        <v>60</v>
      </c>
      <c r="C4" s="7" t="str">
        <f t="shared" si="0"/>
        <v>Discreto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489</v>
      </c>
      <c r="B5" s="7">
        <v>40</v>
      </c>
      <c r="C5" s="7" t="str">
        <f t="shared" si="0"/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J6" sqref="J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1.85546875" bestFit="1" customWidth="1"/>
    <col min="8" max="8" width="12.140625" bestFit="1" customWidth="1"/>
    <col min="9" max="9" width="24.28515625" bestFit="1" customWidth="1"/>
    <col min="10" max="24" width="8.7109375" customWidth="1"/>
  </cols>
  <sheetData>
    <row r="1" spans="1:24" ht="13.5" customHeight="1" thickBo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0" t="s">
        <v>572</v>
      </c>
      <c r="H1" s="10" t="s">
        <v>573</v>
      </c>
      <c r="I1" s="10" t="s">
        <v>576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COUNTIF(C:C,G2)</f>
        <v>11</v>
      </c>
      <c r="I2" s="15">
        <f>SUMIFS(D:D,C:C,G2)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>
        <f t="shared" ref="H3:H5" si="0">COUNTIF(C:C,G3)</f>
        <v>5</v>
      </c>
      <c r="I3" s="15">
        <f t="shared" ref="I3:I5" si="1">SUMIFS(D:D,C:C,G3)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504</v>
      </c>
      <c r="H4">
        <f t="shared" si="0"/>
        <v>3</v>
      </c>
      <c r="I4" s="15">
        <f t="shared" si="1"/>
        <v>89460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547</v>
      </c>
      <c r="H5">
        <f t="shared" si="0"/>
        <v>4</v>
      </c>
      <c r="I5" s="15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thickBot="1" x14ac:dyDescent="0.35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0" t="s">
        <v>574</v>
      </c>
      <c r="H7" s="10" t="s">
        <v>573</v>
      </c>
      <c r="I7" s="10" t="s">
        <v>575</v>
      </c>
    </row>
    <row r="8" spans="1:24" ht="13.5" customHeight="1" thickTop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501</v>
      </c>
      <c r="H8">
        <f>COUNTIF(B:B,G8)</f>
        <v>2</v>
      </c>
      <c r="I8" s="15">
        <f>SUMIFS(D:D,B:B,G8)</f>
        <v>73450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507</v>
      </c>
      <c r="H9">
        <f t="shared" ref="H9:H14" si="2">COUNTIF(B:B,G9)</f>
        <v>1</v>
      </c>
      <c r="I9" s="15">
        <f t="shared" ref="I9:I14" si="3">SUMIFS(D:D,B:B,G9)</f>
        <v>50800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509</v>
      </c>
      <c r="H10">
        <f t="shared" si="2"/>
        <v>1</v>
      </c>
      <c r="I10" s="15">
        <f t="shared" si="3"/>
        <v>98450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511</v>
      </c>
      <c r="H11">
        <f t="shared" si="2"/>
        <v>1</v>
      </c>
      <c r="I11" s="15">
        <f t="shared" si="3"/>
        <v>7950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525</v>
      </c>
      <c r="H12">
        <f t="shared" si="2"/>
        <v>4</v>
      </c>
      <c r="I12" s="15">
        <f t="shared" si="3"/>
        <v>283000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528</v>
      </c>
      <c r="H13">
        <f t="shared" si="2"/>
        <v>2</v>
      </c>
      <c r="I13" s="15">
        <f t="shared" si="3"/>
        <v>107700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529</v>
      </c>
      <c r="H14">
        <f t="shared" si="2"/>
        <v>1</v>
      </c>
      <c r="I14" s="15">
        <f t="shared" si="3"/>
        <v>27270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Gabriele Verri</cp:lastModifiedBy>
  <dcterms:created xsi:type="dcterms:W3CDTF">2005-04-12T12:35:30Z</dcterms:created>
  <dcterms:modified xsi:type="dcterms:W3CDTF">2025-02-13T02:05:03Z</dcterms:modified>
</cp:coreProperties>
</file>