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briele Verri\Desktop\epicode\W1\D1\W1D1 - ESERCIZI PRATICA\"/>
    </mc:Choice>
  </mc:AlternateContent>
  <xr:revisionPtr revIDLastSave="0" documentId="13_ncr:1_{63F91461-360C-446D-A1DB-187EFD5D7D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" r:id="rId1"/>
    <sheet name="Giudizio" sheetId="2" r:id="rId2"/>
    <sheet name="Tabella rif Es 2" sheetId="4" r:id="rId3"/>
    <sheet name="Fatture" sheetId="3" r:id="rId4"/>
  </sheets>
  <definedNames>
    <definedName name="_xlnm._FilterDatabase" localSheetId="3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C3" i="2"/>
  <c r="C4" i="2"/>
  <c r="C5" i="2"/>
  <c r="C6" i="2"/>
  <c r="C7" i="2"/>
  <c r="C8" i="2"/>
  <c r="C2" i="2"/>
  <c r="I9" i="3"/>
  <c r="I10" i="3"/>
  <c r="I11" i="3"/>
  <c r="I12" i="3"/>
  <c r="I13" i="3"/>
  <c r="I14" i="3"/>
  <c r="I8" i="3"/>
  <c r="I3" i="3"/>
  <c r="I4" i="3"/>
  <c r="I5" i="3"/>
  <c r="I2" i="3"/>
  <c r="H9" i="3"/>
  <c r="H10" i="3"/>
  <c r="H11" i="3"/>
  <c r="H12" i="3"/>
  <c r="H13" i="3"/>
  <c r="H14" i="3"/>
  <c r="H8" i="3"/>
  <c r="H3" i="3"/>
  <c r="H4" i="3"/>
  <c r="H5" i="3"/>
  <c r="H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</calcChain>
</file>

<file path=xl/sharedStrings.xml><?xml version="1.0" encoding="utf-8"?>
<sst xmlns="http://schemas.openxmlformats.org/spreadsheetml/2006/main" count="823" uniqueCount="582">
  <si>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</si>
  <si>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</si>
  <si>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</si>
  <si>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</si>
  <si>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</si>
  <si>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</si>
  <si>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</si>
  <si>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</si>
  <si>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</si>
  <si>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</si>
  <si>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</si>
  <si>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</si>
  <si>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</si>
  <si>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</si>
  <si>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</si>
  <si>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</si>
  <si>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</si>
  <si>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</si>
  <si>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</si>
  <si>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</si>
  <si>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</si>
  <si>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</si>
  <si>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</si>
  <si>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</si>
  <si>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</si>
  <si>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</si>
  <si>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</si>
  <si>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</si>
  <si>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</si>
  <si>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</si>
  <si>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</si>
  <si>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</si>
  <si>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</si>
  <si>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</si>
  <si>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</si>
  <si>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</si>
  <si>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</si>
  <si>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</si>
  <si>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</si>
  <si>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</si>
  <si>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</si>
  <si>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</si>
  <si>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</si>
  <si>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</si>
  <si>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</si>
  <si>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</si>
  <si>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</si>
  <si>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</si>
  <si>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</si>
  <si>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</si>
  <si>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</si>
  <si>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</si>
  <si>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</si>
  <si>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</si>
  <si>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</si>
  <si>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</si>
  <si>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</si>
  <si>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</si>
  <si>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</si>
  <si>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</si>
  <si>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</si>
  <si>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</si>
  <si>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</si>
  <si>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</si>
  <si>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</si>
  <si>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</si>
  <si>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</si>
  <si>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</si>
  <si>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</si>
  <si>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</si>
  <si>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</si>
  <si>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</si>
  <si>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</si>
  <si>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</si>
  <si>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</si>
  <si>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</si>
  <si>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</si>
  <si>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</si>
  <si>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</si>
  <si>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</si>
  <si>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</si>
  <si>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</si>
  <si>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</si>
  <si>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</si>
  <si>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</si>
  <si>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</si>
  <si>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</si>
  <si>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</si>
  <si>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</si>
  <si>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</si>
  <si>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</si>
  <si>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</si>
  <si>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</si>
  <si>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</si>
  <si>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</si>
  <si>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</si>
  <si>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</si>
  <si>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</si>
  <si>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</si>
  <si>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</si>
  <si>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</si>
  <si>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</si>
  <si>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</si>
  <si>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</si>
  <si>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</si>
  <si>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</si>
  <si>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</si>
  <si>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</si>
  <si>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</si>
  <si>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</si>
  <si>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</si>
  <si>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</si>
  <si>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</si>
  <si>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</si>
  <si>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</si>
  <si>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</si>
  <si>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</si>
  <si>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</si>
  <si>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</si>
  <si>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</si>
  <si>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</si>
  <si>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</si>
  <si>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</si>
  <si>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</si>
  <si>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</si>
  <si>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</si>
  <si>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</si>
  <si>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</si>
  <si>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</si>
  <si>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</si>
  <si>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</si>
  <si>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</si>
  <si>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</si>
  <si>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</si>
  <si>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</si>
  <si>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</si>
  <si>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</si>
  <si>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</si>
  <si>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</si>
  <si>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</si>
  <si>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</si>
  <si>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</si>
  <si>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</si>
  <si>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</si>
  <si>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</si>
  <si>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</si>
  <si>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</si>
  <si>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</si>
  <si>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</si>
  <si>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</si>
  <si>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</si>
  <si>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</si>
  <si>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</si>
  <si>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</si>
  <si>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</si>
  <si>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</si>
  <si>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</si>
  <si>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</si>
  <si>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</si>
  <si>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</si>
  <si>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</si>
  <si>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</si>
  <si>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</si>
  <si>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</si>
  <si>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</si>
  <si>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</si>
  <si>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</si>
  <si>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</si>
  <si>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</si>
  <si>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</si>
  <si>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</si>
  <si>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</si>
  <si>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</si>
  <si>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</si>
  <si>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</si>
  <si>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</si>
  <si>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</si>
  <si>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</si>
  <si>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</si>
  <si>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</si>
  <si>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</si>
  <si>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</si>
  <si>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</si>
  <si>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</si>
  <si>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</si>
  <si>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</si>
  <si>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</si>
  <si>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</si>
  <si>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</si>
  <si>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</si>
  <si>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</si>
  <si>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</si>
  <si>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</si>
  <si>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</si>
  <si>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</si>
  <si>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</si>
  <si>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</si>
  <si>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</si>
  <si>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</si>
  <si>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</si>
  <si>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</si>
  <si>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</si>
  <si>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</si>
  <si>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</si>
  <si>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</si>
  <si>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</si>
  <si>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</si>
  <si>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</si>
  <si>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</si>
  <si>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</si>
  <si>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</si>
  <si>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</si>
  <si>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</si>
  <si>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</si>
  <si>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</si>
  <si>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</si>
  <si>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</si>
  <si>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</si>
  <si>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</si>
  <si>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</si>
  <si>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</si>
  <si>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</si>
  <si>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</si>
  <si>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</si>
  <si>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</si>
  <si>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</si>
  <si>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</si>
  <si>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</si>
  <si>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</si>
  <si>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</si>
  <si>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</si>
  <si>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</si>
  <si>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</si>
  <si>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</si>
  <si>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</si>
  <si>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</si>
  <si>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</si>
  <si>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</si>
  <si>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</si>
  <si>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</si>
  <si>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</si>
  <si>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</si>
  <si>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</si>
  <si>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</si>
  <si>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</si>
  <si>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</si>
  <si>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</si>
  <si>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</si>
  <si>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</si>
  <si>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</si>
  <si>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</si>
  <si>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</si>
  <si>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</si>
  <si>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</si>
  <si>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</si>
  <si>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</si>
  <si>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</si>
  <si>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</si>
  <si>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</si>
  <si>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</si>
  <si>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</si>
  <si>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</si>
  <si>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</si>
  <si>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</si>
  <si>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</si>
  <si>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</si>
  <si>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</si>
  <si>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</si>
  <si>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</si>
  <si>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</si>
  <si>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</si>
  <si>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</si>
  <si>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</si>
  <si>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</si>
  <si>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</si>
  <si>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</si>
  <si>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</si>
  <si>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</si>
  <si>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</si>
  <si>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</si>
  <si>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</si>
  <si>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</si>
  <si>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</si>
  <si>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</si>
  <si>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</si>
  <si>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</si>
  <si>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</si>
  <si>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</si>
  <si>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</si>
  <si>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</si>
  <si>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</si>
  <si>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</si>
  <si>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</si>
  <si>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</si>
  <si>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</si>
  <si>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</si>
  <si>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</si>
  <si>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</si>
  <si>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</si>
  <si>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</si>
  <si>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</si>
  <si>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</si>
  <si>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</si>
  <si>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</si>
  <si>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</si>
  <si>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</si>
  <si>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</si>
  <si>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</si>
  <si>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</si>
  <si>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</si>
  <si>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</si>
  <si>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</si>
  <si>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</si>
  <si>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</si>
  <si>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</si>
  <si>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</si>
  <si>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</si>
  <si>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</si>
  <si>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</si>
  <si>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</si>
  <si>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</si>
  <si>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</si>
  <si>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</si>
  <si>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</si>
  <si>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</si>
  <si>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</si>
  <si>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</si>
  <si>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</si>
  <si>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</si>
  <si>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</si>
  <si>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</si>
  <si>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</si>
  <si>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</si>
  <si>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</si>
  <si>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</si>
  <si>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</si>
  <si>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</si>
  <si>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</si>
  <si>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</si>
  <si>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</si>
  <si>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</si>
  <si>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</si>
  <si>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</si>
  <si>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</si>
  <si>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</si>
  <si>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</si>
  <si>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</si>
  <si>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</si>
  <si>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</si>
  <si>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</si>
  <si>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</si>
  <si>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</si>
  <si>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</si>
  <si>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</si>
  <si>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</si>
  <si>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</si>
  <si>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</si>
  <si>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</si>
  <si>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</si>
  <si>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</si>
  <si>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</si>
  <si>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</si>
  <si>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</si>
  <si>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</si>
  <si>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</si>
  <si>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</si>
  <si>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</si>
  <si>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</si>
  <si>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</si>
  <si>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</si>
  <si>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</si>
  <si>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</si>
  <si>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</si>
  <si>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</si>
  <si>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</si>
  <si>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</si>
  <si>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</si>
  <si>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</si>
  <si>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</si>
  <si>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</si>
  <si>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</si>
  <si>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</si>
  <si>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</si>
  <si>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</si>
  <si>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</si>
  <si>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</si>
  <si>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</si>
  <si>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</si>
  <si>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</si>
  <si>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</si>
  <si>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</si>
  <si>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</si>
  <si>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</si>
  <si>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</si>
  <si>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</si>
  <si>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</si>
  <si>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</si>
  <si>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</si>
  <si>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</si>
  <si>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</si>
  <si>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</si>
  <si>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</si>
  <si>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</si>
  <si>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</si>
  <si>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</si>
  <si>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</si>
  <si>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</si>
  <si>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</si>
  <si>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</si>
  <si>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</si>
  <si>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</si>
  <si>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</si>
  <si>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</si>
  <si>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</si>
  <si>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</si>
  <si>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</si>
  <si>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</si>
  <si>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</si>
  <si>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</si>
  <si>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</si>
  <si>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</si>
  <si>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</si>
  <si>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</si>
  <si>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</si>
  <si>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</si>
  <si>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</si>
  <si>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</si>
  <si>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</si>
  <si>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</si>
  <si>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</si>
  <si>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</si>
  <si>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</si>
  <si>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</si>
  <si>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</si>
  <si>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</si>
  <si>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</si>
  <si>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</si>
  <si>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</si>
  <si>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</si>
  <si>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</si>
  <si>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</si>
  <si>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</si>
  <si>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</si>
  <si>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</si>
  <si>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</si>
  <si>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</si>
  <si>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</si>
  <si>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</si>
  <si>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</si>
  <si>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</si>
  <si>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</si>
  <si>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</si>
  <si>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</si>
  <si>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</si>
  <si>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</si>
  <si>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</si>
  <si>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</si>
  <si>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</si>
  <si>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</si>
  <si>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</si>
  <si>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</si>
  <si>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</si>
  <si>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</si>
  <si>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</si>
  <si>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</si>
  <si>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</si>
  <si>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</si>
  <si>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</si>
  <si>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</si>
  <si>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</si>
  <si>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</si>
  <si>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</si>
  <si>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</si>
  <si>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</si>
  <si>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</si>
  <si>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</si>
  <si>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</si>
  <si>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</si>
  <si>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</si>
  <si>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</si>
  <si>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</si>
  <si>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</si>
  <si>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</si>
  <si>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</si>
  <si>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</si>
  <si>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</si>
  <si>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</si>
  <si>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</si>
  <si>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</si>
  <si>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</si>
  <si>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</si>
  <si>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</si>
  <si>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</si>
  <si>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</si>
  <si>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</si>
  <si>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</si>
  <si>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</si>
  <si>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</si>
  <si>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</si>
  <si>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</si>
  <si>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</si>
  <si>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</si>
  <si>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</si>
  <si>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</si>
  <si>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</si>
  <si>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</si>
  <si>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</si>
  <si>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</si>
  <si>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</si>
  <si>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</si>
  <si>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</si>
  <si>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</si>
  <si>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</si>
  <si>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</si>
  <si>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</si>
  <si>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</si>
  <si>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</si>
  <si>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</si>
  <si>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</si>
  <si>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</si>
  <si>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</si>
  <si>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</si>
  <si>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</si>
  <si>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</si>
  <si>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</si>
  <si>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</si>
  <si>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</si>
  <si>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</si>
  <si>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</si>
  <si>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</si>
  <si>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</si>
  <si>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</si>
  <si>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</si>
  <si>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</si>
  <si>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</si>
  <si>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</si>
  <si>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</si>
  <si>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</si>
  <si>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</si>
  <si>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</si>
  <si>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</si>
  <si>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</si>
  <si>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</si>
  <si>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</si>
  <si>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</si>
  <si>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</si>
  <si>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</si>
  <si>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</si>
  <si>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</si>
  <si>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</si>
  <si>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</si>
  <si>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</si>
  <si>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</si>
  <si>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</si>
  <si>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</si>
  <si>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</si>
  <si>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</si>
  <si>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</si>
  <si>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</si>
  <si>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</si>
  <si>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</si>
  <si>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</si>
  <si>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</si>
  <si>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</si>
  <si>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</si>
  <si>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</si>
  <si>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</si>
  <si>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</si>
  <si>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</si>
  <si>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 (ES1)</t>
  </si>
  <si>
    <t>Prodotto (ES1)</t>
  </si>
  <si>
    <t>Esito (ES2)</t>
  </si>
  <si>
    <t>Categorie (ES3)</t>
  </si>
  <si>
    <t>Conteggio</t>
  </si>
  <si>
    <t>Clienti (ES4)</t>
  </si>
  <si>
    <t>Fatturato Totale (ES6)</t>
  </si>
  <si>
    <t>Fatturato Totale (ES5)</t>
  </si>
  <si>
    <t>Esito</t>
  </si>
  <si>
    <t>Respinto</t>
  </si>
  <si>
    <t>Sufficiente</t>
  </si>
  <si>
    <t>Discreto</t>
  </si>
  <si>
    <t>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</si>
</sst>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7.140625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IF(C2="", "",C2*20/100)</f>
        <v>56200</v>
      </c>
      <c r="E2" s="4" t="str">
        <f>IF(OR(A2="",B2=""), "", A2 &amp; " " &amp; 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IF(C3="", "",C3*20/100)</f>
        <v>64600</v>
      </c>
      <c r="E3" s="4" t="str">
        <f t="shared" ref="E3:E66" si="1">IF(OR(A3="",B3=""), "", A3 &amp; " " &amp; 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 t="str">
        <f t="shared" si="0"/>
        <v/>
      </c>
      <c r="E16" s="4" t="str">
        <f t="shared" si="1"/>
        <v/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 t="str">
        <f t="shared" si="0"/>
        <v/>
      </c>
      <c r="E19" s="4" t="str">
        <f t="shared" si="1"/>
        <v/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 t="str">
        <f t="shared" si="0"/>
        <v/>
      </c>
      <c r="E36" s="4" t="str">
        <f t="shared" si="1"/>
        <v/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 t="str">
        <f t="shared" si="0"/>
        <v/>
      </c>
      <c r="E62" s="4" t="str">
        <f t="shared" si="1"/>
        <v/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IF(C67="", "",C67*20/100)</f>
        <v>100200</v>
      </c>
      <c r="E67" s="4" t="str">
        <f t="shared" ref="E67:E130" si="3">IF(OR(A67="",B67=""), "", A67 &amp; " " &amp; 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/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/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/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/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 t="str">
        <f t="shared" si="2"/>
        <v/>
      </c>
      <c r="E78" s="4" t="str">
        <f t="shared" si="3"/>
        <v/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 t="str">
        <f t="shared" si="2"/>
        <v/>
      </c>
      <c r="E103" s="4" t="str">
        <f t="shared" si="3"/>
        <v/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/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 t="str">
        <f t="shared" si="2"/>
        <v/>
      </c>
      <c r="E107" s="4" t="str">
        <f t="shared" si="3"/>
        <v/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 t="str">
        <f t="shared" si="2"/>
        <v/>
      </c>
      <c r="E116" s="4" t="str">
        <f t="shared" si="3"/>
        <v/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 t="str">
        <f t="shared" si="2"/>
        <v/>
      </c>
      <c r="E128" s="4" t="str">
        <f t="shared" si="3"/>
        <v/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/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/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IF(C131="", "",C131*20/100)</f>
        <v>19400</v>
      </c>
      <c r="E131" s="4" t="str">
        <f t="shared" ref="E131:E194" si="5">IF(OR(A131="",B131=""), "", A131 &amp; " " &amp; B131)</f>
        <v/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 t="str">
        <f t="shared" si="4"/>
        <v/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 t="str">
        <f t="shared" si="4"/>
        <v/>
      </c>
      <c r="E150" s="4" t="str">
        <f t="shared" si="5"/>
        <v/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 t="str">
        <f t="shared" si="4"/>
        <v/>
      </c>
      <c r="E162" s="4" t="str">
        <f t="shared" si="5"/>
        <v/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/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/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/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/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/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/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/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/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/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/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/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/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/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/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/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/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/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/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 t="str">
        <f t="shared" si="4"/>
        <v/>
      </c>
      <c r="E184" s="4" t="str">
        <f t="shared" si="5"/>
        <v/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 t="str">
        <f t="shared" si="4"/>
        <v/>
      </c>
      <c r="E192" s="4" t="str">
        <f t="shared" si="5"/>
        <v/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IF(C195="", "",C195*20/100)</f>
        <v>2200</v>
      </c>
      <c r="E195" s="4" t="str">
        <f t="shared" ref="E195:E258" si="7">IF(OR(A195="",B195=""), "", A195 &amp; " " &amp; 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/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/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/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/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/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/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/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 t="str">
        <f t="shared" si="6"/>
        <v/>
      </c>
      <c r="E228" s="4" t="str">
        <f t="shared" si="7"/>
        <v/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IF(C259="", "",C259*20/100)</f>
        <v>45400</v>
      </c>
      <c r="E259" s="4" t="str">
        <f t="shared" ref="E259:E322" si="9">IF(OR(A259="",B259=""), "", A259 &amp; " " &amp; 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 t="str">
        <f t="shared" si="8"/>
        <v/>
      </c>
      <c r="E279" s="4" t="str">
        <f t="shared" si="9"/>
        <v/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 t="str">
        <f t="shared" si="8"/>
        <v/>
      </c>
      <c r="E314" s="4" t="str">
        <f t="shared" si="9"/>
        <v/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IF(C323="", "",C323*20/100)</f>
        <v>16000</v>
      </c>
      <c r="E323" s="4" t="str">
        <f t="shared" ref="E323:E337" si="11">IF(OR(A323="",B323=""), "", A323 &amp; " " &amp; 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 t="str">
        <f t="shared" si="10"/>
        <v/>
      </c>
      <c r="E325" s="4" t="str">
        <f t="shared" si="11"/>
        <v/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zoomScale="140" zoomScaleNormal="140"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VLOOKUP(B2,'Tabella rif Es 2'!A:B, 2,FALSE)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VLOOKUP(B3,'Tabella rif Es 2'!A:B, 2,FALSE)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VLOOKUP(B4,'Tabella rif Es 2'!A:B, 2,FALSE)</f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VLOOKUP(B5,'Tabella rif Es 2'!A:B, 2,FALSE)</f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VLOOKUP(B6,'Tabella rif Es 2'!A:B, 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VLOOKUP(B7,'Tabella rif Es 2'!A:B, 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VLOOKUP(B8,'Tabella rif Es 2'!A:B, 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89FE-621A-4782-9A24-D62747D476AA}">
  <dimension ref="A1:B5"/>
  <sheetViews>
    <sheetView zoomScale="130" zoomScaleNormal="130" workbookViewId="0">
      <selection activeCell="C4" sqref="C4"/>
    </sheetView>
  </sheetViews>
  <sheetFormatPr defaultRowHeight="12.75" x14ac:dyDescent="0.2"/>
  <sheetData>
    <row r="1" spans="1:2" x14ac:dyDescent="0.2">
      <c r="A1" t="s">
        <v>485</v>
      </c>
      <c r="B1" t="s">
        <v>577</v>
      </c>
    </row>
    <row r="2" spans="1:2" x14ac:dyDescent="0.2">
      <c r="A2">
        <v>0</v>
      </c>
      <c r="B2" t="s">
        <v>578</v>
      </c>
    </row>
    <row r="3" spans="1:2" x14ac:dyDescent="0.2">
      <c r="A3">
        <v>40</v>
      </c>
      <c r="B3" t="s">
        <v>579</v>
      </c>
    </row>
    <row r="4" spans="1:2" x14ac:dyDescent="0.2">
      <c r="A4">
        <v>60</v>
      </c>
      <c r="B4" t="s">
        <v>580</v>
      </c>
    </row>
    <row r="5" spans="1:2" x14ac:dyDescent="0.2">
      <c r="A5">
        <v>70</v>
      </c>
      <c r="B5" t="s">
        <v>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J6" sqref="J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1.85546875" bestFit="1" customWidth="1"/>
    <col min="8" max="8" width="12.140625" bestFit="1" customWidth="1"/>
    <col min="9" max="9" width="24.28515625" bestFit="1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0" t="s">
        <v>572</v>
      </c>
      <c r="H1" s="10" t="s">
        <v>573</v>
      </c>
      <c r="I1" s="10" t="s">
        <v>576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COUNTIF(C:C,G2)</f>
        <v>11</v>
      </c>
      <c r="I2" s="15">
        <f>SUMIFS(D:D,C:C,G2)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558</v>
      </c>
      <c r="H3">
        <f t="shared" ref="H3:H5" si="0">COUNTIF(C:C,G3)</f>
        <v>5</v>
      </c>
      <c r="I3" s="15">
        <f t="shared" ref="I3:I5" si="1">SUMIFS(D:D,C:C,G3)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504</v>
      </c>
      <c r="H4">
        <f t="shared" si="0"/>
        <v>3</v>
      </c>
      <c r="I4" s="15">
        <f t="shared" si="1"/>
        <v>89460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547</v>
      </c>
      <c r="H5">
        <f t="shared" si="0"/>
        <v>4</v>
      </c>
      <c r="I5" s="15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thickBot="1" x14ac:dyDescent="0.35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0" t="s">
        <v>574</v>
      </c>
      <c r="H7" s="10" t="s">
        <v>573</v>
      </c>
      <c r="I7" s="10" t="s">
        <v>575</v>
      </c>
    </row>
    <row r="8" spans="1:24" ht="13.5" customHeight="1" thickTop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 t="s">
        <v>501</v>
      </c>
      <c r="H8">
        <f>COUNTIF(B:B,G8)</f>
        <v>2</v>
      </c>
      <c r="I8" s="15">
        <f>SUMIFS(D:D,B:B,G8)</f>
        <v>73450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 t="s">
        <v>507</v>
      </c>
      <c r="H9">
        <f t="shared" ref="H9:H14" si="2">COUNTIF(B:B,G9)</f>
        <v>1</v>
      </c>
      <c r="I9" s="15">
        <f t="shared" ref="I9:I14" si="3">SUMIFS(D:D,B:B,G9)</f>
        <v>50800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509</v>
      </c>
      <c r="H10">
        <f t="shared" si="2"/>
        <v>1</v>
      </c>
      <c r="I10" s="15">
        <f t="shared" si="3"/>
        <v>98450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511</v>
      </c>
      <c r="H11">
        <f t="shared" si="2"/>
        <v>1</v>
      </c>
      <c r="I11" s="15">
        <f t="shared" si="3"/>
        <v>7950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525</v>
      </c>
      <c r="H12">
        <f t="shared" si="2"/>
        <v>4</v>
      </c>
      <c r="I12" s="15">
        <f t="shared" si="3"/>
        <v>283000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528</v>
      </c>
      <c r="H13">
        <f t="shared" si="2"/>
        <v>2</v>
      </c>
      <c r="I13" s="15">
        <f t="shared" si="3"/>
        <v>107700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529</v>
      </c>
      <c r="H14">
        <f t="shared" si="2"/>
        <v>1</v>
      </c>
      <c r="I14" s="15">
        <f t="shared" si="3"/>
        <v>27270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21</vt:i4>
      </vt:variant>
    </vt:vector>
  </HeadingPairs>
  <TitlesOfParts>
    <vt:vector size="25" baseType="lpstr">
      <vt:lpstr>Assoluti_Iva</vt:lpstr>
      <vt:lpstr>Giudizio</vt:lpstr>
      <vt:lpstr>Tabella rif Es 2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Gabriele Verri</cp:lastModifiedBy>
  <dcterms:created xsi:type="dcterms:W3CDTF">2005-04-12T12:35:30Z</dcterms:created>
  <dcterms:modified xsi:type="dcterms:W3CDTF">2025-02-13T02:05:00Z</dcterms:modified>
</cp:coreProperties>
</file>