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pri\Downloads\"/>
    </mc:Choice>
  </mc:AlternateContent>
  <xr:revisionPtr revIDLastSave="0" documentId="13_ncr:1_{94433A87-ACF2-4CFA-8381-E7E2AE06008C}" xr6:coauthVersionLast="47" xr6:coauthVersionMax="47" xr10:uidLastSave="{00000000-0000-0000-0000-000000000000}"/>
  <bookViews>
    <workbookView xWindow="1956" yWindow="408" windowWidth="18468" windowHeight="11640" xr2:uid="{00000000-000D-0000-FFFF-FFFF00000000}"/>
  </bookViews>
  <sheets>
    <sheet name="Quarterly" sheetId="2" r:id="rId1"/>
    <sheet name="READ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</calcChain>
</file>

<file path=xl/sharedStrings.xml><?xml version="1.0" encoding="utf-8"?>
<sst xmlns="http://schemas.openxmlformats.org/spreadsheetml/2006/main" count="19" uniqueCount="19">
  <si>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</si>
  <si>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</si>
  <si>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</si>
  <si>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</si>
  <si>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</si>
  <si>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2025-03-11 3:29 am CDT</t>
  </si>
  <si>
    <t>NCPHIRSAXDCUSQ</t>
  </si>
  <si>
    <t>Real Households Final Consumption Expenditure for United States, Millions of Domestic Currency, Quarterly, Seasonally Adjusted</t>
  </si>
  <si>
    <t>Data Updated: 2024-02-12</t>
  </si>
  <si>
    <t>observation_date</t>
  </si>
  <si>
    <t>conso</t>
  </si>
  <si>
    <t>revenu</t>
  </si>
  <si>
    <t>population</t>
  </si>
  <si>
    <t>confiance</t>
  </si>
  <si>
    <t>cpi</t>
  </si>
  <si>
    <t>chomage</t>
  </si>
  <si>
    <t>taux_lt</t>
  </si>
  <si>
    <t>spread</t>
  </si>
  <si>
    <t>taux_ct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</si>
</sst>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"/>
    <numFmt numFmtId="170" formatCode="#,##0.0"/>
    <numFmt numFmtId="171" formatCode="0.000000000000000"/>
    <numFmt numFmtId="172" formatCode="0.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170" fontId="2" fillId="0" borderId="1" xfId="0" applyNumberFormat="1" applyFont="1" applyFill="1" applyBorder="1" applyAlignment="1">
      <alignment horizontal="right" wrapText="1" readingOrder="1"/>
    </xf>
    <xf numFmtId="171" fontId="0" fillId="0" borderId="0" xfId="0" applyNumberFormat="1"/>
    <xf numFmtId="0" fontId="1" fillId="0" borderId="1" xfId="0" applyFont="1" applyBorder="1" applyAlignment="1">
      <alignment horizontal="center" vertical="top"/>
    </xf>
    <xf numFmtId="17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5"/>
  <sheetViews>
    <sheetView tabSelected="1" topLeftCell="A119" workbookViewId="0">
      <selection activeCell="F2" sqref="F2:F141"/>
    </sheetView>
  </sheetViews>
  <sheetFormatPr baseColWidth="10" defaultColWidth="8.88671875" defaultRowHeight="14.4" x14ac:dyDescent="0.3"/>
  <cols>
    <col min="1" max="1" width="16.5546875" bestFit="1" customWidth="1"/>
    <col min="2" max="2" width="17.33203125" style="2" bestFit="1" customWidth="1"/>
    <col min="3" max="3" width="13.77734375" customWidth="1"/>
    <col min="10" max="10" width="24.77734375" customWidth="1"/>
    <col min="11" max="11" width="29.44140625" customWidth="1"/>
  </cols>
  <sheetData>
    <row r="1" spans="1:11" x14ac:dyDescent="0.3">
      <c r="A1" s="3" t="s">
        <v>9</v>
      </c>
      <c r="B1" s="3" t="s">
        <v>10</v>
      </c>
      <c r="C1" s="6" t="s">
        <v>11</v>
      </c>
      <c r="E1" s="9" t="s">
        <v>12</v>
      </c>
      <c r="F1" s="7" t="s">
        <v>17</v>
      </c>
      <c r="G1" s="11" t="s">
        <v>15</v>
      </c>
      <c r="H1" s="13" t="s">
        <v>16</v>
      </c>
      <c r="I1" s="15" t="s">
        <v>18</v>
      </c>
      <c r="J1" s="18" t="s">
        <v>13</v>
      </c>
      <c r="K1" s="20" t="s">
        <v>14</v>
      </c>
    </row>
    <row r="2" spans="1:11" x14ac:dyDescent="0.3">
      <c r="A2" s="4">
        <v>25569</v>
      </c>
      <c r="B2" s="2">
        <v>817783</v>
      </c>
      <c r="C2" s="5">
        <v>4124</v>
      </c>
      <c r="E2" s="8">
        <v>4124000</v>
      </c>
      <c r="F2" s="12">
        <f>H2-I2</f>
        <v>-1.1533333333333298</v>
      </c>
      <c r="G2" s="10">
        <v>4.2</v>
      </c>
      <c r="H2" s="12">
        <v>7.37</v>
      </c>
      <c r="I2" s="16">
        <v>8.5233333333333299</v>
      </c>
      <c r="J2" s="17">
        <v>83.062853333333322</v>
      </c>
      <c r="K2" s="19">
        <v>0.44022276932137971</v>
      </c>
    </row>
    <row r="3" spans="1:11" x14ac:dyDescent="0.3">
      <c r="A3" s="4">
        <v>25659</v>
      </c>
      <c r="B3" s="2">
        <v>821361.8</v>
      </c>
      <c r="C3" s="5">
        <v>4201</v>
      </c>
      <c r="E3" s="8">
        <v>4201000</v>
      </c>
      <c r="F3" s="12">
        <f t="shared" ref="F3:F66" si="0">H3-I3</f>
        <v>-0.1766666666666703</v>
      </c>
      <c r="G3" s="10">
        <v>4.8</v>
      </c>
      <c r="H3" s="12">
        <v>7.71</v>
      </c>
      <c r="I3" s="16">
        <v>7.8866666666666703</v>
      </c>
      <c r="J3" s="17">
        <v>81.915180000000007</v>
      </c>
      <c r="K3" s="19">
        <v>0.52107176296743296</v>
      </c>
    </row>
    <row r="4" spans="1:11" x14ac:dyDescent="0.3">
      <c r="A4" s="4">
        <v>25750</v>
      </c>
      <c r="B4" s="2">
        <v>828315.8</v>
      </c>
      <c r="C4" s="5">
        <v>4258</v>
      </c>
      <c r="E4" s="8">
        <v>4258000</v>
      </c>
      <c r="F4" s="12">
        <f t="shared" si="0"/>
        <v>-0.21666666666667034</v>
      </c>
      <c r="G4" s="10">
        <v>5.2</v>
      </c>
      <c r="H4" s="12">
        <v>7.46</v>
      </c>
      <c r="I4" s="16">
        <v>7.6766666666666703</v>
      </c>
      <c r="J4" s="17">
        <v>81.628259999999997</v>
      </c>
      <c r="K4" s="19">
        <v>0.34276147678209662</v>
      </c>
    </row>
    <row r="5" spans="1:11" x14ac:dyDescent="0.3">
      <c r="A5" s="4">
        <v>25842</v>
      </c>
      <c r="B5" s="2">
        <v>826190.8</v>
      </c>
      <c r="C5" s="5">
        <v>4287</v>
      </c>
      <c r="E5" s="8">
        <v>4287000</v>
      </c>
      <c r="F5" s="12">
        <f t="shared" si="0"/>
        <v>0.67999999999999972</v>
      </c>
      <c r="G5" s="10">
        <v>5.8</v>
      </c>
      <c r="H5" s="12">
        <v>6.85</v>
      </c>
      <c r="I5" s="16">
        <v>6.17</v>
      </c>
      <c r="J5" s="17">
        <v>79.942616666666652</v>
      </c>
      <c r="K5" s="19">
        <v>0.50762293329370567</v>
      </c>
    </row>
    <row r="6" spans="1:11" x14ac:dyDescent="0.3">
      <c r="A6" s="4">
        <v>25934</v>
      </c>
      <c r="B6" s="2">
        <v>842144.3</v>
      </c>
      <c r="C6" s="5">
        <v>4371</v>
      </c>
      <c r="E6" s="8">
        <v>4371000</v>
      </c>
      <c r="F6" s="12">
        <f t="shared" si="0"/>
        <v>1.5799999999999992</v>
      </c>
      <c r="G6" s="10">
        <v>5.9</v>
      </c>
      <c r="H6" s="12">
        <v>6.02</v>
      </c>
      <c r="I6" s="16">
        <v>4.4400000000000004</v>
      </c>
      <c r="J6" s="17">
        <v>84.784360000000007</v>
      </c>
      <c r="K6" s="19">
        <v>0.1672942826076923</v>
      </c>
    </row>
    <row r="7" spans="1:11" x14ac:dyDescent="0.3">
      <c r="A7" s="4">
        <v>26024</v>
      </c>
      <c r="B7" s="2">
        <v>849736</v>
      </c>
      <c r="C7" s="5">
        <v>4471</v>
      </c>
      <c r="E7" s="8">
        <v>4471000</v>
      </c>
      <c r="F7" s="12">
        <f t="shared" si="0"/>
        <v>1.3066666666666702</v>
      </c>
      <c r="G7" s="10">
        <v>5.9</v>
      </c>
      <c r="H7" s="12">
        <v>6.25</v>
      </c>
      <c r="I7" s="16">
        <v>4.9433333333333298</v>
      </c>
      <c r="J7" s="17">
        <v>86.972116666666679</v>
      </c>
      <c r="K7" s="19">
        <v>0.49772333021870668</v>
      </c>
    </row>
    <row r="8" spans="1:11" x14ac:dyDescent="0.3">
      <c r="A8" s="4">
        <v>26115</v>
      </c>
      <c r="B8" s="2">
        <v>856271.3</v>
      </c>
      <c r="C8" s="5">
        <v>4525</v>
      </c>
      <c r="E8" s="8">
        <v>4525000</v>
      </c>
      <c r="F8" s="12">
        <f t="shared" si="0"/>
        <v>0.77333333333333076</v>
      </c>
      <c r="G8" s="10">
        <v>6</v>
      </c>
      <c r="H8" s="12">
        <v>6.48</v>
      </c>
      <c r="I8" s="16">
        <v>5.7066666666666697</v>
      </c>
      <c r="J8" s="17">
        <v>88.299109999999999</v>
      </c>
      <c r="K8" s="19">
        <v>0.16400188813981459</v>
      </c>
    </row>
    <row r="9" spans="1:11" x14ac:dyDescent="0.3">
      <c r="A9" s="4">
        <v>26207</v>
      </c>
      <c r="B9" s="2">
        <v>870181.3</v>
      </c>
      <c r="C9" s="5">
        <v>4598</v>
      </c>
      <c r="E9" s="8">
        <v>4598000</v>
      </c>
      <c r="F9" s="12">
        <f t="shared" si="0"/>
        <v>0.96</v>
      </c>
      <c r="G9" s="10">
        <v>5.9</v>
      </c>
      <c r="H9" s="12">
        <v>5.89</v>
      </c>
      <c r="I9" s="16">
        <v>4.93</v>
      </c>
      <c r="J9" s="17">
        <v>92.10078</v>
      </c>
      <c r="K9" s="19">
        <v>0.24469853140930459</v>
      </c>
    </row>
    <row r="10" spans="1:11" x14ac:dyDescent="0.3">
      <c r="A10" s="4">
        <v>26299</v>
      </c>
      <c r="B10" s="2">
        <v>882024.5</v>
      </c>
      <c r="C10" s="5">
        <v>4717</v>
      </c>
      <c r="E10" s="8">
        <v>4717000</v>
      </c>
      <c r="F10" s="12">
        <f t="shared" si="0"/>
        <v>2.1500000000000004</v>
      </c>
      <c r="G10" s="10">
        <v>5.8</v>
      </c>
      <c r="H10" s="12">
        <v>6.03</v>
      </c>
      <c r="I10" s="16">
        <v>3.88</v>
      </c>
      <c r="J10" s="17">
        <v>98.341253333333327</v>
      </c>
      <c r="K10" s="19">
        <v>0.24291625182383661</v>
      </c>
    </row>
    <row r="11" spans="1:11" x14ac:dyDescent="0.3">
      <c r="A11" s="4">
        <v>26390</v>
      </c>
      <c r="B11" s="2">
        <v>898949</v>
      </c>
      <c r="C11" s="5">
        <v>4790</v>
      </c>
      <c r="E11" s="8">
        <v>4790000</v>
      </c>
      <c r="F11" s="12">
        <f t="shared" si="0"/>
        <v>1.5899999999999999</v>
      </c>
      <c r="G11" s="10">
        <v>5.7</v>
      </c>
      <c r="H11" s="12">
        <v>6.14</v>
      </c>
      <c r="I11" s="16">
        <v>4.55</v>
      </c>
      <c r="J11" s="17">
        <v>97.695700000000002</v>
      </c>
      <c r="K11" s="19">
        <v>0.24096478817537059</v>
      </c>
    </row>
    <row r="12" spans="1:11" x14ac:dyDescent="0.3">
      <c r="A12" s="4">
        <v>26481</v>
      </c>
      <c r="B12" s="2">
        <v>913192.5</v>
      </c>
      <c r="C12" s="5">
        <v>4901</v>
      </c>
      <c r="E12" s="8">
        <v>4901000</v>
      </c>
      <c r="F12" s="12">
        <f t="shared" si="0"/>
        <v>1.35666666666667</v>
      </c>
      <c r="G12" s="10">
        <v>5.6</v>
      </c>
      <c r="H12" s="12">
        <v>6.29</v>
      </c>
      <c r="I12" s="16">
        <v>4.93333333333333</v>
      </c>
      <c r="J12" s="17">
        <v>100.8159033333333</v>
      </c>
      <c r="K12" s="19">
        <v>0.3187916765121786</v>
      </c>
    </row>
    <row r="13" spans="1:11" x14ac:dyDescent="0.3">
      <c r="A13" s="4">
        <v>26573</v>
      </c>
      <c r="B13" s="2">
        <v>934108.8</v>
      </c>
      <c r="C13" s="5">
        <v>5111</v>
      </c>
      <c r="E13" s="8">
        <v>5111000</v>
      </c>
      <c r="F13" s="12">
        <f t="shared" si="0"/>
        <v>1.0700000000000003</v>
      </c>
      <c r="G13" s="10">
        <v>5.4</v>
      </c>
      <c r="H13" s="12">
        <v>6.37</v>
      </c>
      <c r="I13" s="16">
        <v>5.3</v>
      </c>
      <c r="J13" s="17">
        <v>94.431993333333324</v>
      </c>
      <c r="K13" s="19">
        <v>0.31577168613730788</v>
      </c>
    </row>
    <row r="14" spans="1:11" x14ac:dyDescent="0.3">
      <c r="A14" s="4">
        <v>26665</v>
      </c>
      <c r="B14" s="2">
        <v>951821.5</v>
      </c>
      <c r="C14" s="5">
        <v>5185</v>
      </c>
      <c r="E14" s="8">
        <v>5185000</v>
      </c>
      <c r="F14" s="12">
        <f t="shared" si="0"/>
        <v>0.19999999999999929</v>
      </c>
      <c r="G14" s="10">
        <v>4.9000000000000004</v>
      </c>
      <c r="H14" s="12">
        <v>6.6</v>
      </c>
      <c r="I14" s="16">
        <v>6.4</v>
      </c>
      <c r="J14" s="17">
        <v>86.36241333333335</v>
      </c>
      <c r="K14" s="19">
        <v>0.62397346738689163</v>
      </c>
    </row>
    <row r="15" spans="1:11" x14ac:dyDescent="0.3">
      <c r="A15" s="4">
        <v>26755</v>
      </c>
      <c r="B15" s="2">
        <v>951196.8</v>
      </c>
      <c r="C15" s="5">
        <v>5314</v>
      </c>
      <c r="E15" s="8">
        <v>5314000</v>
      </c>
      <c r="F15" s="12">
        <f t="shared" si="0"/>
        <v>-0.86333333333333062</v>
      </c>
      <c r="G15" s="10">
        <v>4.9000000000000004</v>
      </c>
      <c r="H15" s="12">
        <v>6.81</v>
      </c>
      <c r="I15" s="16">
        <v>7.6733333333333302</v>
      </c>
      <c r="J15" s="17">
        <v>81.054423333333347</v>
      </c>
      <c r="K15" s="19">
        <v>0.68809511318404792</v>
      </c>
    </row>
    <row r="16" spans="1:11" x14ac:dyDescent="0.3">
      <c r="A16" s="4">
        <v>26846</v>
      </c>
      <c r="B16" s="2">
        <v>955171.8</v>
      </c>
      <c r="C16" s="5">
        <v>5432</v>
      </c>
      <c r="E16" s="8">
        <v>5432000</v>
      </c>
      <c r="F16" s="12">
        <f t="shared" si="0"/>
        <v>-3.1433333333332998</v>
      </c>
      <c r="G16" s="10">
        <v>4.8</v>
      </c>
      <c r="H16" s="12">
        <v>7.21</v>
      </c>
      <c r="I16" s="16">
        <v>10.3533333333333</v>
      </c>
      <c r="J16" s="17">
        <v>79.081863333333331</v>
      </c>
      <c r="K16" s="19">
        <v>0.7512809694685626</v>
      </c>
    </row>
    <row r="17" spans="1:11" x14ac:dyDescent="0.3">
      <c r="A17" s="4">
        <v>26938</v>
      </c>
      <c r="B17" s="2">
        <v>952181.5</v>
      </c>
      <c r="C17" s="5">
        <v>5598</v>
      </c>
      <c r="E17" s="8">
        <v>5598000</v>
      </c>
      <c r="F17" s="12">
        <f t="shared" si="0"/>
        <v>-2.4866666666666593</v>
      </c>
      <c r="G17" s="10">
        <v>4.8</v>
      </c>
      <c r="H17" s="12">
        <v>6.75</v>
      </c>
      <c r="I17" s="16">
        <v>9.2366666666666593</v>
      </c>
      <c r="J17" s="17">
        <v>77.037566666666677</v>
      </c>
      <c r="K17" s="19">
        <v>0.73214842009877301</v>
      </c>
    </row>
    <row r="18" spans="1:11" x14ac:dyDescent="0.3">
      <c r="A18" s="4">
        <v>27030</v>
      </c>
      <c r="B18" s="2">
        <v>943512.5</v>
      </c>
      <c r="C18" s="5">
        <v>5662</v>
      </c>
      <c r="E18" s="8">
        <v>5662000</v>
      </c>
      <c r="F18" s="12">
        <f t="shared" si="0"/>
        <v>-1.5900000000000007</v>
      </c>
      <c r="G18" s="10">
        <v>5.0999999999999996</v>
      </c>
      <c r="H18" s="12">
        <v>7.05</v>
      </c>
      <c r="I18" s="16">
        <v>8.64</v>
      </c>
      <c r="J18" s="17">
        <v>70.187393333333333</v>
      </c>
      <c r="K18" s="19">
        <v>1.1415136515158331</v>
      </c>
    </row>
    <row r="19" spans="1:11" x14ac:dyDescent="0.3">
      <c r="A19" s="4">
        <v>27120</v>
      </c>
      <c r="B19" s="2">
        <v>947001.8</v>
      </c>
      <c r="C19" s="5">
        <v>5772</v>
      </c>
      <c r="E19" s="8">
        <v>5772000</v>
      </c>
      <c r="F19" s="12">
        <f t="shared" si="0"/>
        <v>-3.4033333333332996</v>
      </c>
      <c r="G19" s="10">
        <v>5.2</v>
      </c>
      <c r="H19" s="12">
        <v>7.54</v>
      </c>
      <c r="I19" s="16">
        <v>10.9433333333333</v>
      </c>
      <c r="J19" s="17">
        <v>74.813950000000006</v>
      </c>
      <c r="K19" s="19">
        <v>0.83048510311023727</v>
      </c>
    </row>
    <row r="20" spans="1:11" x14ac:dyDescent="0.3">
      <c r="A20" s="4">
        <v>27211</v>
      </c>
      <c r="B20" s="2">
        <v>951327.3</v>
      </c>
      <c r="C20" s="5">
        <v>5926</v>
      </c>
      <c r="E20" s="8">
        <v>5926000</v>
      </c>
      <c r="F20" s="12">
        <f t="shared" si="0"/>
        <v>-4.0666666666666993</v>
      </c>
      <c r="G20" s="10">
        <v>5.6</v>
      </c>
      <c r="H20" s="12">
        <v>7.96</v>
      </c>
      <c r="I20" s="16">
        <v>12.026666666666699</v>
      </c>
      <c r="J20" s="17">
        <v>67.533396666666661</v>
      </c>
      <c r="K20" s="19">
        <v>1.076967143132556</v>
      </c>
    </row>
    <row r="21" spans="1:11" x14ac:dyDescent="0.3">
      <c r="A21" s="4">
        <v>27303</v>
      </c>
      <c r="B21" s="2">
        <v>937084.3</v>
      </c>
      <c r="C21" s="5">
        <v>6048</v>
      </c>
      <c r="E21" s="8">
        <v>6048000</v>
      </c>
      <c r="F21" s="12">
        <f t="shared" si="0"/>
        <v>-1.6966666666666601</v>
      </c>
      <c r="G21" s="10">
        <v>6.6</v>
      </c>
      <c r="H21" s="12">
        <v>7.67</v>
      </c>
      <c r="I21" s="16">
        <v>9.36666666666666</v>
      </c>
      <c r="J21" s="17">
        <v>63.337220000000002</v>
      </c>
      <c r="K21" s="19">
        <v>0.84920672886232962</v>
      </c>
    </row>
    <row r="22" spans="1:11" x14ac:dyDescent="0.3">
      <c r="A22" s="4">
        <v>27395</v>
      </c>
      <c r="B22" s="2">
        <v>945285.5</v>
      </c>
      <c r="C22" s="5">
        <v>6128</v>
      </c>
      <c r="E22" s="8">
        <v>6128000</v>
      </c>
      <c r="F22" s="12">
        <f t="shared" si="0"/>
        <v>0.84999999999999964</v>
      </c>
      <c r="G22" s="10">
        <v>8.3000000000000007</v>
      </c>
      <c r="H22" s="12">
        <v>7.54</v>
      </c>
      <c r="I22" s="16">
        <v>6.69</v>
      </c>
      <c r="J22" s="17">
        <v>67.425803333333334</v>
      </c>
      <c r="K22" s="19">
        <v>0.51135438476367789</v>
      </c>
    </row>
    <row r="23" spans="1:11" x14ac:dyDescent="0.3">
      <c r="A23" s="4">
        <v>27485</v>
      </c>
      <c r="B23" s="2">
        <v>960956.5</v>
      </c>
      <c r="C23" s="5">
        <v>6260</v>
      </c>
      <c r="E23" s="8">
        <v>6260000</v>
      </c>
      <c r="F23" s="12">
        <f t="shared" si="0"/>
        <v>2.093333333333331</v>
      </c>
      <c r="G23" s="10">
        <v>8.9</v>
      </c>
      <c r="H23" s="12">
        <v>8.0500000000000007</v>
      </c>
      <c r="I23" s="16">
        <v>5.9566666666666697</v>
      </c>
      <c r="J23" s="17">
        <v>79.368780000000001</v>
      </c>
      <c r="K23" s="19">
        <v>0.56616469702898065</v>
      </c>
    </row>
    <row r="24" spans="1:11" x14ac:dyDescent="0.3">
      <c r="A24" s="4">
        <v>27576</v>
      </c>
      <c r="B24" s="2">
        <v>974604.5</v>
      </c>
      <c r="C24" s="5">
        <v>6410</v>
      </c>
      <c r="E24" s="8">
        <v>6410000</v>
      </c>
      <c r="F24" s="12">
        <f t="shared" si="0"/>
        <v>1.4833333333333307</v>
      </c>
      <c r="G24" s="10">
        <v>8.5</v>
      </c>
      <c r="H24" s="12">
        <v>8.3000000000000007</v>
      </c>
      <c r="I24" s="16">
        <v>6.81666666666667</v>
      </c>
      <c r="J24" s="17">
        <v>81.413070000000005</v>
      </c>
      <c r="K24" s="19">
        <v>0.61879700597945819</v>
      </c>
    </row>
    <row r="25" spans="1:11" x14ac:dyDescent="0.3">
      <c r="A25" s="4">
        <v>27668</v>
      </c>
      <c r="B25" s="2">
        <v>984868.8</v>
      </c>
      <c r="C25" s="5">
        <v>6561</v>
      </c>
      <c r="E25" s="8">
        <v>6561000</v>
      </c>
      <c r="F25" s="12">
        <f t="shared" si="0"/>
        <v>1.7766666666666708</v>
      </c>
      <c r="G25" s="10">
        <v>8.3000000000000007</v>
      </c>
      <c r="H25" s="12">
        <v>8.06</v>
      </c>
      <c r="I25" s="16">
        <v>6.2833333333333297</v>
      </c>
      <c r="J25" s="17">
        <v>84.569176666666678</v>
      </c>
      <c r="K25" s="19">
        <v>0.54657055072079164</v>
      </c>
    </row>
    <row r="26" spans="1:11" x14ac:dyDescent="0.3">
      <c r="A26" s="4">
        <v>27760</v>
      </c>
      <c r="B26" s="2">
        <v>1004430.3</v>
      </c>
      <c r="C26" s="5">
        <v>6701</v>
      </c>
      <c r="E26" s="8">
        <v>6701000</v>
      </c>
      <c r="F26" s="12">
        <f t="shared" si="0"/>
        <v>2.5300000000000002</v>
      </c>
      <c r="G26" s="10">
        <v>7.7</v>
      </c>
      <c r="H26" s="12">
        <v>7.75</v>
      </c>
      <c r="I26" s="16">
        <v>5.22</v>
      </c>
      <c r="J26" s="17">
        <v>90.558589999999995</v>
      </c>
      <c r="K26" s="19">
        <v>0.2397012933100203</v>
      </c>
    </row>
    <row r="27" spans="1:11" x14ac:dyDescent="0.3">
      <c r="A27" s="4">
        <v>27851</v>
      </c>
      <c r="B27" s="2">
        <v>1013780.3</v>
      </c>
      <c r="C27" s="5">
        <v>6802</v>
      </c>
      <c r="E27" s="8">
        <v>6802000</v>
      </c>
      <c r="F27" s="12">
        <f t="shared" si="0"/>
        <v>2.2633333333333292</v>
      </c>
      <c r="G27" s="10">
        <v>7.6</v>
      </c>
      <c r="H27" s="12">
        <v>7.77</v>
      </c>
      <c r="I27" s="16">
        <v>5.5066666666666704</v>
      </c>
      <c r="J27" s="17">
        <v>91.921456666666671</v>
      </c>
      <c r="K27" s="19">
        <v>0.53392256072545574</v>
      </c>
    </row>
    <row r="28" spans="1:11" x14ac:dyDescent="0.3">
      <c r="A28" s="4">
        <v>27942</v>
      </c>
      <c r="B28" s="2">
        <v>1024600.3</v>
      </c>
      <c r="C28" s="5">
        <v>6954</v>
      </c>
      <c r="E28" s="8">
        <v>6954000</v>
      </c>
      <c r="F28" s="12">
        <f t="shared" si="0"/>
        <v>2.31666666666667</v>
      </c>
      <c r="G28" s="10">
        <v>7.7</v>
      </c>
      <c r="H28" s="12">
        <v>7.73</v>
      </c>
      <c r="I28" s="16">
        <v>5.4133333333333304</v>
      </c>
      <c r="J28" s="17">
        <v>95.543800000000005</v>
      </c>
      <c r="K28" s="19">
        <v>0.46733170512259331</v>
      </c>
    </row>
    <row r="29" spans="1:11" x14ac:dyDescent="0.3">
      <c r="A29" s="4">
        <v>28034</v>
      </c>
      <c r="B29" s="2">
        <v>1038030.5</v>
      </c>
      <c r="C29" s="5">
        <v>7102</v>
      </c>
      <c r="E29" s="8">
        <v>7102000</v>
      </c>
      <c r="F29" s="12">
        <f t="shared" si="0"/>
        <v>2.2566666666666704</v>
      </c>
      <c r="G29" s="10">
        <v>7.8</v>
      </c>
      <c r="H29" s="12">
        <v>7.19</v>
      </c>
      <c r="I29" s="16">
        <v>4.93333333333333</v>
      </c>
      <c r="J29" s="17">
        <v>93.642966666666652</v>
      </c>
      <c r="K29" s="19">
        <v>0.34612416373851229</v>
      </c>
    </row>
    <row r="30" spans="1:11" x14ac:dyDescent="0.3">
      <c r="A30" s="4">
        <v>28126</v>
      </c>
      <c r="B30" s="2">
        <v>1050509.3</v>
      </c>
      <c r="C30" s="5">
        <v>7241</v>
      </c>
      <c r="E30" s="8">
        <v>7241000</v>
      </c>
      <c r="F30" s="12">
        <f t="shared" si="0"/>
        <v>2.5166666666666693</v>
      </c>
      <c r="G30" s="10">
        <v>7.5</v>
      </c>
      <c r="H30" s="12">
        <v>7.35</v>
      </c>
      <c r="I30" s="16">
        <v>4.8333333333333304</v>
      </c>
      <c r="J30" s="17">
        <v>94.826509999999999</v>
      </c>
      <c r="K30" s="19">
        <v>0.73930796469914095</v>
      </c>
    </row>
    <row r="31" spans="1:11" x14ac:dyDescent="0.3">
      <c r="A31" s="4">
        <v>28216</v>
      </c>
      <c r="B31" s="2">
        <v>1056288.8</v>
      </c>
      <c r="C31" s="5">
        <v>7424</v>
      </c>
      <c r="E31" s="8">
        <v>7424000</v>
      </c>
      <c r="F31" s="12">
        <f t="shared" si="0"/>
        <v>2.1766666666666703</v>
      </c>
      <c r="G31" s="10">
        <v>7.1</v>
      </c>
      <c r="H31" s="12">
        <v>7.37</v>
      </c>
      <c r="I31" s="16">
        <v>5.1933333333333298</v>
      </c>
      <c r="J31" s="17">
        <v>96.619743333333332</v>
      </c>
      <c r="K31" s="19">
        <v>0.66789535051168325</v>
      </c>
    </row>
    <row r="32" spans="1:11" x14ac:dyDescent="0.3">
      <c r="A32" s="4">
        <v>28307</v>
      </c>
      <c r="B32" s="2">
        <v>1066280.3</v>
      </c>
      <c r="C32" s="5">
        <v>7606</v>
      </c>
      <c r="E32" s="8">
        <v>7606000</v>
      </c>
      <c r="F32" s="12">
        <f t="shared" si="0"/>
        <v>1.5100000000000007</v>
      </c>
      <c r="G32" s="10">
        <v>6.9</v>
      </c>
      <c r="H32" s="12">
        <v>7.36</v>
      </c>
      <c r="I32" s="16">
        <v>5.85</v>
      </c>
      <c r="J32" s="17">
        <v>94.109210000000004</v>
      </c>
      <c r="K32" s="19">
        <v>0.38296672515899027</v>
      </c>
    </row>
    <row r="33" spans="1:11" x14ac:dyDescent="0.3">
      <c r="A33" s="4">
        <v>28399</v>
      </c>
      <c r="B33" s="2">
        <v>1081857.5</v>
      </c>
      <c r="C33" s="5">
        <v>7854</v>
      </c>
      <c r="E33" s="8">
        <v>7854000</v>
      </c>
      <c r="F33" s="12">
        <f t="shared" si="0"/>
        <v>0.91333333333332956</v>
      </c>
      <c r="G33" s="10">
        <v>6.7</v>
      </c>
      <c r="H33" s="12">
        <v>7.6</v>
      </c>
      <c r="I33" s="16">
        <v>6.6866666666666701</v>
      </c>
      <c r="J33" s="17">
        <v>90.164083333333323</v>
      </c>
      <c r="K33" s="19">
        <v>0.37861588769852228</v>
      </c>
    </row>
    <row r="34" spans="1:11" x14ac:dyDescent="0.3">
      <c r="A34" s="4">
        <v>28491</v>
      </c>
      <c r="B34" s="2">
        <v>1088032</v>
      </c>
      <c r="C34" s="5">
        <v>8020</v>
      </c>
      <c r="E34" s="8">
        <v>8020000</v>
      </c>
      <c r="F34" s="12">
        <f t="shared" si="0"/>
        <v>1.1099999999999994</v>
      </c>
      <c r="G34" s="10">
        <v>6.3</v>
      </c>
      <c r="H34" s="12">
        <v>8.01</v>
      </c>
      <c r="I34" s="16">
        <v>6.9</v>
      </c>
      <c r="J34" s="17">
        <v>88.514303333333331</v>
      </c>
      <c r="K34" s="19">
        <v>0.69301164762374923</v>
      </c>
    </row>
    <row r="35" spans="1:11" x14ac:dyDescent="0.3">
      <c r="A35" s="4">
        <v>28581</v>
      </c>
      <c r="B35" s="2">
        <v>1111508.8</v>
      </c>
      <c r="C35" s="5">
        <v>8270</v>
      </c>
      <c r="E35" s="8">
        <v>8270000</v>
      </c>
      <c r="F35" s="12">
        <f t="shared" si="0"/>
        <v>0.90000000000000036</v>
      </c>
      <c r="G35" s="10">
        <v>6</v>
      </c>
      <c r="H35" s="12">
        <v>8.32</v>
      </c>
      <c r="I35" s="16">
        <v>7.42</v>
      </c>
      <c r="J35" s="17">
        <v>87.68940666666667</v>
      </c>
      <c r="K35" s="19">
        <v>0.93762732903424362</v>
      </c>
    </row>
    <row r="36" spans="1:11" x14ac:dyDescent="0.3">
      <c r="A36" s="4">
        <v>28672</v>
      </c>
      <c r="B36" s="2">
        <v>1116319</v>
      </c>
      <c r="C36" s="5">
        <v>8490</v>
      </c>
      <c r="E36" s="8">
        <v>8490000</v>
      </c>
      <c r="F36" s="12">
        <f t="shared" si="0"/>
        <v>0.21666666666667034</v>
      </c>
      <c r="G36" s="10">
        <v>6</v>
      </c>
      <c r="H36" s="12">
        <v>8.49</v>
      </c>
      <c r="I36" s="16">
        <v>8.2733333333333299</v>
      </c>
      <c r="J36" s="17">
        <v>86.505873333333327</v>
      </c>
      <c r="K36" s="19">
        <v>0.66035597592870932</v>
      </c>
    </row>
    <row r="37" spans="1:11" x14ac:dyDescent="0.3">
      <c r="A37" s="4">
        <v>28764</v>
      </c>
      <c r="B37" s="2">
        <v>1125078.3</v>
      </c>
      <c r="C37" s="5">
        <v>8704</v>
      </c>
      <c r="E37" s="8">
        <v>8704000</v>
      </c>
      <c r="F37" s="12">
        <f t="shared" si="0"/>
        <v>-1.473333333333299</v>
      </c>
      <c r="G37" s="10">
        <v>5.9</v>
      </c>
      <c r="H37" s="12">
        <v>8.82</v>
      </c>
      <c r="I37" s="16">
        <v>10.293333333333299</v>
      </c>
      <c r="J37" s="17">
        <v>79.045996666666667</v>
      </c>
      <c r="K37" s="19">
        <v>0.59815112879378562</v>
      </c>
    </row>
    <row r="38" spans="1:11" x14ac:dyDescent="0.3">
      <c r="A38" s="4">
        <v>28856</v>
      </c>
      <c r="B38" s="2">
        <v>1130385</v>
      </c>
      <c r="C38" s="5">
        <v>8946</v>
      </c>
      <c r="E38" s="8">
        <v>8946000</v>
      </c>
      <c r="F38" s="12">
        <f t="shared" si="0"/>
        <v>-1.1666666666666998</v>
      </c>
      <c r="G38" s="10">
        <v>5.9</v>
      </c>
      <c r="H38" s="12">
        <v>9.11</v>
      </c>
      <c r="I38" s="16">
        <v>10.276666666666699</v>
      </c>
      <c r="J38" s="17">
        <v>76.894109999999998</v>
      </c>
      <c r="K38" s="19">
        <v>1.0235302004547551</v>
      </c>
    </row>
    <row r="39" spans="1:11" x14ac:dyDescent="0.3">
      <c r="A39" s="4">
        <v>28946</v>
      </c>
      <c r="B39" s="2">
        <v>1129682</v>
      </c>
      <c r="C39" s="5">
        <v>9100</v>
      </c>
      <c r="E39" s="8">
        <v>9100000</v>
      </c>
      <c r="F39" s="12">
        <f t="shared" si="0"/>
        <v>-0.94666666666670096</v>
      </c>
      <c r="G39" s="10">
        <v>5.7</v>
      </c>
      <c r="H39" s="12">
        <v>9.11</v>
      </c>
      <c r="I39" s="16">
        <v>10.0566666666667</v>
      </c>
      <c r="J39" s="17">
        <v>71.69371666666666</v>
      </c>
      <c r="K39" s="19">
        <v>1.179933486483157</v>
      </c>
    </row>
    <row r="40" spans="1:11" x14ac:dyDescent="0.3">
      <c r="A40" s="4">
        <v>29037</v>
      </c>
      <c r="B40" s="2">
        <v>1141693</v>
      </c>
      <c r="C40" s="5">
        <v>9364</v>
      </c>
      <c r="E40" s="8">
        <v>9364000</v>
      </c>
      <c r="F40" s="12">
        <f t="shared" si="0"/>
        <v>-1.8033333333333008</v>
      </c>
      <c r="G40" s="10">
        <v>5.9</v>
      </c>
      <c r="H40" s="12">
        <v>9.1</v>
      </c>
      <c r="I40" s="16">
        <v>10.9033333333333</v>
      </c>
      <c r="J40" s="17">
        <v>68.716936666666669</v>
      </c>
      <c r="K40" s="19">
        <v>1.049367956977546</v>
      </c>
    </row>
    <row r="41" spans="1:11" x14ac:dyDescent="0.3">
      <c r="A41" s="4">
        <v>29129</v>
      </c>
      <c r="B41" s="2">
        <v>1144016.8</v>
      </c>
      <c r="C41" s="5">
        <v>9595</v>
      </c>
      <c r="E41" s="8">
        <v>9595000</v>
      </c>
      <c r="F41" s="12">
        <f t="shared" si="0"/>
        <v>-3.213333333333301</v>
      </c>
      <c r="G41" s="10">
        <v>6</v>
      </c>
      <c r="H41" s="12">
        <v>10.45</v>
      </c>
      <c r="I41" s="16">
        <v>13.6633333333333</v>
      </c>
      <c r="J41" s="17">
        <v>66.851969999999994</v>
      </c>
      <c r="K41" s="19">
        <v>0.92971968446283404</v>
      </c>
    </row>
    <row r="42" spans="1:11" x14ac:dyDescent="0.3">
      <c r="A42" s="4">
        <v>29221</v>
      </c>
      <c r="B42" s="2">
        <v>1142045.5</v>
      </c>
      <c r="C42" s="5">
        <v>9849</v>
      </c>
      <c r="E42" s="8">
        <v>9849000</v>
      </c>
      <c r="F42" s="12">
        <f t="shared" si="0"/>
        <v>-3.0966666666666995</v>
      </c>
      <c r="G42" s="10">
        <v>6.3</v>
      </c>
      <c r="H42" s="12">
        <v>11.99</v>
      </c>
      <c r="I42" s="16">
        <v>15.0866666666667</v>
      </c>
      <c r="J42" s="17">
        <v>68.286563333333348</v>
      </c>
      <c r="K42" s="19">
        <v>1.4563177856260701</v>
      </c>
    </row>
    <row r="43" spans="1:11" x14ac:dyDescent="0.3">
      <c r="A43" s="4">
        <v>29312</v>
      </c>
      <c r="B43" s="2">
        <v>1115788.8</v>
      </c>
      <c r="C43" s="5">
        <v>9986</v>
      </c>
      <c r="E43" s="8">
        <v>9986000</v>
      </c>
      <c r="F43" s="12">
        <f t="shared" si="0"/>
        <v>-0.99333333333330032</v>
      </c>
      <c r="G43" s="10">
        <v>7.3</v>
      </c>
      <c r="H43" s="12">
        <v>10.48</v>
      </c>
      <c r="I43" s="16">
        <v>11.473333333333301</v>
      </c>
      <c r="J43" s="17">
        <v>58.495469999999997</v>
      </c>
      <c r="K43" s="19">
        <v>1.0704981084610441</v>
      </c>
    </row>
    <row r="44" spans="1:11" x14ac:dyDescent="0.3">
      <c r="A44" s="4">
        <v>29403</v>
      </c>
      <c r="B44" s="2">
        <v>1127317.5</v>
      </c>
      <c r="C44" s="5">
        <v>10300</v>
      </c>
      <c r="E44" s="8">
        <v>10300000</v>
      </c>
      <c r="F44" s="12">
        <f t="shared" si="0"/>
        <v>1</v>
      </c>
      <c r="G44" s="10">
        <v>7.7</v>
      </c>
      <c r="H44" s="12">
        <v>10.95</v>
      </c>
      <c r="I44" s="16">
        <v>9.9499999999999993</v>
      </c>
      <c r="J44" s="17">
        <v>72.913120000000006</v>
      </c>
      <c r="K44" s="19">
        <v>0.52195001337898805</v>
      </c>
    </row>
    <row r="45" spans="1:11" x14ac:dyDescent="0.3">
      <c r="A45" s="4">
        <v>29495</v>
      </c>
      <c r="B45" s="2">
        <v>1142268.8</v>
      </c>
      <c r="C45" s="5">
        <v>10690</v>
      </c>
      <c r="E45" s="8">
        <v>10690000</v>
      </c>
      <c r="F45" s="12">
        <f t="shared" si="0"/>
        <v>-3.3366666666666998</v>
      </c>
      <c r="G45" s="10">
        <v>7.4</v>
      </c>
      <c r="H45" s="12">
        <v>12.42</v>
      </c>
      <c r="I45" s="16">
        <v>15.7566666666667</v>
      </c>
      <c r="J45" s="17">
        <v>77.539676666666665</v>
      </c>
      <c r="K45" s="19">
        <v>0.90450838837135117</v>
      </c>
    </row>
    <row r="46" spans="1:11" x14ac:dyDescent="0.3">
      <c r="A46" s="4">
        <v>29587</v>
      </c>
      <c r="B46" s="2">
        <v>1146062.3</v>
      </c>
      <c r="C46" s="5">
        <v>10944</v>
      </c>
      <c r="E46" s="8">
        <v>10944000</v>
      </c>
      <c r="F46" s="12">
        <f t="shared" si="0"/>
        <v>-2.9599999999999991</v>
      </c>
      <c r="G46" s="10">
        <v>7.4</v>
      </c>
      <c r="H46" s="12">
        <v>12.96</v>
      </c>
      <c r="I46" s="16">
        <v>15.92</v>
      </c>
      <c r="J46" s="17">
        <v>73.451089999999994</v>
      </c>
      <c r="K46" s="19">
        <v>0.84273353379032956</v>
      </c>
    </row>
    <row r="47" spans="1:11" x14ac:dyDescent="0.3">
      <c r="A47" s="4">
        <v>29677</v>
      </c>
      <c r="B47" s="2">
        <v>1146265.8</v>
      </c>
      <c r="C47" s="5">
        <v>11138</v>
      </c>
      <c r="E47" s="8">
        <v>11138000</v>
      </c>
      <c r="F47" s="12">
        <f t="shared" si="0"/>
        <v>-3</v>
      </c>
      <c r="G47" s="10">
        <v>7.4</v>
      </c>
      <c r="H47" s="12">
        <v>13.75</v>
      </c>
      <c r="I47" s="16">
        <v>16.75</v>
      </c>
      <c r="J47" s="17">
        <v>79.54810333333333</v>
      </c>
      <c r="K47" s="19">
        <v>0.78482293918144597</v>
      </c>
    </row>
    <row r="48" spans="1:11" x14ac:dyDescent="0.3">
      <c r="A48" s="4">
        <v>29768</v>
      </c>
      <c r="B48" s="2">
        <v>1150820.3</v>
      </c>
      <c r="C48" s="5">
        <v>11537</v>
      </c>
      <c r="E48" s="8">
        <v>11537000</v>
      </c>
      <c r="F48" s="12">
        <f t="shared" si="0"/>
        <v>-2.67</v>
      </c>
      <c r="G48" s="10">
        <v>7.4</v>
      </c>
      <c r="H48" s="12">
        <v>14.85</v>
      </c>
      <c r="I48" s="16">
        <v>17.52</v>
      </c>
      <c r="J48" s="17">
        <v>80.480583333333328</v>
      </c>
      <c r="K48" s="19">
        <v>0.94767538529709405</v>
      </c>
    </row>
    <row r="49" spans="1:11" x14ac:dyDescent="0.3">
      <c r="A49" s="4">
        <v>29860</v>
      </c>
      <c r="B49" s="2">
        <v>1141692.5</v>
      </c>
      <c r="C49" s="5">
        <v>11649</v>
      </c>
      <c r="E49" s="8">
        <v>11649000</v>
      </c>
      <c r="F49" s="12">
        <f t="shared" si="0"/>
        <v>0.63666666666670046</v>
      </c>
      <c r="G49" s="10">
        <v>8.1999999999999993</v>
      </c>
      <c r="H49" s="12">
        <v>14.09</v>
      </c>
      <c r="I49" s="16">
        <v>13.453333333333299</v>
      </c>
      <c r="J49" s="17">
        <v>70.689499999999995</v>
      </c>
      <c r="K49" s="19">
        <v>0.28532072529483687</v>
      </c>
    </row>
    <row r="50" spans="1:11" x14ac:dyDescent="0.3">
      <c r="A50" s="4">
        <v>29952</v>
      </c>
      <c r="B50" s="2">
        <v>1149309.5</v>
      </c>
      <c r="C50" s="5">
        <v>11775</v>
      </c>
      <c r="E50" s="8">
        <v>11775000</v>
      </c>
      <c r="F50" s="12">
        <f t="shared" si="0"/>
        <v>4.9999999999998934E-2</v>
      </c>
      <c r="G50" s="10">
        <v>8.8000000000000007</v>
      </c>
      <c r="H50" s="12">
        <v>14.29</v>
      </c>
      <c r="I50" s="16">
        <v>14.24</v>
      </c>
      <c r="J50" s="17">
        <v>71.55025666666667</v>
      </c>
      <c r="K50" s="19">
        <v>0.17719143568195189</v>
      </c>
    </row>
    <row r="51" spans="1:11" x14ac:dyDescent="0.3">
      <c r="A51" s="4">
        <v>30042</v>
      </c>
      <c r="B51" s="2">
        <v>1152117.5</v>
      </c>
      <c r="C51" s="5">
        <v>11943</v>
      </c>
      <c r="E51" s="8">
        <v>11943000</v>
      </c>
      <c r="F51" s="12">
        <f t="shared" si="0"/>
        <v>-0.30333333333330081</v>
      </c>
      <c r="G51" s="10">
        <v>9.4</v>
      </c>
      <c r="H51" s="12">
        <v>13.93</v>
      </c>
      <c r="I51" s="16">
        <v>14.233333333333301</v>
      </c>
      <c r="J51" s="17">
        <v>71.26333666666666</v>
      </c>
      <c r="K51" s="19">
        <v>0.87475224280402264</v>
      </c>
    </row>
    <row r="52" spans="1:11" x14ac:dyDescent="0.3">
      <c r="A52" s="4">
        <v>30133</v>
      </c>
      <c r="B52" s="2">
        <v>1159219.5</v>
      </c>
      <c r="C52" s="5">
        <v>12088</v>
      </c>
      <c r="E52" s="8">
        <v>12088000</v>
      </c>
      <c r="F52" s="12">
        <f t="shared" si="0"/>
        <v>1.5499999999999989</v>
      </c>
      <c r="G52" s="10">
        <v>9.9</v>
      </c>
      <c r="H52" s="12">
        <v>13.12</v>
      </c>
      <c r="I52" s="16">
        <v>11.57</v>
      </c>
      <c r="J52" s="17">
        <v>71.765439999999998</v>
      </c>
      <c r="K52" s="19">
        <v>0.30843347111325159</v>
      </c>
    </row>
    <row r="53" spans="1:11" x14ac:dyDescent="0.3">
      <c r="A53" s="4">
        <v>30225</v>
      </c>
      <c r="B53" s="2">
        <v>1179042.3</v>
      </c>
      <c r="C53" s="5">
        <v>12241</v>
      </c>
      <c r="E53" s="8">
        <v>12241000</v>
      </c>
      <c r="F53" s="12">
        <f t="shared" si="0"/>
        <v>1.6300000000000008</v>
      </c>
      <c r="G53" s="10">
        <v>10.7</v>
      </c>
      <c r="H53" s="12">
        <v>10.67</v>
      </c>
      <c r="I53" s="16">
        <v>9.0399999999999991</v>
      </c>
      <c r="J53" s="17">
        <v>77.970053333333325</v>
      </c>
      <c r="K53" s="19">
        <v>-0.10179803839678429</v>
      </c>
    </row>
    <row r="54" spans="1:11" x14ac:dyDescent="0.3">
      <c r="A54" s="4">
        <v>30317</v>
      </c>
      <c r="B54" s="2">
        <v>1189927.5</v>
      </c>
      <c r="C54" s="5">
        <v>12388</v>
      </c>
      <c r="E54" s="8">
        <v>12388000</v>
      </c>
      <c r="F54" s="12">
        <f t="shared" si="0"/>
        <v>2.0300000000000011</v>
      </c>
      <c r="G54" s="10">
        <v>10.4</v>
      </c>
      <c r="H54" s="12">
        <v>10.56</v>
      </c>
      <c r="I54" s="16">
        <v>8.5299999999999994</v>
      </c>
      <c r="J54" s="17">
        <v>80.982696666666669</v>
      </c>
      <c r="K54" s="19">
        <v>0.102389173846481</v>
      </c>
    </row>
    <row r="55" spans="1:11" x14ac:dyDescent="0.3">
      <c r="A55" s="4">
        <v>30407</v>
      </c>
      <c r="B55" s="2">
        <v>1214302</v>
      </c>
      <c r="C55" s="5">
        <v>12577</v>
      </c>
      <c r="E55" s="8">
        <v>12577000</v>
      </c>
      <c r="F55" s="12">
        <f t="shared" si="0"/>
        <v>1.7666666666666693</v>
      </c>
      <c r="G55" s="10">
        <v>10.1</v>
      </c>
      <c r="H55" s="12">
        <v>10.54</v>
      </c>
      <c r="I55" s="16">
        <v>8.7733333333333299</v>
      </c>
      <c r="J55" s="17">
        <v>98.484696666666679</v>
      </c>
      <c r="K55" s="19">
        <v>0.5419846487908293</v>
      </c>
    </row>
    <row r="56" spans="1:11" x14ac:dyDescent="0.3">
      <c r="A56" s="4">
        <v>30498</v>
      </c>
      <c r="B56" s="2">
        <v>1235462.5</v>
      </c>
      <c r="C56" s="5">
        <v>12797</v>
      </c>
      <c r="E56" s="8">
        <v>12797000</v>
      </c>
      <c r="F56" s="12">
        <f t="shared" si="0"/>
        <v>2.0766666666666715</v>
      </c>
      <c r="G56" s="10">
        <v>9.4</v>
      </c>
      <c r="H56" s="12">
        <v>11.63</v>
      </c>
      <c r="I56" s="16">
        <v>9.5533333333333292</v>
      </c>
      <c r="J56" s="17">
        <v>98.126063333333306</v>
      </c>
      <c r="K56" s="19">
        <v>0.40043744885317761</v>
      </c>
    </row>
    <row r="57" spans="1:11" x14ac:dyDescent="0.3">
      <c r="A57" s="4">
        <v>30590</v>
      </c>
      <c r="B57" s="2">
        <v>1254269</v>
      </c>
      <c r="C57" s="5">
        <v>13132</v>
      </c>
      <c r="E57" s="8">
        <v>13132000</v>
      </c>
      <c r="F57" s="12">
        <f t="shared" si="0"/>
        <v>2.2799999999999994</v>
      </c>
      <c r="G57" s="10">
        <v>8.5</v>
      </c>
      <c r="H57" s="12">
        <v>11.69</v>
      </c>
      <c r="I57" s="16">
        <v>9.41</v>
      </c>
      <c r="J57" s="17">
        <v>98.484713333333318</v>
      </c>
      <c r="K57" s="19">
        <v>0.19824954301483499</v>
      </c>
    </row>
    <row r="58" spans="1:11" x14ac:dyDescent="0.3">
      <c r="A58" s="4">
        <v>30682</v>
      </c>
      <c r="B58" s="2">
        <v>1264340</v>
      </c>
      <c r="C58" s="5">
        <v>13481</v>
      </c>
      <c r="E58" s="8">
        <v>13481000</v>
      </c>
      <c r="F58" s="12">
        <f t="shared" si="0"/>
        <v>2.2599999999999998</v>
      </c>
      <c r="G58" s="10">
        <v>7.9</v>
      </c>
      <c r="H58" s="12">
        <v>11.94</v>
      </c>
      <c r="I58" s="16">
        <v>9.68</v>
      </c>
      <c r="J58" s="17">
        <v>107.0564</v>
      </c>
      <c r="K58" s="19">
        <v>0.42609657772074128</v>
      </c>
    </row>
    <row r="59" spans="1:11" x14ac:dyDescent="0.3">
      <c r="A59" s="4">
        <v>30773</v>
      </c>
      <c r="B59" s="2">
        <v>1281419</v>
      </c>
      <c r="C59" s="5">
        <v>13803</v>
      </c>
      <c r="E59" s="8">
        <v>13803000</v>
      </c>
      <c r="F59" s="12">
        <f t="shared" si="0"/>
        <v>2.2466666666666999</v>
      </c>
      <c r="G59" s="10">
        <v>7.4</v>
      </c>
      <c r="H59" s="12">
        <v>13.2</v>
      </c>
      <c r="I59" s="16">
        <v>10.953333333333299</v>
      </c>
      <c r="J59" s="17">
        <v>103.9003</v>
      </c>
      <c r="K59" s="19">
        <v>0.35614815421400758</v>
      </c>
    </row>
    <row r="60" spans="1:11" x14ac:dyDescent="0.3">
      <c r="A60" s="4">
        <v>30864</v>
      </c>
      <c r="B60" s="2">
        <v>1290174.3</v>
      </c>
      <c r="C60" s="5">
        <v>14082</v>
      </c>
      <c r="E60" s="8">
        <v>14082000</v>
      </c>
      <c r="F60" s="12">
        <f t="shared" si="0"/>
        <v>1.4299999999999997</v>
      </c>
      <c r="G60" s="10">
        <v>7.4</v>
      </c>
      <c r="H60" s="12">
        <v>12.87</v>
      </c>
      <c r="I60" s="16">
        <v>11.44</v>
      </c>
      <c r="J60" s="17">
        <v>106.37496666666669</v>
      </c>
      <c r="K60" s="19">
        <v>0.41614762620838458</v>
      </c>
    </row>
    <row r="61" spans="1:11" x14ac:dyDescent="0.3">
      <c r="A61" s="4">
        <v>30956</v>
      </c>
      <c r="B61" s="2">
        <v>1306023</v>
      </c>
      <c r="C61" s="5">
        <v>14278</v>
      </c>
      <c r="E61" s="8">
        <v>14278000</v>
      </c>
      <c r="F61" s="12">
        <f t="shared" si="0"/>
        <v>2.3533333333333299</v>
      </c>
      <c r="G61" s="10">
        <v>7.3</v>
      </c>
      <c r="H61" s="12">
        <v>11.74</v>
      </c>
      <c r="I61" s="16">
        <v>9.3866666666666703</v>
      </c>
      <c r="J61" s="17">
        <v>102.17879000000001</v>
      </c>
      <c r="K61" s="19">
        <v>9.5238095238095594E-2</v>
      </c>
    </row>
    <row r="62" spans="1:11" x14ac:dyDescent="0.3">
      <c r="A62" s="4">
        <v>31048</v>
      </c>
      <c r="B62" s="2">
        <v>1328921.8</v>
      </c>
      <c r="C62" s="5">
        <v>14522</v>
      </c>
      <c r="E62" s="8">
        <v>14522000</v>
      </c>
      <c r="F62" s="12">
        <f t="shared" si="0"/>
        <v>2.96333333333334</v>
      </c>
      <c r="G62" s="10">
        <v>7.2</v>
      </c>
      <c r="H62" s="12">
        <v>11.58</v>
      </c>
      <c r="I62" s="16">
        <v>8.61666666666666</v>
      </c>
      <c r="J62" s="17">
        <v>101.6408</v>
      </c>
      <c r="K62" s="19">
        <v>0.34707522104066602</v>
      </c>
    </row>
    <row r="63" spans="1:11" x14ac:dyDescent="0.3">
      <c r="A63" s="4">
        <v>31138</v>
      </c>
      <c r="B63" s="2">
        <v>1340833</v>
      </c>
      <c r="C63" s="5">
        <v>14665</v>
      </c>
      <c r="E63" s="8">
        <v>14665000</v>
      </c>
      <c r="F63" s="12">
        <f t="shared" si="0"/>
        <v>2.8600000000000003</v>
      </c>
      <c r="G63" s="10">
        <v>7.3</v>
      </c>
      <c r="H63" s="12">
        <v>10.81</v>
      </c>
      <c r="I63" s="16">
        <v>7.95</v>
      </c>
      <c r="J63" s="17">
        <v>101.46151</v>
      </c>
      <c r="K63" s="19">
        <v>0.3745654082697556</v>
      </c>
    </row>
    <row r="64" spans="1:11" x14ac:dyDescent="0.3">
      <c r="A64" s="4">
        <v>31229</v>
      </c>
      <c r="B64" s="2">
        <v>1366445.5</v>
      </c>
      <c r="C64" s="5">
        <v>14832</v>
      </c>
      <c r="E64" s="8">
        <v>14832000</v>
      </c>
      <c r="F64" s="12">
        <f t="shared" si="0"/>
        <v>2.5466666666666695</v>
      </c>
      <c r="G64" s="10">
        <v>7.2</v>
      </c>
      <c r="H64" s="12">
        <v>10.34</v>
      </c>
      <c r="I64" s="16">
        <v>7.7933333333333303</v>
      </c>
      <c r="J64" s="17">
        <v>99.883436666666668</v>
      </c>
      <c r="K64" s="19">
        <v>0.2163933802276839</v>
      </c>
    </row>
    <row r="65" spans="1:11" x14ac:dyDescent="0.3">
      <c r="A65" s="4">
        <v>31321</v>
      </c>
      <c r="B65" s="2">
        <v>1369430.8</v>
      </c>
      <c r="C65" s="5">
        <v>15061</v>
      </c>
      <c r="E65" s="8">
        <v>15061000</v>
      </c>
      <c r="F65" s="12">
        <f t="shared" si="0"/>
        <v>1.9299999999999997</v>
      </c>
      <c r="G65" s="10">
        <v>7</v>
      </c>
      <c r="H65" s="12">
        <v>9.76</v>
      </c>
      <c r="I65" s="16">
        <v>7.83</v>
      </c>
      <c r="J65" s="17">
        <v>97.98260333333333</v>
      </c>
      <c r="K65" s="19">
        <v>0.30685424396849831</v>
      </c>
    </row>
    <row r="66" spans="1:11" x14ac:dyDescent="0.3">
      <c r="A66" s="4">
        <v>31413</v>
      </c>
      <c r="B66" s="2">
        <v>1380295.5</v>
      </c>
      <c r="C66" s="5">
        <v>15295</v>
      </c>
      <c r="E66" s="8">
        <v>15295000</v>
      </c>
      <c r="F66" s="12">
        <f t="shared" si="0"/>
        <v>0.97666666666667012</v>
      </c>
      <c r="G66" s="10">
        <v>7</v>
      </c>
      <c r="H66" s="12">
        <v>8.56</v>
      </c>
      <c r="I66" s="16">
        <v>7.5833333333333304</v>
      </c>
      <c r="J66" s="17">
        <v>102.78846666666669</v>
      </c>
      <c r="K66" s="19">
        <v>-0.1522350814628779</v>
      </c>
    </row>
    <row r="67" spans="1:11" x14ac:dyDescent="0.3">
      <c r="A67" s="4">
        <v>31503</v>
      </c>
      <c r="B67" s="2">
        <v>1393967.5</v>
      </c>
      <c r="C67" s="5">
        <v>15431</v>
      </c>
      <c r="E67" s="8">
        <v>15431000</v>
      </c>
      <c r="F67" s="12">
        <f t="shared" ref="F67:F130" si="1">H67-I67</f>
        <v>0.9399999999999995</v>
      </c>
      <c r="G67" s="10">
        <v>7.2</v>
      </c>
      <c r="H67" s="12">
        <v>7.6</v>
      </c>
      <c r="I67" s="16">
        <v>6.66</v>
      </c>
      <c r="J67" s="17">
        <v>104.1155</v>
      </c>
      <c r="K67" s="19">
        <v>0.21446125061290061</v>
      </c>
    </row>
    <row r="68" spans="1:11" x14ac:dyDescent="0.3">
      <c r="A68" s="4">
        <v>31594</v>
      </c>
      <c r="B68" s="2">
        <v>1418580.8</v>
      </c>
      <c r="C68" s="5">
        <v>15583</v>
      </c>
      <c r="E68" s="8">
        <v>15583000</v>
      </c>
      <c r="F68" s="12">
        <f t="shared" si="1"/>
        <v>1.3099999999999996</v>
      </c>
      <c r="G68" s="10">
        <v>7</v>
      </c>
      <c r="H68" s="12">
        <v>7.31</v>
      </c>
      <c r="I68" s="16">
        <v>6</v>
      </c>
      <c r="J68" s="17">
        <v>102.0353433333333</v>
      </c>
      <c r="K68" s="19">
        <v>0.21281230531864359</v>
      </c>
    </row>
    <row r="69" spans="1:11" x14ac:dyDescent="0.3">
      <c r="A69" s="4">
        <v>31686</v>
      </c>
      <c r="B69" s="2">
        <v>1427068.8</v>
      </c>
      <c r="C69" s="5">
        <v>15699</v>
      </c>
      <c r="E69" s="8">
        <v>15699000</v>
      </c>
      <c r="F69" s="12">
        <f t="shared" si="1"/>
        <v>1.4299999999999997</v>
      </c>
      <c r="G69" s="10">
        <v>6.8</v>
      </c>
      <c r="H69" s="12">
        <v>7.26</v>
      </c>
      <c r="I69" s="16">
        <v>5.83</v>
      </c>
      <c r="J69" s="17">
        <v>99.022679999999994</v>
      </c>
      <c r="K69" s="19">
        <v>9.0661881049101403E-2</v>
      </c>
    </row>
    <row r="70" spans="1:11" x14ac:dyDescent="0.3">
      <c r="A70" s="4">
        <v>31778</v>
      </c>
      <c r="B70" s="2">
        <v>1428076.3</v>
      </c>
      <c r="C70" s="5">
        <v>15880</v>
      </c>
      <c r="E70" s="8">
        <v>15880000</v>
      </c>
      <c r="F70" s="12">
        <f t="shared" si="1"/>
        <v>1.14333333333333</v>
      </c>
      <c r="G70" s="10">
        <v>6.6</v>
      </c>
      <c r="H70" s="12">
        <v>7.19</v>
      </c>
      <c r="I70" s="16">
        <v>6.0466666666666704</v>
      </c>
      <c r="J70" s="17">
        <v>97.337040000000002</v>
      </c>
      <c r="K70" s="19">
        <v>0.48040835564896189</v>
      </c>
    </row>
    <row r="71" spans="1:11" x14ac:dyDescent="0.3">
      <c r="A71" s="4">
        <v>31868</v>
      </c>
      <c r="B71" s="2">
        <v>1447533.8</v>
      </c>
      <c r="C71" s="5">
        <v>16086</v>
      </c>
      <c r="E71" s="8">
        <v>16086000</v>
      </c>
      <c r="F71" s="12">
        <f t="shared" si="1"/>
        <v>1.5233333333333299</v>
      </c>
      <c r="G71" s="10">
        <v>6.3</v>
      </c>
      <c r="H71" s="12">
        <v>8.34</v>
      </c>
      <c r="I71" s="16">
        <v>6.81666666666667</v>
      </c>
      <c r="J71" s="17">
        <v>98.771626666666663</v>
      </c>
      <c r="K71" s="19">
        <v>0.4146100979295203</v>
      </c>
    </row>
    <row r="72" spans="1:11" x14ac:dyDescent="0.3">
      <c r="A72" s="4">
        <v>31959</v>
      </c>
      <c r="B72" s="2">
        <v>1463683.5</v>
      </c>
      <c r="C72" s="5">
        <v>16338</v>
      </c>
      <c r="E72" s="8">
        <v>16338000</v>
      </c>
      <c r="F72" s="12">
        <f t="shared" si="1"/>
        <v>1.9400000000000004</v>
      </c>
      <c r="G72" s="10">
        <v>6</v>
      </c>
      <c r="H72" s="12">
        <v>8.8800000000000008</v>
      </c>
      <c r="I72" s="16">
        <v>6.94</v>
      </c>
      <c r="J72" s="17">
        <v>101.0311</v>
      </c>
      <c r="K72" s="19">
        <v>0.43867782612623829</v>
      </c>
    </row>
    <row r="73" spans="1:11" x14ac:dyDescent="0.3">
      <c r="A73" s="4">
        <v>32051</v>
      </c>
      <c r="B73" s="2">
        <v>1466386.5</v>
      </c>
      <c r="C73" s="5">
        <v>16703</v>
      </c>
      <c r="E73" s="8">
        <v>16703000</v>
      </c>
      <c r="F73" s="12">
        <f t="shared" si="1"/>
        <v>1.4799999999999995</v>
      </c>
      <c r="G73" s="10">
        <v>5.8</v>
      </c>
      <c r="H73" s="12">
        <v>9.1199999999999992</v>
      </c>
      <c r="I73" s="16">
        <v>7.64</v>
      </c>
      <c r="J73" s="17">
        <v>92.961533333333321</v>
      </c>
      <c r="K73" s="19">
        <v>0.11586661136040879</v>
      </c>
    </row>
    <row r="74" spans="1:11" x14ac:dyDescent="0.3">
      <c r="A74" s="4">
        <v>32143</v>
      </c>
      <c r="B74" s="2">
        <v>1491298.8</v>
      </c>
      <c r="C74" s="5">
        <v>17007</v>
      </c>
      <c r="E74" s="8">
        <v>17007000</v>
      </c>
      <c r="F74" s="12">
        <f t="shared" si="1"/>
        <v>1.7033333333333296</v>
      </c>
      <c r="G74" s="10">
        <v>5.7</v>
      </c>
      <c r="H74" s="12">
        <v>8.42</v>
      </c>
      <c r="I74" s="16">
        <v>6.7166666666666703</v>
      </c>
      <c r="J74" s="17">
        <v>99.345476666666684</v>
      </c>
      <c r="K74" s="19">
        <v>0.31676369708026691</v>
      </c>
    </row>
    <row r="75" spans="1:11" x14ac:dyDescent="0.3">
      <c r="A75" s="4">
        <v>32234</v>
      </c>
      <c r="B75" s="2">
        <v>1501413.3</v>
      </c>
      <c r="C75" s="5">
        <v>17291</v>
      </c>
      <c r="E75" s="8">
        <v>17291000</v>
      </c>
      <c r="F75" s="12">
        <f t="shared" si="1"/>
        <v>1.6866666666666701</v>
      </c>
      <c r="G75" s="10">
        <v>5.5</v>
      </c>
      <c r="H75" s="12">
        <v>8.91</v>
      </c>
      <c r="I75" s="16">
        <v>7.2233333333333301</v>
      </c>
      <c r="J75" s="17">
        <v>100.67249</v>
      </c>
      <c r="K75" s="19">
        <v>0.42738058670531848</v>
      </c>
    </row>
    <row r="76" spans="1:11" x14ac:dyDescent="0.3">
      <c r="A76" s="4">
        <v>32325</v>
      </c>
      <c r="B76" s="2">
        <v>1513807.5</v>
      </c>
      <c r="C76" s="5">
        <v>17627</v>
      </c>
      <c r="E76" s="8">
        <v>17627000</v>
      </c>
      <c r="F76" s="12">
        <f t="shared" si="1"/>
        <v>0.92666666666666053</v>
      </c>
      <c r="G76" s="10">
        <v>5.5</v>
      </c>
      <c r="H76" s="12">
        <v>9.1</v>
      </c>
      <c r="I76" s="16">
        <v>8.1733333333333391</v>
      </c>
      <c r="J76" s="17">
        <v>103.3264333333333</v>
      </c>
      <c r="K76" s="19">
        <v>0.50597954979746163</v>
      </c>
    </row>
    <row r="77" spans="1:11" x14ac:dyDescent="0.3">
      <c r="A77" s="4">
        <v>32417</v>
      </c>
      <c r="B77" s="2">
        <v>1530432.3</v>
      </c>
      <c r="C77" s="5">
        <v>17932</v>
      </c>
      <c r="E77" s="8">
        <v>17932000</v>
      </c>
      <c r="F77" s="12">
        <f t="shared" si="1"/>
        <v>0.16333333333333044</v>
      </c>
      <c r="G77" s="10">
        <v>5.3</v>
      </c>
      <c r="H77" s="12">
        <v>8.9600000000000009</v>
      </c>
      <c r="I77" s="16">
        <v>8.7966666666666704</v>
      </c>
      <c r="J77" s="17">
        <v>100.06277666666669</v>
      </c>
      <c r="K77" s="19">
        <v>0.19444517699012451</v>
      </c>
    </row>
    <row r="78" spans="1:11" x14ac:dyDescent="0.3">
      <c r="A78" s="4">
        <v>32509</v>
      </c>
      <c r="B78" s="2">
        <v>1537356.8</v>
      </c>
      <c r="C78" s="5">
        <v>18396</v>
      </c>
      <c r="E78" s="8">
        <v>18396000</v>
      </c>
      <c r="F78" s="12">
        <f t="shared" si="1"/>
        <v>-0.38999999999999879</v>
      </c>
      <c r="G78" s="10">
        <v>5.2</v>
      </c>
      <c r="H78" s="12">
        <v>9.2100000000000009</v>
      </c>
      <c r="I78" s="16">
        <v>9.6</v>
      </c>
      <c r="J78" s="17">
        <v>103.1471333333333</v>
      </c>
      <c r="K78" s="19">
        <v>0.49548837390408562</v>
      </c>
    </row>
    <row r="79" spans="1:11" x14ac:dyDescent="0.3">
      <c r="A79" s="4">
        <v>32599</v>
      </c>
      <c r="B79" s="2">
        <v>1543159.3</v>
      </c>
      <c r="C79" s="5">
        <v>18574</v>
      </c>
      <c r="E79" s="8">
        <v>18574000</v>
      </c>
      <c r="F79" s="12">
        <f t="shared" si="1"/>
        <v>-0.80666666666666131</v>
      </c>
      <c r="G79" s="10">
        <v>5.2</v>
      </c>
      <c r="H79" s="12">
        <v>8.77</v>
      </c>
      <c r="I79" s="16">
        <v>9.5766666666666609</v>
      </c>
      <c r="J79" s="17">
        <v>97.839146666666679</v>
      </c>
      <c r="K79" s="19">
        <v>0.48836630089210331</v>
      </c>
    </row>
    <row r="80" spans="1:11" x14ac:dyDescent="0.3">
      <c r="A80" s="4">
        <v>32690</v>
      </c>
      <c r="B80" s="2">
        <v>1556845.5</v>
      </c>
      <c r="C80" s="5">
        <v>18746</v>
      </c>
      <c r="E80" s="8">
        <v>18746000</v>
      </c>
      <c r="F80" s="12">
        <f t="shared" si="1"/>
        <v>-0.61666666666667069</v>
      </c>
      <c r="G80" s="10">
        <v>5.2</v>
      </c>
      <c r="H80" s="12">
        <v>8.11</v>
      </c>
      <c r="I80" s="16">
        <v>8.7266666666666701</v>
      </c>
      <c r="J80" s="17">
        <v>99.488926666666671</v>
      </c>
      <c r="K80" s="19">
        <v>0.24117984110955001</v>
      </c>
    </row>
    <row r="81" spans="1:11" x14ac:dyDescent="0.3">
      <c r="A81" s="4">
        <v>32782</v>
      </c>
      <c r="B81" s="2">
        <v>1562333.5</v>
      </c>
      <c r="C81" s="5">
        <v>18999</v>
      </c>
      <c r="E81" s="8">
        <v>18999000</v>
      </c>
      <c r="F81" s="12">
        <f t="shared" si="1"/>
        <v>-0.52666666666666906</v>
      </c>
      <c r="G81" s="10">
        <v>5.4</v>
      </c>
      <c r="H81" s="12">
        <v>7.91</v>
      </c>
      <c r="I81" s="16">
        <v>8.4366666666666692</v>
      </c>
      <c r="J81" s="17">
        <v>98.735759999999999</v>
      </c>
      <c r="K81" s="19">
        <v>0.29256991276397831</v>
      </c>
    </row>
    <row r="82" spans="1:11" x14ac:dyDescent="0.3">
      <c r="A82" s="4">
        <v>32874</v>
      </c>
      <c r="B82" s="2">
        <v>1574928.5</v>
      </c>
      <c r="C82" s="5">
        <v>19344</v>
      </c>
      <c r="E82" s="8">
        <v>19344000</v>
      </c>
      <c r="F82" s="12">
        <f t="shared" si="1"/>
        <v>0.17666666666666053</v>
      </c>
      <c r="G82" s="10">
        <v>5.3</v>
      </c>
      <c r="H82" s="12">
        <v>8.42</v>
      </c>
      <c r="I82" s="16">
        <v>8.2433333333333394</v>
      </c>
      <c r="J82" s="17">
        <v>98.197806666666665</v>
      </c>
      <c r="K82" s="19">
        <v>0.68292014962210357</v>
      </c>
    </row>
    <row r="83" spans="1:11" x14ac:dyDescent="0.3">
      <c r="A83" s="4">
        <v>32964</v>
      </c>
      <c r="B83" s="2">
        <v>1577594.3</v>
      </c>
      <c r="C83" s="5">
        <v>19613</v>
      </c>
      <c r="E83" s="8">
        <v>19613000</v>
      </c>
      <c r="F83" s="12">
        <f t="shared" si="1"/>
        <v>0.34666666666666046</v>
      </c>
      <c r="G83" s="10">
        <v>5.3</v>
      </c>
      <c r="H83" s="12">
        <v>8.68</v>
      </c>
      <c r="I83" s="16">
        <v>8.3333333333333393</v>
      </c>
      <c r="J83" s="17">
        <v>97.839143333333325</v>
      </c>
      <c r="K83" s="19">
        <v>0.3099781260186002</v>
      </c>
    </row>
    <row r="84" spans="1:11" x14ac:dyDescent="0.3">
      <c r="A84" s="4">
        <v>33055</v>
      </c>
      <c r="B84" s="2">
        <v>1581641.5</v>
      </c>
      <c r="C84" s="5">
        <v>19789</v>
      </c>
      <c r="E84" s="8">
        <v>19789000</v>
      </c>
      <c r="F84" s="12">
        <f t="shared" si="1"/>
        <v>0.65666666666665918</v>
      </c>
      <c r="G84" s="10">
        <v>5.7</v>
      </c>
      <c r="H84" s="12">
        <v>8.6999999999999993</v>
      </c>
      <c r="I84" s="16">
        <v>8.0433333333333401</v>
      </c>
      <c r="J84" s="17">
        <v>85.143010000000004</v>
      </c>
      <c r="K84" s="19">
        <v>0.71367437684432933</v>
      </c>
    </row>
    <row r="85" spans="1:11" x14ac:dyDescent="0.3">
      <c r="A85" s="4">
        <v>33147</v>
      </c>
      <c r="B85" s="2">
        <v>1568433.5</v>
      </c>
      <c r="C85" s="5">
        <v>19808</v>
      </c>
      <c r="E85" s="8">
        <v>19808000</v>
      </c>
      <c r="F85" s="12">
        <f t="shared" si="1"/>
        <v>0.4300000000000006</v>
      </c>
      <c r="G85" s="10">
        <v>6.1</v>
      </c>
      <c r="H85" s="12">
        <v>8.4</v>
      </c>
      <c r="I85" s="16">
        <v>7.97</v>
      </c>
      <c r="J85" s="17">
        <v>70.079796666666667</v>
      </c>
      <c r="K85" s="19">
        <v>0.27586090107787031</v>
      </c>
    </row>
    <row r="86" spans="1:11" x14ac:dyDescent="0.3">
      <c r="A86" s="4">
        <v>33239</v>
      </c>
      <c r="B86" s="2">
        <v>1561814.5</v>
      </c>
      <c r="C86" s="5">
        <v>19812</v>
      </c>
      <c r="E86" s="8">
        <v>19812000</v>
      </c>
      <c r="F86" s="12">
        <f t="shared" si="1"/>
        <v>1.3066666666666693</v>
      </c>
      <c r="G86" s="10">
        <v>6.6</v>
      </c>
      <c r="H86" s="12">
        <v>8.02</v>
      </c>
      <c r="I86" s="16">
        <v>6.7133333333333303</v>
      </c>
      <c r="J86" s="17">
        <v>80.659913333333321</v>
      </c>
      <c r="K86" s="19">
        <v>0.29828789566366459</v>
      </c>
    </row>
    <row r="87" spans="1:11" x14ac:dyDescent="0.3">
      <c r="A87" s="4">
        <v>33329</v>
      </c>
      <c r="B87" s="2">
        <v>1574535</v>
      </c>
      <c r="C87" s="5">
        <v>19996</v>
      </c>
      <c r="E87" s="8">
        <v>19996000</v>
      </c>
      <c r="F87" s="12">
        <f t="shared" si="1"/>
        <v>2.1166666666666707</v>
      </c>
      <c r="G87" s="10">
        <v>6.8</v>
      </c>
      <c r="H87" s="12">
        <v>8.1300000000000008</v>
      </c>
      <c r="I87" s="16">
        <v>6.0133333333333301</v>
      </c>
      <c r="J87" s="17">
        <v>86.864519999999999</v>
      </c>
      <c r="K87" s="19">
        <v>0.2463304623504316</v>
      </c>
    </row>
    <row r="88" spans="1:11" x14ac:dyDescent="0.3">
      <c r="A88" s="4">
        <v>33420</v>
      </c>
      <c r="B88" s="2">
        <v>1581365</v>
      </c>
      <c r="C88" s="5">
        <v>20130</v>
      </c>
      <c r="E88" s="8">
        <v>20130000</v>
      </c>
      <c r="F88" s="12">
        <f t="shared" si="1"/>
        <v>2.2400000000000002</v>
      </c>
      <c r="G88" s="10">
        <v>6.9</v>
      </c>
      <c r="H88" s="12">
        <v>7.94</v>
      </c>
      <c r="I88" s="16">
        <v>5.7</v>
      </c>
      <c r="J88" s="17">
        <v>88.908816666666667</v>
      </c>
      <c r="K88" s="19">
        <v>0.29332774425722757</v>
      </c>
    </row>
    <row r="89" spans="1:11" x14ac:dyDescent="0.3">
      <c r="A89" s="4">
        <v>33512</v>
      </c>
      <c r="B89" s="2">
        <v>1579378.5</v>
      </c>
      <c r="C89" s="5">
        <v>20363</v>
      </c>
      <c r="E89" s="8">
        <v>20363000</v>
      </c>
      <c r="F89" s="12">
        <f t="shared" si="1"/>
        <v>2.4366666666666692</v>
      </c>
      <c r="G89" s="10">
        <v>7.1</v>
      </c>
      <c r="H89" s="12">
        <v>7.35</v>
      </c>
      <c r="I89" s="16">
        <v>4.9133333333333304</v>
      </c>
      <c r="J89" s="17">
        <v>77.324486666666658</v>
      </c>
      <c r="K89" s="19">
        <v>0.16982078346131649</v>
      </c>
    </row>
    <row r="90" spans="1:11" x14ac:dyDescent="0.3">
      <c r="A90" s="4">
        <v>33604</v>
      </c>
      <c r="B90" s="2">
        <v>1607342.5</v>
      </c>
      <c r="C90" s="5">
        <v>20726</v>
      </c>
      <c r="E90" s="8">
        <v>20726000</v>
      </c>
      <c r="F90" s="12">
        <f t="shared" si="1"/>
        <v>3.1766666666666694</v>
      </c>
      <c r="G90" s="10">
        <v>7.4</v>
      </c>
      <c r="H90" s="12">
        <v>7.3</v>
      </c>
      <c r="I90" s="16">
        <v>4.1233333333333304</v>
      </c>
      <c r="J90" s="17">
        <v>76.140950000000004</v>
      </c>
      <c r="K90" s="19">
        <v>0.33737987273460401</v>
      </c>
    </row>
    <row r="91" spans="1:11" x14ac:dyDescent="0.3">
      <c r="A91" s="4">
        <v>33695</v>
      </c>
      <c r="B91" s="2">
        <v>1616605</v>
      </c>
      <c r="C91" s="5">
        <v>21024</v>
      </c>
      <c r="E91" s="8">
        <v>21024000</v>
      </c>
      <c r="F91" s="12">
        <f t="shared" si="1"/>
        <v>3.4866666666666699</v>
      </c>
      <c r="G91" s="10">
        <v>7.6</v>
      </c>
      <c r="H91" s="12">
        <v>7.38</v>
      </c>
      <c r="I91" s="16">
        <v>3.89333333333333</v>
      </c>
      <c r="J91" s="17">
        <v>84.927819999999997</v>
      </c>
      <c r="K91" s="19">
        <v>0.21495133343426531</v>
      </c>
    </row>
    <row r="92" spans="1:11" x14ac:dyDescent="0.3">
      <c r="A92" s="4">
        <v>33786</v>
      </c>
      <c r="B92" s="2">
        <v>1632795</v>
      </c>
      <c r="C92" s="5">
        <v>21181</v>
      </c>
      <c r="E92" s="8">
        <v>21181000</v>
      </c>
      <c r="F92" s="12">
        <f t="shared" si="1"/>
        <v>3.35</v>
      </c>
      <c r="G92" s="10">
        <v>7.6</v>
      </c>
      <c r="H92" s="12">
        <v>6.62</v>
      </c>
      <c r="I92" s="16">
        <v>3.27</v>
      </c>
      <c r="J92" s="17">
        <v>81.879320000000007</v>
      </c>
      <c r="K92" s="19">
        <v>0.26085560686901332</v>
      </c>
    </row>
    <row r="93" spans="1:11" x14ac:dyDescent="0.3">
      <c r="A93" s="4">
        <v>33878</v>
      </c>
      <c r="B93" s="2">
        <v>1651319.3</v>
      </c>
      <c r="C93" s="5">
        <v>21410</v>
      </c>
      <c r="E93" s="8">
        <v>21410000</v>
      </c>
      <c r="F93" s="12">
        <f t="shared" si="1"/>
        <v>3.3000000000000003</v>
      </c>
      <c r="G93" s="10">
        <v>7.4</v>
      </c>
      <c r="H93" s="12">
        <v>6.74</v>
      </c>
      <c r="I93" s="16">
        <v>3.44</v>
      </c>
      <c r="J93" s="17">
        <v>89.518516666666656</v>
      </c>
      <c r="K93" s="19">
        <v>0.1414927433660492</v>
      </c>
    </row>
    <row r="94" spans="1:11" x14ac:dyDescent="0.3">
      <c r="A94" s="4">
        <v>33970</v>
      </c>
      <c r="B94" s="2">
        <v>1657944</v>
      </c>
      <c r="C94" s="5">
        <v>21447</v>
      </c>
      <c r="E94" s="8">
        <v>21447000</v>
      </c>
      <c r="F94" s="12">
        <f t="shared" si="1"/>
        <v>3.14</v>
      </c>
      <c r="G94" s="10">
        <v>7.1</v>
      </c>
      <c r="H94" s="12">
        <v>6.28</v>
      </c>
      <c r="I94" s="16">
        <v>3.14</v>
      </c>
      <c r="J94" s="17">
        <v>93.894019999999998</v>
      </c>
      <c r="K94" s="19">
        <v>0.39778076343205993</v>
      </c>
    </row>
    <row r="95" spans="1:11" x14ac:dyDescent="0.3">
      <c r="A95" s="4">
        <v>34060</v>
      </c>
      <c r="B95" s="2">
        <v>1673231.3</v>
      </c>
      <c r="C95" s="5">
        <v>21672</v>
      </c>
      <c r="E95" s="8">
        <v>21672000</v>
      </c>
      <c r="F95" s="12">
        <f t="shared" si="1"/>
        <v>2.85666666666667</v>
      </c>
      <c r="G95" s="10">
        <v>7.1</v>
      </c>
      <c r="H95" s="12">
        <v>5.99</v>
      </c>
      <c r="I95" s="16">
        <v>3.1333333333333302</v>
      </c>
      <c r="J95" s="17">
        <v>88.729489999999998</v>
      </c>
      <c r="K95" s="19">
        <v>0.18537889204114799</v>
      </c>
    </row>
    <row r="96" spans="1:11" x14ac:dyDescent="0.3">
      <c r="A96" s="4">
        <v>34151</v>
      </c>
      <c r="B96" s="2">
        <v>1691314.5</v>
      </c>
      <c r="C96" s="5">
        <v>21757</v>
      </c>
      <c r="E96" s="8">
        <v>21757000</v>
      </c>
      <c r="F96" s="12">
        <f t="shared" si="1"/>
        <v>2.48</v>
      </c>
      <c r="G96" s="10">
        <v>6.8</v>
      </c>
      <c r="H96" s="12">
        <v>5.62</v>
      </c>
      <c r="I96" s="16">
        <v>3.14</v>
      </c>
      <c r="J96" s="17">
        <v>83.278043333333329</v>
      </c>
      <c r="K96" s="19">
        <v>0.16139687689709659</v>
      </c>
    </row>
    <row r="97" spans="1:11" x14ac:dyDescent="0.3">
      <c r="A97" s="4">
        <v>34243</v>
      </c>
      <c r="B97" s="2">
        <v>1706016.3</v>
      </c>
      <c r="C97" s="5">
        <v>21994</v>
      </c>
      <c r="E97" s="8">
        <v>21994000</v>
      </c>
      <c r="F97" s="12">
        <f t="shared" si="1"/>
        <v>2.3266666666666702</v>
      </c>
      <c r="G97" s="10">
        <v>6.6</v>
      </c>
      <c r="H97" s="12">
        <v>5.61</v>
      </c>
      <c r="I97" s="16">
        <v>3.2833333333333301</v>
      </c>
      <c r="J97" s="17">
        <v>90.415136666666669</v>
      </c>
      <c r="K97" s="19">
        <v>0.16071403513004509</v>
      </c>
    </row>
    <row r="98" spans="1:11" x14ac:dyDescent="0.3">
      <c r="A98" s="4">
        <v>34335</v>
      </c>
      <c r="B98" s="2">
        <v>1725024</v>
      </c>
      <c r="C98" s="5">
        <v>22124</v>
      </c>
      <c r="E98" s="8">
        <v>22124000</v>
      </c>
      <c r="F98" s="12">
        <f t="shared" si="1"/>
        <v>2.62</v>
      </c>
      <c r="G98" s="10">
        <v>6.6</v>
      </c>
      <c r="H98" s="12">
        <v>6.07</v>
      </c>
      <c r="I98" s="16">
        <v>3.45</v>
      </c>
      <c r="J98" s="17">
        <v>100.06278</v>
      </c>
      <c r="K98" s="19">
        <v>0.31905910523121062</v>
      </c>
    </row>
    <row r="99" spans="1:11" x14ac:dyDescent="0.3">
      <c r="A99" s="4">
        <v>34425</v>
      </c>
      <c r="B99" s="2">
        <v>1737793.8</v>
      </c>
      <c r="C99" s="5">
        <v>22456</v>
      </c>
      <c r="E99" s="8">
        <v>22456000</v>
      </c>
      <c r="F99" s="12">
        <f t="shared" si="1"/>
        <v>2.7333333333333298</v>
      </c>
      <c r="G99" s="10">
        <v>6.2</v>
      </c>
      <c r="H99" s="12">
        <v>7.08</v>
      </c>
      <c r="I99" s="16">
        <v>4.3466666666666702</v>
      </c>
      <c r="J99" s="17">
        <v>99.202010000000001</v>
      </c>
      <c r="K99" s="19">
        <v>0.1808984070736297</v>
      </c>
    </row>
    <row r="100" spans="1:11" x14ac:dyDescent="0.3">
      <c r="A100" s="4">
        <v>34516</v>
      </c>
      <c r="B100" s="2">
        <v>1750363.5</v>
      </c>
      <c r="C100" s="5">
        <v>22633</v>
      </c>
      <c r="E100" s="8">
        <v>22633000</v>
      </c>
      <c r="F100" s="12">
        <f t="shared" si="1"/>
        <v>2.4733333333333301</v>
      </c>
      <c r="G100" s="10">
        <v>6</v>
      </c>
      <c r="H100" s="12">
        <v>7.33</v>
      </c>
      <c r="I100" s="16">
        <v>4.85666666666667</v>
      </c>
      <c r="J100" s="17">
        <v>97.623956666666672</v>
      </c>
      <c r="K100" s="19">
        <v>0.31434643819093733</v>
      </c>
    </row>
    <row r="101" spans="1:11" x14ac:dyDescent="0.3">
      <c r="A101" s="4">
        <v>34608</v>
      </c>
      <c r="B101" s="2">
        <v>1769304.5</v>
      </c>
      <c r="C101" s="5">
        <v>22982</v>
      </c>
      <c r="E101" s="8">
        <v>22982000</v>
      </c>
      <c r="F101" s="12">
        <f t="shared" si="1"/>
        <v>1.9766666666666701</v>
      </c>
      <c r="G101" s="10">
        <v>5.6</v>
      </c>
      <c r="H101" s="12">
        <v>7.84</v>
      </c>
      <c r="I101" s="16">
        <v>5.8633333333333297</v>
      </c>
      <c r="J101" s="17">
        <v>100.2062066666667</v>
      </c>
      <c r="K101" s="19">
        <v>6.6904556165946899E-2</v>
      </c>
    </row>
    <row r="102" spans="1:11" x14ac:dyDescent="0.3">
      <c r="A102" s="4">
        <v>34700</v>
      </c>
      <c r="B102" s="2">
        <v>1773600.8</v>
      </c>
      <c r="C102" s="5">
        <v>23264</v>
      </c>
      <c r="E102" s="8">
        <v>23264000</v>
      </c>
      <c r="F102" s="12">
        <f t="shared" si="1"/>
        <v>1.2966666666666704</v>
      </c>
      <c r="G102" s="10">
        <v>5.5</v>
      </c>
      <c r="H102" s="12">
        <v>7.48</v>
      </c>
      <c r="I102" s="16">
        <v>6.18333333333333</v>
      </c>
      <c r="J102" s="17">
        <v>101.4973366666667</v>
      </c>
      <c r="K102" s="19">
        <v>0.37711615392518388</v>
      </c>
    </row>
    <row r="103" spans="1:11" x14ac:dyDescent="0.3">
      <c r="A103" s="4">
        <v>34790</v>
      </c>
      <c r="B103" s="2">
        <v>1789117.5</v>
      </c>
      <c r="C103" s="5">
        <v>23458</v>
      </c>
      <c r="E103" s="8">
        <v>23458000</v>
      </c>
      <c r="F103" s="12">
        <f t="shared" si="1"/>
        <v>0.61000000000000032</v>
      </c>
      <c r="G103" s="10">
        <v>5.7</v>
      </c>
      <c r="H103" s="12">
        <v>6.62</v>
      </c>
      <c r="I103" s="16">
        <v>6.01</v>
      </c>
      <c r="J103" s="17">
        <v>98.628169999999997</v>
      </c>
      <c r="K103" s="19">
        <v>0.2416194706501493</v>
      </c>
    </row>
    <row r="104" spans="1:11" x14ac:dyDescent="0.3">
      <c r="A104" s="4">
        <v>34881</v>
      </c>
      <c r="B104" s="2">
        <v>1805499.8</v>
      </c>
      <c r="C104" s="5">
        <v>23674</v>
      </c>
      <c r="E104" s="8">
        <v>23674000</v>
      </c>
      <c r="F104" s="12">
        <f t="shared" si="1"/>
        <v>0.56333333333332991</v>
      </c>
      <c r="G104" s="10">
        <v>5.7</v>
      </c>
      <c r="H104" s="12">
        <v>6.32</v>
      </c>
      <c r="I104" s="16">
        <v>5.7566666666666704</v>
      </c>
      <c r="J104" s="17">
        <v>100.24209999999999</v>
      </c>
      <c r="K104" s="19">
        <v>0.15283391766467361</v>
      </c>
    </row>
    <row r="105" spans="1:11" x14ac:dyDescent="0.3">
      <c r="A105" s="4">
        <v>34973</v>
      </c>
      <c r="B105" s="2">
        <v>1817629.8</v>
      </c>
      <c r="C105" s="5">
        <v>23878</v>
      </c>
      <c r="E105" s="8">
        <v>23878000</v>
      </c>
      <c r="F105" s="12">
        <f t="shared" si="1"/>
        <v>0.17333333333332934</v>
      </c>
      <c r="G105" s="10">
        <v>5.6</v>
      </c>
      <c r="H105" s="12">
        <v>5.89</v>
      </c>
      <c r="I105" s="16">
        <v>5.7166666666666703</v>
      </c>
      <c r="J105" s="17">
        <v>96.619739999999993</v>
      </c>
      <c r="K105" s="19">
        <v>6.5401593931738805E-2</v>
      </c>
    </row>
    <row r="106" spans="1:11" x14ac:dyDescent="0.3">
      <c r="A106" s="4">
        <v>35065</v>
      </c>
      <c r="B106" s="2">
        <v>1833481</v>
      </c>
      <c r="C106" s="5">
        <v>24250</v>
      </c>
      <c r="E106" s="8">
        <v>24250000</v>
      </c>
      <c r="F106" s="12">
        <f t="shared" si="1"/>
        <v>0.6333333333333302</v>
      </c>
      <c r="G106" s="10">
        <v>5.5</v>
      </c>
      <c r="H106" s="12">
        <v>5.91</v>
      </c>
      <c r="I106" s="16">
        <v>5.2766666666666699</v>
      </c>
      <c r="J106" s="17">
        <v>97.372896666666662</v>
      </c>
      <c r="K106" s="19">
        <v>0.47553854961046133</v>
      </c>
    </row>
    <row r="107" spans="1:11" x14ac:dyDescent="0.3">
      <c r="A107" s="4">
        <v>35156</v>
      </c>
      <c r="B107" s="2">
        <v>1853190.3</v>
      </c>
      <c r="C107" s="5">
        <v>24656</v>
      </c>
      <c r="E107" s="8">
        <v>24656000</v>
      </c>
      <c r="F107" s="12">
        <f t="shared" si="1"/>
        <v>1.3266666666666698</v>
      </c>
      <c r="G107" s="10">
        <v>5.5</v>
      </c>
      <c r="H107" s="12">
        <v>6.72</v>
      </c>
      <c r="I107" s="16">
        <v>5.39333333333333</v>
      </c>
      <c r="J107" s="17">
        <v>98.448849999999993</v>
      </c>
      <c r="K107" s="19">
        <v>0.21371733159460479</v>
      </c>
    </row>
    <row r="108" spans="1:11" x14ac:dyDescent="0.3">
      <c r="A108" s="4">
        <v>35247</v>
      </c>
      <c r="B108" s="2">
        <v>1864407.5</v>
      </c>
      <c r="C108" s="5">
        <v>24851</v>
      </c>
      <c r="E108" s="8">
        <v>24851000</v>
      </c>
      <c r="F108" s="12">
        <f t="shared" si="1"/>
        <v>1.2999999999999998</v>
      </c>
      <c r="G108" s="10">
        <v>5.3</v>
      </c>
      <c r="H108" s="12">
        <v>6.78</v>
      </c>
      <c r="I108" s="16">
        <v>5.48</v>
      </c>
      <c r="J108" s="17">
        <v>102.1070666666667</v>
      </c>
      <c r="K108" s="19">
        <v>0.2334651282422906</v>
      </c>
    </row>
    <row r="109" spans="1:11" x14ac:dyDescent="0.3">
      <c r="A109" s="4">
        <v>35339</v>
      </c>
      <c r="B109" s="2">
        <v>1880734.3</v>
      </c>
      <c r="C109" s="5">
        <v>25103</v>
      </c>
      <c r="E109" s="8">
        <v>25103000</v>
      </c>
      <c r="F109" s="12">
        <f t="shared" si="1"/>
        <v>0.92999999999999972</v>
      </c>
      <c r="G109" s="10">
        <v>5.3</v>
      </c>
      <c r="H109" s="12">
        <v>6.34</v>
      </c>
      <c r="I109" s="16">
        <v>5.41</v>
      </c>
      <c r="J109" s="17">
        <v>104.9403666666667</v>
      </c>
      <c r="K109" s="19">
        <v>0.1687901208472633</v>
      </c>
    </row>
    <row r="110" spans="1:11" x14ac:dyDescent="0.3">
      <c r="A110" s="4">
        <v>35431</v>
      </c>
      <c r="B110" s="2">
        <v>1903334</v>
      </c>
      <c r="C110" s="5">
        <v>25476</v>
      </c>
      <c r="E110" s="8">
        <v>25476000</v>
      </c>
      <c r="F110" s="12">
        <f t="shared" si="1"/>
        <v>1.1166666666666698</v>
      </c>
      <c r="G110" s="10">
        <v>5.2</v>
      </c>
      <c r="H110" s="12">
        <v>6.56</v>
      </c>
      <c r="I110" s="16">
        <v>5.4433333333333298</v>
      </c>
      <c r="J110" s="17">
        <v>106.5543</v>
      </c>
      <c r="K110" s="19">
        <v>0.29338427817469598</v>
      </c>
    </row>
    <row r="111" spans="1:11" x14ac:dyDescent="0.3">
      <c r="A111" s="4">
        <v>35521</v>
      </c>
      <c r="B111" s="2">
        <v>1912449</v>
      </c>
      <c r="C111" s="5">
        <v>25701</v>
      </c>
      <c r="E111" s="8">
        <v>25701000</v>
      </c>
      <c r="F111" s="12">
        <f t="shared" si="1"/>
        <v>1.0099999999999998</v>
      </c>
      <c r="G111" s="10">
        <v>5</v>
      </c>
      <c r="H111" s="12">
        <v>6.7</v>
      </c>
      <c r="I111" s="16">
        <v>5.69</v>
      </c>
      <c r="J111" s="17">
        <v>110.8580666666667</v>
      </c>
      <c r="K111" s="19">
        <v>6.2499983754434302E-2</v>
      </c>
    </row>
    <row r="112" spans="1:11" x14ac:dyDescent="0.3">
      <c r="A112" s="4">
        <v>35612</v>
      </c>
      <c r="B112" s="2">
        <v>1945779.3</v>
      </c>
      <c r="C112" s="5">
        <v>26030</v>
      </c>
      <c r="E112" s="8">
        <v>26030000</v>
      </c>
      <c r="F112" s="12">
        <f t="shared" si="1"/>
        <v>0.64000000000000057</v>
      </c>
      <c r="G112" s="10">
        <v>4.9000000000000004</v>
      </c>
      <c r="H112" s="12">
        <v>6.24</v>
      </c>
      <c r="I112" s="16">
        <v>5.6</v>
      </c>
      <c r="J112" s="17">
        <v>113.8707</v>
      </c>
      <c r="K112" s="19">
        <v>0.18681272346220329</v>
      </c>
    </row>
    <row r="113" spans="1:11" x14ac:dyDescent="0.3">
      <c r="A113" s="4">
        <v>35704</v>
      </c>
      <c r="B113" s="2">
        <v>1968973.5</v>
      </c>
      <c r="C113" s="5">
        <v>26451</v>
      </c>
      <c r="E113" s="8">
        <v>26451000</v>
      </c>
      <c r="F113" s="12">
        <f t="shared" si="1"/>
        <v>0.17999999999999972</v>
      </c>
      <c r="G113" s="10">
        <v>4.7</v>
      </c>
      <c r="H113" s="12">
        <v>5.91</v>
      </c>
      <c r="I113" s="16">
        <v>5.73</v>
      </c>
      <c r="J113" s="17">
        <v>112.93826666666671</v>
      </c>
      <c r="K113" s="19">
        <v>2.0806253469888E-2</v>
      </c>
    </row>
    <row r="114" spans="1:11" x14ac:dyDescent="0.3">
      <c r="A114" s="4">
        <v>35796</v>
      </c>
      <c r="B114" s="2">
        <v>1987980.5</v>
      </c>
      <c r="C114" s="5">
        <v>26974</v>
      </c>
      <c r="E114" s="8">
        <v>26974000</v>
      </c>
      <c r="F114" s="12">
        <f t="shared" si="1"/>
        <v>3.6666666666669734E-2</v>
      </c>
      <c r="G114" s="10">
        <v>4.5999999999999996</v>
      </c>
      <c r="H114" s="12">
        <v>5.59</v>
      </c>
      <c r="I114" s="16">
        <v>5.5533333333333301</v>
      </c>
      <c r="J114" s="17">
        <v>116.0226</v>
      </c>
      <c r="K114" s="19">
        <v>0.18564399088677189</v>
      </c>
    </row>
    <row r="115" spans="1:11" x14ac:dyDescent="0.3">
      <c r="A115" s="4">
        <v>35886</v>
      </c>
      <c r="B115" s="2">
        <v>2022350.3</v>
      </c>
      <c r="C115" s="5">
        <v>27364</v>
      </c>
      <c r="E115" s="8">
        <v>27364000</v>
      </c>
      <c r="F115" s="12">
        <f t="shared" si="1"/>
        <v>9.9999999999997868E-3</v>
      </c>
      <c r="G115" s="10">
        <v>4.4000000000000004</v>
      </c>
      <c r="H115" s="12">
        <v>5.6</v>
      </c>
      <c r="I115" s="16">
        <v>5.59</v>
      </c>
      <c r="J115" s="17">
        <v>115.05426666666671</v>
      </c>
      <c r="K115" s="19">
        <v>0.16414078362291029</v>
      </c>
    </row>
    <row r="116" spans="1:11" x14ac:dyDescent="0.3">
      <c r="A116" s="4">
        <v>35977</v>
      </c>
      <c r="B116" s="2">
        <v>2047621.3</v>
      </c>
      <c r="C116" s="5">
        <v>27662</v>
      </c>
      <c r="E116" s="8">
        <v>27662000</v>
      </c>
      <c r="F116" s="12">
        <f t="shared" si="1"/>
        <v>-0.32666666666666977</v>
      </c>
      <c r="G116" s="10">
        <v>4.5</v>
      </c>
      <c r="H116" s="12">
        <v>5.2</v>
      </c>
      <c r="I116" s="16">
        <v>5.5266666666666699</v>
      </c>
      <c r="J116" s="17">
        <v>111.3601666666667</v>
      </c>
      <c r="K116" s="19">
        <v>0.12254914230624329</v>
      </c>
    </row>
    <row r="117" spans="1:11" x14ac:dyDescent="0.3">
      <c r="A117" s="4">
        <v>36069</v>
      </c>
      <c r="B117" s="2">
        <v>2076200.3</v>
      </c>
      <c r="C117" s="5">
        <v>27910</v>
      </c>
      <c r="E117" s="8">
        <v>27910000</v>
      </c>
      <c r="F117" s="12">
        <f t="shared" si="1"/>
        <v>-0.52666666666666995</v>
      </c>
      <c r="G117" s="10">
        <v>4.4000000000000004</v>
      </c>
      <c r="H117" s="12">
        <v>4.67</v>
      </c>
      <c r="I117" s="16">
        <v>5.1966666666666699</v>
      </c>
      <c r="J117" s="17">
        <v>107.80953333333331</v>
      </c>
      <c r="K117" s="19">
        <v>6.1174389250008003E-2</v>
      </c>
    </row>
    <row r="118" spans="1:11" x14ac:dyDescent="0.3">
      <c r="A118" s="4">
        <v>36161</v>
      </c>
      <c r="B118" s="2">
        <v>2097626.7999999998</v>
      </c>
      <c r="C118" s="5">
        <v>28179</v>
      </c>
      <c r="E118" s="8">
        <v>28179000</v>
      </c>
      <c r="F118" s="12">
        <f t="shared" si="1"/>
        <v>8.0000000000000071E-2</v>
      </c>
      <c r="G118" s="10">
        <v>4.3</v>
      </c>
      <c r="H118" s="12">
        <v>4.9800000000000004</v>
      </c>
      <c r="I118" s="16">
        <v>4.9000000000000004</v>
      </c>
      <c r="J118" s="17">
        <v>113.9424333333333</v>
      </c>
      <c r="K118" s="19">
        <v>0.223243721295903</v>
      </c>
    </row>
    <row r="119" spans="1:11" x14ac:dyDescent="0.3">
      <c r="A119" s="4">
        <v>36251</v>
      </c>
      <c r="B119" s="2">
        <v>2130066.5</v>
      </c>
      <c r="C119" s="5">
        <v>28318</v>
      </c>
      <c r="E119" s="8">
        <v>28318000</v>
      </c>
      <c r="F119" s="12">
        <f t="shared" si="1"/>
        <v>0.56333333333332991</v>
      </c>
      <c r="G119" s="10">
        <v>4.3</v>
      </c>
      <c r="H119" s="12">
        <v>5.54</v>
      </c>
      <c r="I119" s="16">
        <v>4.9766666666666701</v>
      </c>
      <c r="J119" s="17">
        <v>114.30110000000001</v>
      </c>
      <c r="K119" s="19">
        <v>0.24242424242423799</v>
      </c>
    </row>
    <row r="120" spans="1:11" x14ac:dyDescent="0.3">
      <c r="A120" s="4">
        <v>36342</v>
      </c>
      <c r="B120" s="2">
        <v>2154170</v>
      </c>
      <c r="C120" s="5">
        <v>28625</v>
      </c>
      <c r="E120" s="8">
        <v>28625000</v>
      </c>
      <c r="F120" s="12">
        <f t="shared" si="1"/>
        <v>0.4966666666666697</v>
      </c>
      <c r="G120" s="10">
        <v>4.2</v>
      </c>
      <c r="H120" s="12">
        <v>5.88</v>
      </c>
      <c r="I120" s="16">
        <v>5.3833333333333302</v>
      </c>
      <c r="J120" s="17">
        <v>113.9424333333333</v>
      </c>
      <c r="K120" s="19">
        <v>0.33984986819585528</v>
      </c>
    </row>
    <row r="121" spans="1:11" x14ac:dyDescent="0.3">
      <c r="A121" s="4">
        <v>36434</v>
      </c>
      <c r="B121" s="2">
        <v>2185756.2999999998</v>
      </c>
      <c r="C121" s="5">
        <v>29128</v>
      </c>
      <c r="E121" s="8">
        <v>29128000</v>
      </c>
      <c r="F121" s="12">
        <f t="shared" si="1"/>
        <v>8.0000000000000071E-2</v>
      </c>
      <c r="G121" s="10">
        <v>4.0999999999999996</v>
      </c>
      <c r="H121" s="12">
        <v>6.14</v>
      </c>
      <c r="I121" s="16">
        <v>6.06</v>
      </c>
      <c r="J121" s="17">
        <v>113.2610333333333</v>
      </c>
      <c r="K121" s="19">
        <v>7.9376938833370395E-2</v>
      </c>
    </row>
    <row r="122" spans="1:11" x14ac:dyDescent="0.3">
      <c r="A122" s="4">
        <v>36526</v>
      </c>
      <c r="B122" s="2">
        <v>2217872.2999999998</v>
      </c>
      <c r="C122" s="5">
        <v>29891</v>
      </c>
      <c r="E122" s="8">
        <v>29891000</v>
      </c>
      <c r="F122" s="12">
        <f t="shared" si="1"/>
        <v>0.44666666666667076</v>
      </c>
      <c r="G122" s="10">
        <v>4</v>
      </c>
      <c r="H122" s="12">
        <v>6.48</v>
      </c>
      <c r="I122" s="16">
        <v>6.0333333333333297</v>
      </c>
      <c r="J122" s="17">
        <v>118.4972666666667</v>
      </c>
      <c r="K122" s="19">
        <v>0.57133500168862439</v>
      </c>
    </row>
    <row r="123" spans="1:11" x14ac:dyDescent="0.3">
      <c r="A123" s="4">
        <v>36617</v>
      </c>
      <c r="B123" s="2">
        <v>2238803.5</v>
      </c>
      <c r="C123" s="5">
        <v>30318</v>
      </c>
      <c r="E123" s="8">
        <v>30318000</v>
      </c>
      <c r="F123" s="12">
        <f t="shared" si="1"/>
        <v>-0.39333333333332998</v>
      </c>
      <c r="G123" s="10">
        <v>3.9</v>
      </c>
      <c r="H123" s="12">
        <v>6.18</v>
      </c>
      <c r="I123" s="16">
        <v>6.5733333333333297</v>
      </c>
      <c r="J123" s="17">
        <v>117.02679999999999</v>
      </c>
      <c r="K123" s="19">
        <v>0.233315596134028</v>
      </c>
    </row>
    <row r="124" spans="1:11" x14ac:dyDescent="0.3">
      <c r="A124" s="4">
        <v>36708</v>
      </c>
      <c r="B124" s="2">
        <v>2258725.2999999998</v>
      </c>
      <c r="C124" s="5">
        <v>30809</v>
      </c>
      <c r="E124" s="8">
        <v>30809000</v>
      </c>
      <c r="F124" s="12">
        <f t="shared" si="1"/>
        <v>-0.73666666666666991</v>
      </c>
      <c r="G124" s="10">
        <v>4</v>
      </c>
      <c r="H124" s="12">
        <v>5.89</v>
      </c>
      <c r="I124" s="16">
        <v>6.6266666666666696</v>
      </c>
      <c r="J124" s="17">
        <v>115.6281</v>
      </c>
      <c r="K124" s="19">
        <v>0.25095063160607728</v>
      </c>
    </row>
    <row r="125" spans="1:11" x14ac:dyDescent="0.3">
      <c r="A125" s="4">
        <v>36800</v>
      </c>
      <c r="B125" s="2">
        <v>2277262.7999999998</v>
      </c>
      <c r="C125" s="5">
        <v>31093</v>
      </c>
      <c r="E125" s="8">
        <v>31093000</v>
      </c>
      <c r="F125" s="12">
        <f t="shared" si="1"/>
        <v>-1.0199999999999996</v>
      </c>
      <c r="G125" s="10">
        <v>3.9</v>
      </c>
      <c r="H125" s="12">
        <v>5.57</v>
      </c>
      <c r="I125" s="16">
        <v>6.59</v>
      </c>
      <c r="J125" s="17">
        <v>111.82640000000001</v>
      </c>
      <c r="K125" s="19">
        <v>5.7581527388681601E-2</v>
      </c>
    </row>
    <row r="126" spans="1:11" x14ac:dyDescent="0.3">
      <c r="A126" s="4">
        <v>36892</v>
      </c>
      <c r="B126" s="2">
        <v>2285386</v>
      </c>
      <c r="C126" s="5">
        <v>31585</v>
      </c>
      <c r="E126" s="8">
        <v>31585000</v>
      </c>
      <c r="F126" s="12">
        <f t="shared" si="1"/>
        <v>-0.20666666666667055</v>
      </c>
      <c r="G126" s="10">
        <v>4.2</v>
      </c>
      <c r="H126" s="12">
        <v>5.05</v>
      </c>
      <c r="I126" s="16">
        <v>5.2566666666666704</v>
      </c>
      <c r="J126" s="17">
        <v>99.273746666666668</v>
      </c>
      <c r="K126" s="19">
        <v>0.41982891756893698</v>
      </c>
    </row>
    <row r="127" spans="1:11" x14ac:dyDescent="0.3">
      <c r="A127" s="4">
        <v>36982</v>
      </c>
      <c r="B127" s="2">
        <v>2288822.7999999998</v>
      </c>
      <c r="C127" s="5">
        <v>31640</v>
      </c>
      <c r="E127" s="8">
        <v>31640000</v>
      </c>
      <c r="F127" s="12">
        <f t="shared" si="1"/>
        <v>1.1733333333333293</v>
      </c>
      <c r="G127" s="10">
        <v>4.4000000000000004</v>
      </c>
      <c r="H127" s="12">
        <v>5.27</v>
      </c>
      <c r="I127" s="16">
        <v>4.0966666666666702</v>
      </c>
      <c r="J127" s="17">
        <v>97.910880000000006</v>
      </c>
      <c r="K127" s="19">
        <v>0.33944419443696933</v>
      </c>
    </row>
    <row r="128" spans="1:11" x14ac:dyDescent="0.3">
      <c r="A128" s="4">
        <v>37073</v>
      </c>
      <c r="B128" s="2">
        <v>2295924</v>
      </c>
      <c r="C128" s="5">
        <v>31504</v>
      </c>
      <c r="E128" s="8">
        <v>31504000</v>
      </c>
      <c r="F128" s="12">
        <f t="shared" si="1"/>
        <v>1.6433333333333304</v>
      </c>
      <c r="G128" s="10">
        <v>4.8</v>
      </c>
      <c r="H128" s="12">
        <v>4.9800000000000004</v>
      </c>
      <c r="I128" s="16">
        <v>3.33666666666667</v>
      </c>
      <c r="J128" s="17">
        <v>95.292743333333334</v>
      </c>
      <c r="K128" s="19">
        <v>5.6601782982541898E-2</v>
      </c>
    </row>
    <row r="129" spans="1:11" x14ac:dyDescent="0.3">
      <c r="A129" s="4">
        <v>37165</v>
      </c>
      <c r="B129" s="2">
        <v>2332629</v>
      </c>
      <c r="C129" s="5">
        <v>31391</v>
      </c>
      <c r="E129" s="8">
        <v>31391000</v>
      </c>
      <c r="F129" s="12">
        <f t="shared" si="1"/>
        <v>2.7133333333333294</v>
      </c>
      <c r="G129" s="10">
        <v>5.5</v>
      </c>
      <c r="H129" s="12">
        <v>4.7699999999999996</v>
      </c>
      <c r="I129" s="16">
        <v>2.0566666666666702</v>
      </c>
      <c r="J129" s="17">
        <v>91.598676666666677</v>
      </c>
      <c r="K129" s="19">
        <v>-0.29997461949294058</v>
      </c>
    </row>
    <row r="130" spans="1:11" x14ac:dyDescent="0.3">
      <c r="A130" s="4">
        <v>37257</v>
      </c>
      <c r="B130" s="2">
        <v>2336790.5</v>
      </c>
      <c r="C130" s="5">
        <v>31480</v>
      </c>
      <c r="E130" s="8">
        <v>31480000</v>
      </c>
      <c r="F130" s="12">
        <f t="shared" si="1"/>
        <v>3.2566666666666704</v>
      </c>
      <c r="G130" s="10">
        <v>5.7</v>
      </c>
      <c r="H130" s="12">
        <v>5.08</v>
      </c>
      <c r="I130" s="16">
        <v>1.8233333333333299</v>
      </c>
      <c r="J130" s="17">
        <v>100.2062333333333</v>
      </c>
      <c r="K130" s="19">
        <v>0.39468633195112163</v>
      </c>
    </row>
    <row r="131" spans="1:11" x14ac:dyDescent="0.3">
      <c r="A131" s="4">
        <v>37347</v>
      </c>
      <c r="B131" s="2">
        <v>2347094.2999999998</v>
      </c>
      <c r="C131" s="5">
        <v>31755</v>
      </c>
      <c r="E131" s="8">
        <v>31755000</v>
      </c>
      <c r="F131" s="12">
        <f t="shared" ref="F131:F141" si="2">H131-I131</f>
        <v>3.2666666666666697</v>
      </c>
      <c r="G131" s="10">
        <v>5.8</v>
      </c>
      <c r="H131" s="12">
        <v>5.0999999999999996</v>
      </c>
      <c r="I131" s="16">
        <v>1.8333333333333299</v>
      </c>
      <c r="J131" s="17">
        <v>101.24630000000001</v>
      </c>
      <c r="K131" s="19">
        <v>0.2049671563150357</v>
      </c>
    </row>
    <row r="132" spans="1:11" x14ac:dyDescent="0.3">
      <c r="A132" s="4">
        <v>37438</v>
      </c>
      <c r="B132" s="2">
        <v>2361306.2999999998</v>
      </c>
      <c r="C132" s="5">
        <v>31830</v>
      </c>
      <c r="E132" s="8">
        <v>31830000</v>
      </c>
      <c r="F132" s="12">
        <f t="shared" si="2"/>
        <v>2.5</v>
      </c>
      <c r="G132" s="10">
        <v>5.7</v>
      </c>
      <c r="H132" s="12">
        <v>4.26</v>
      </c>
      <c r="I132" s="16">
        <v>1.76</v>
      </c>
      <c r="J132" s="17">
        <v>93.894019999999998</v>
      </c>
      <c r="K132" s="19">
        <v>0.20344738470694931</v>
      </c>
    </row>
    <row r="133" spans="1:11" x14ac:dyDescent="0.3">
      <c r="A133" s="4">
        <v>37530</v>
      </c>
      <c r="B133" s="2">
        <v>2373201</v>
      </c>
      <c r="C133" s="5">
        <v>32037</v>
      </c>
      <c r="E133" s="8">
        <v>32037000</v>
      </c>
      <c r="F133" s="12">
        <f t="shared" si="2"/>
        <v>2.5233333333333299</v>
      </c>
      <c r="G133" s="10">
        <v>5.9</v>
      </c>
      <c r="H133" s="12">
        <v>4.01</v>
      </c>
      <c r="I133" s="16">
        <v>1.4866666666666699</v>
      </c>
      <c r="J133" s="17">
        <v>90.199946666666676</v>
      </c>
      <c r="K133" s="19">
        <v>-1.8294311901254998E-2</v>
      </c>
    </row>
    <row r="134" spans="1:11" x14ac:dyDescent="0.3">
      <c r="A134" s="4">
        <v>37622</v>
      </c>
      <c r="B134" s="2">
        <v>2384850</v>
      </c>
      <c r="C134" s="5">
        <v>32135</v>
      </c>
      <c r="E134" s="8">
        <v>32135000</v>
      </c>
      <c r="F134" s="12">
        <f t="shared" si="2"/>
        <v>2.6566666666666698</v>
      </c>
      <c r="G134" s="10">
        <v>5.9</v>
      </c>
      <c r="H134" s="12">
        <v>3.92</v>
      </c>
      <c r="I134" s="16">
        <v>1.2633333333333301</v>
      </c>
      <c r="J134" s="17">
        <v>86.039630000000002</v>
      </c>
      <c r="K134" s="19">
        <v>0.60449957103125396</v>
      </c>
    </row>
    <row r="135" spans="1:11" x14ac:dyDescent="0.3">
      <c r="A135" s="4">
        <v>37712</v>
      </c>
      <c r="B135" s="2">
        <v>2411433.7999999998</v>
      </c>
      <c r="C135" s="5">
        <v>32416</v>
      </c>
      <c r="E135" s="8">
        <v>32416000</v>
      </c>
      <c r="F135" s="12">
        <f t="shared" si="2"/>
        <v>2.45333333333333</v>
      </c>
      <c r="G135" s="10">
        <v>6.1</v>
      </c>
      <c r="H135" s="12">
        <v>3.62</v>
      </c>
      <c r="I135" s="16">
        <v>1.1666666666666701</v>
      </c>
      <c r="J135" s="17">
        <v>96.045906666666667</v>
      </c>
      <c r="K135" s="19">
        <v>-9.0461444225442306E-2</v>
      </c>
    </row>
    <row r="136" spans="1:11" x14ac:dyDescent="0.3">
      <c r="A136" s="4">
        <v>37803</v>
      </c>
      <c r="B136" s="2">
        <v>2445985</v>
      </c>
      <c r="C136" s="5">
        <v>32778</v>
      </c>
      <c r="E136" s="8">
        <v>32778000</v>
      </c>
      <c r="F136" s="12">
        <f t="shared" si="2"/>
        <v>3.16</v>
      </c>
      <c r="G136" s="10">
        <v>6.1</v>
      </c>
      <c r="H136" s="12">
        <v>4.2300000000000004</v>
      </c>
      <c r="I136" s="16">
        <v>1.07</v>
      </c>
      <c r="J136" s="17">
        <v>96.081770000000006</v>
      </c>
      <c r="K136" s="19">
        <v>0.27151396714272058</v>
      </c>
    </row>
    <row r="137" spans="1:11" x14ac:dyDescent="0.3">
      <c r="A137" s="4">
        <v>37895</v>
      </c>
      <c r="B137" s="2">
        <v>2463427.7999999998</v>
      </c>
      <c r="C137" s="5">
        <v>33168</v>
      </c>
      <c r="E137" s="8">
        <v>33168000</v>
      </c>
      <c r="F137" s="12">
        <f t="shared" si="2"/>
        <v>3.1866666666666701</v>
      </c>
      <c r="G137" s="10">
        <v>5.8</v>
      </c>
      <c r="H137" s="12">
        <v>4.29</v>
      </c>
      <c r="I137" s="16">
        <v>1.1033333333333299</v>
      </c>
      <c r="J137" s="17">
        <v>98.950950000000006</v>
      </c>
      <c r="K137" s="19">
        <v>-0.1622209049907499</v>
      </c>
    </row>
    <row r="138" spans="1:11" x14ac:dyDescent="0.3">
      <c r="A138" s="4">
        <v>37987</v>
      </c>
      <c r="B138" s="2">
        <v>2486205.7999999998</v>
      </c>
      <c r="C138" s="5">
        <v>33435</v>
      </c>
      <c r="E138" s="8">
        <v>33435000</v>
      </c>
      <c r="F138" s="12">
        <f t="shared" si="2"/>
        <v>2.9666666666666694</v>
      </c>
      <c r="G138" s="10">
        <v>5.7</v>
      </c>
      <c r="H138" s="12">
        <v>4.0199999999999996</v>
      </c>
      <c r="I138" s="16">
        <v>1.0533333333333299</v>
      </c>
      <c r="J138" s="17">
        <v>105.4425</v>
      </c>
      <c r="K138" s="19">
        <v>0.55758645158432174</v>
      </c>
    </row>
    <row r="139" spans="1:11" x14ac:dyDescent="0.3">
      <c r="A139" s="4">
        <v>38078</v>
      </c>
      <c r="B139" s="2">
        <v>2500399.2999999998</v>
      </c>
      <c r="C139" s="5">
        <v>33921</v>
      </c>
      <c r="E139" s="8">
        <v>33921000</v>
      </c>
      <c r="F139" s="12">
        <f t="shared" si="2"/>
        <v>3.3533333333333299</v>
      </c>
      <c r="G139" s="10">
        <v>5.6</v>
      </c>
      <c r="H139" s="12">
        <v>4.5999999999999996</v>
      </c>
      <c r="I139" s="16">
        <v>1.2466666666666699</v>
      </c>
      <c r="J139" s="17">
        <v>100.4214066666667</v>
      </c>
      <c r="K139" s="19">
        <v>0.40752319285991528</v>
      </c>
    </row>
    <row r="140" spans="1:11" x14ac:dyDescent="0.3">
      <c r="A140" s="4">
        <v>38169</v>
      </c>
      <c r="B140" s="2">
        <v>2530168</v>
      </c>
      <c r="C140" s="5">
        <v>34311</v>
      </c>
      <c r="E140" s="8">
        <v>34311000</v>
      </c>
      <c r="F140" s="12">
        <f t="shared" si="2"/>
        <v>2.5966666666666698</v>
      </c>
      <c r="G140" s="10">
        <v>5.4</v>
      </c>
      <c r="H140" s="12">
        <v>4.3</v>
      </c>
      <c r="I140" s="16">
        <v>1.70333333333333</v>
      </c>
      <c r="J140" s="17">
        <v>102.8602333333333</v>
      </c>
      <c r="K140" s="19">
        <v>3.5245222020691198E-2</v>
      </c>
    </row>
    <row r="141" spans="1:11" x14ac:dyDescent="0.3">
      <c r="A141" s="4">
        <v>38261</v>
      </c>
      <c r="B141" s="2">
        <v>2560575</v>
      </c>
      <c r="C141" s="5">
        <v>34939</v>
      </c>
      <c r="E141" s="8">
        <v>34939000</v>
      </c>
      <c r="F141" s="12">
        <f t="shared" si="2"/>
        <v>1.92</v>
      </c>
      <c r="G141" s="10">
        <v>5.4</v>
      </c>
      <c r="H141" s="12">
        <v>4.17</v>
      </c>
      <c r="I141" s="16">
        <v>2.25</v>
      </c>
      <c r="J141" s="17">
        <v>100.9952366666667</v>
      </c>
      <c r="K141" s="19">
        <v>7.0828081296170797E-2</v>
      </c>
    </row>
    <row r="155" spans="10:10" x14ac:dyDescent="0.3">
      <c r="J15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88671875" defaultRowHeight="14.4" x14ac:dyDescent="0.3"/>
  <cols>
    <col min="1" max="1" width="85.6640625" style="1" customWidth="1"/>
    <col min="2" max="2" width="115" bestFit="1" customWidth="1"/>
    <col min="3" max="3" width="23.441406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 t="s">
        <v>2</v>
      </c>
    </row>
    <row r="4" spans="1:3" x14ac:dyDescent="0.3">
      <c r="A4" s="1" t="s">
        <v>3</v>
      </c>
    </row>
    <row r="5" spans="1:3" ht="28.8" x14ac:dyDescent="0.3">
      <c r="A5" s="1" t="s">
        <v>4</v>
      </c>
    </row>
    <row r="6" spans="1:3" x14ac:dyDescent="0.3">
      <c r="A6" s="1" t="s">
        <v>5</v>
      </c>
    </row>
    <row r="8" spans="1:3" x14ac:dyDescent="0.3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Quarterly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Mathé</dc:creator>
  <cp:lastModifiedBy>Cyprien Mathé X2021</cp:lastModifiedBy>
  <dcterms:created xsi:type="dcterms:W3CDTF">2025-03-11T08:29:14Z</dcterms:created>
  <dcterms:modified xsi:type="dcterms:W3CDTF">2025-03-17T02:06:24Z</dcterms:modified>
</cp:coreProperties>
</file>