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NTRAVEL\Documents\COMISIONES\REPORTES\2017\Sem14 09-15ABRIL\"/>
    </mc:Choice>
  </mc:AlternateContent>
  <bookViews>
    <workbookView xWindow="0" yWindow="0" windowWidth="2049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40" i="1" l="1"/>
  <c r="O2239" i="1"/>
  <c r="O2238" i="1"/>
  <c r="P2238" i="1" s="1"/>
  <c r="O2237" i="1"/>
  <c r="O2236" i="1"/>
  <c r="O2235" i="1"/>
  <c r="P2234" i="1"/>
  <c r="O2234" i="1"/>
  <c r="O2233" i="1"/>
  <c r="O2232" i="1"/>
  <c r="O2231" i="1"/>
  <c r="O2230" i="1"/>
  <c r="P2230" i="1" s="1"/>
  <c r="O2229" i="1"/>
  <c r="O2228" i="1"/>
  <c r="O2227" i="1"/>
  <c r="P2226" i="1"/>
  <c r="O2226" i="1"/>
  <c r="O2225" i="1"/>
  <c r="O2224" i="1"/>
  <c r="O2223" i="1"/>
  <c r="O2222" i="1"/>
  <c r="P2222" i="1" s="1"/>
  <c r="O2221" i="1"/>
  <c r="O2220" i="1"/>
  <c r="O2219" i="1"/>
  <c r="P2218" i="1"/>
  <c r="O2218" i="1"/>
  <c r="O2217" i="1"/>
  <c r="O2216" i="1"/>
  <c r="O2215" i="1"/>
  <c r="O2214" i="1"/>
  <c r="P2214" i="1" s="1"/>
  <c r="O2213" i="1"/>
  <c r="O2212" i="1"/>
  <c r="O2211" i="1"/>
  <c r="P2210" i="1"/>
  <c r="O2210" i="1"/>
  <c r="O2209" i="1"/>
  <c r="O2208" i="1"/>
  <c r="O2207" i="1"/>
  <c r="O2206" i="1"/>
  <c r="P2206" i="1" s="1"/>
  <c r="O2205" i="1"/>
  <c r="O2204" i="1"/>
  <c r="O2203" i="1"/>
  <c r="P2202" i="1"/>
  <c r="O2202" i="1"/>
  <c r="O2201" i="1"/>
  <c r="O2200" i="1"/>
  <c r="O2199" i="1"/>
  <c r="O2198" i="1"/>
  <c r="P2198" i="1" s="1"/>
  <c r="O2197" i="1"/>
  <c r="O2196" i="1"/>
  <c r="O2195" i="1"/>
  <c r="P2194" i="1"/>
  <c r="O2194" i="1"/>
  <c r="O2193" i="1"/>
  <c r="O2192" i="1"/>
  <c r="O2191" i="1"/>
  <c r="O2190" i="1"/>
  <c r="P2190" i="1" s="1"/>
  <c r="O2189" i="1"/>
  <c r="O2188" i="1"/>
  <c r="O2187" i="1"/>
  <c r="P2186" i="1"/>
  <c r="O2186" i="1"/>
  <c r="O2185" i="1"/>
  <c r="O2184" i="1"/>
  <c r="O2183" i="1"/>
  <c r="O2182" i="1"/>
  <c r="P2182" i="1" s="1"/>
  <c r="O2181" i="1"/>
  <c r="O2180" i="1"/>
  <c r="O2179" i="1"/>
  <c r="P2178" i="1"/>
  <c r="O2178" i="1"/>
  <c r="O2177" i="1"/>
  <c r="O2176" i="1"/>
  <c r="O2175" i="1"/>
  <c r="O2174" i="1"/>
  <c r="P2174" i="1" s="1"/>
  <c r="O2173" i="1"/>
  <c r="O2172" i="1"/>
  <c r="O2171" i="1"/>
  <c r="P2170" i="1"/>
  <c r="O2170" i="1"/>
  <c r="O2169" i="1"/>
  <c r="O2168" i="1"/>
  <c r="O2167" i="1"/>
  <c r="O2166" i="1"/>
  <c r="P2166" i="1" s="1"/>
  <c r="O2165" i="1"/>
  <c r="O2164" i="1"/>
  <c r="O2163" i="1"/>
  <c r="P2162" i="1"/>
  <c r="O2162" i="1"/>
  <c r="O2161" i="1"/>
  <c r="O2160" i="1"/>
  <c r="O2159" i="1"/>
  <c r="O2158" i="1"/>
  <c r="P2158" i="1" s="1"/>
  <c r="O2157" i="1"/>
  <c r="O2156" i="1"/>
  <c r="O2155" i="1"/>
  <c r="P2155" i="1" s="1"/>
  <c r="O2154" i="1"/>
  <c r="O2153" i="1"/>
  <c r="P2153" i="1" s="1"/>
  <c r="O2152" i="1"/>
  <c r="O2151" i="1"/>
  <c r="P2151" i="1" s="1"/>
  <c r="O2150" i="1"/>
  <c r="O2149" i="1"/>
  <c r="P2149" i="1" s="1"/>
  <c r="O2148" i="1"/>
  <c r="O2147" i="1"/>
  <c r="P2147" i="1" s="1"/>
  <c r="O2146" i="1"/>
  <c r="O2145" i="1"/>
  <c r="P2145" i="1" s="1"/>
  <c r="O2144" i="1"/>
  <c r="O2143" i="1"/>
  <c r="P2143" i="1" s="1"/>
  <c r="O2142" i="1"/>
  <c r="O2141" i="1"/>
  <c r="P2141" i="1" s="1"/>
  <c r="O2140" i="1"/>
  <c r="O2139" i="1"/>
  <c r="P2139" i="1" s="1"/>
  <c r="O2138" i="1"/>
  <c r="O2137" i="1"/>
  <c r="P2137" i="1" s="1"/>
  <c r="O2136" i="1"/>
  <c r="O2135" i="1"/>
  <c r="P2135" i="1" s="1"/>
  <c r="O2134" i="1"/>
  <c r="O2133" i="1"/>
  <c r="P2133" i="1" s="1"/>
  <c r="O2132" i="1"/>
  <c r="O2131" i="1"/>
  <c r="P2131" i="1" s="1"/>
  <c r="O2130" i="1"/>
  <c r="O2129" i="1"/>
  <c r="P2129" i="1" s="1"/>
  <c r="O2128" i="1"/>
  <c r="O2127" i="1"/>
  <c r="P2127" i="1" s="1"/>
  <c r="O2126" i="1"/>
  <c r="O2125" i="1"/>
  <c r="P2125" i="1" s="1"/>
  <c r="O2124" i="1"/>
  <c r="O2123" i="1"/>
  <c r="P2123" i="1" s="1"/>
  <c r="O2122" i="1"/>
  <c r="O2121" i="1"/>
  <c r="P2121" i="1" s="1"/>
  <c r="O2120" i="1"/>
  <c r="O2119" i="1"/>
  <c r="P2119" i="1" s="1"/>
  <c r="O2118" i="1"/>
  <c r="O2117" i="1"/>
  <c r="P2117" i="1" s="1"/>
  <c r="O2116" i="1"/>
  <c r="O2115" i="1"/>
  <c r="P2115" i="1" s="1"/>
  <c r="O2114" i="1"/>
  <c r="O2113" i="1"/>
  <c r="P2113" i="1" s="1"/>
  <c r="O2112" i="1"/>
  <c r="O2111" i="1"/>
  <c r="P2111" i="1" s="1"/>
  <c r="O2110" i="1"/>
  <c r="O2109" i="1"/>
  <c r="P2109" i="1" s="1"/>
  <c r="O2108" i="1"/>
  <c r="O2107" i="1"/>
  <c r="P2107" i="1" s="1"/>
  <c r="O2106" i="1"/>
  <c r="O2105" i="1"/>
  <c r="P2105" i="1" s="1"/>
  <c r="O2104" i="1"/>
  <c r="O2103" i="1"/>
  <c r="P2103" i="1" s="1"/>
  <c r="O2102" i="1"/>
  <c r="O2101" i="1"/>
  <c r="P2101" i="1" s="1"/>
  <c r="O2100" i="1"/>
  <c r="O2099" i="1"/>
  <c r="P2099" i="1" s="1"/>
  <c r="O2098" i="1"/>
  <c r="O2097" i="1"/>
  <c r="P2097" i="1" s="1"/>
  <c r="O2096" i="1"/>
  <c r="O2095" i="1"/>
  <c r="P2095" i="1" s="1"/>
  <c r="O2094" i="1"/>
  <c r="O2093" i="1"/>
  <c r="P2093" i="1" s="1"/>
  <c r="O2092" i="1"/>
  <c r="O2091" i="1"/>
  <c r="P2091" i="1" s="1"/>
  <c r="O2090" i="1"/>
  <c r="O2089" i="1"/>
  <c r="P2089" i="1" s="1"/>
  <c r="O2088" i="1"/>
  <c r="O2087" i="1"/>
  <c r="P2087" i="1" s="1"/>
  <c r="O2086" i="1"/>
  <c r="O2085" i="1"/>
  <c r="P2085" i="1" s="1"/>
  <c r="O2084" i="1"/>
  <c r="O2083" i="1"/>
  <c r="P2083" i="1" s="1"/>
  <c r="O2082" i="1"/>
  <c r="P2081" i="1"/>
  <c r="O2081" i="1"/>
  <c r="Q2080" i="1"/>
  <c r="O2080" i="1"/>
  <c r="P2080" i="1" s="1"/>
  <c r="P2079" i="1"/>
  <c r="O2079" i="1"/>
  <c r="Q2078" i="1"/>
  <c r="O2078" i="1"/>
  <c r="P2078" i="1" s="1"/>
  <c r="P2077" i="1"/>
  <c r="O2077" i="1"/>
  <c r="Q2076" i="1"/>
  <c r="O2076" i="1"/>
  <c r="P2076" i="1" s="1"/>
  <c r="P2075" i="1"/>
  <c r="O2075" i="1"/>
  <c r="Q2074" i="1"/>
  <c r="O2074" i="1"/>
  <c r="P2074" i="1" s="1"/>
  <c r="P2073" i="1"/>
  <c r="O2073" i="1"/>
  <c r="Q2072" i="1"/>
  <c r="O2072" i="1"/>
  <c r="P2072" i="1" s="1"/>
  <c r="P2071" i="1"/>
  <c r="O2071" i="1"/>
  <c r="Q2070" i="1"/>
  <c r="O2070" i="1"/>
  <c r="P2070" i="1" s="1"/>
  <c r="P2069" i="1"/>
  <c r="O2069" i="1"/>
  <c r="Q2068" i="1"/>
  <c r="O2068" i="1"/>
  <c r="P2068" i="1" s="1"/>
  <c r="P2067" i="1"/>
  <c r="O2067" i="1"/>
  <c r="Q2066" i="1"/>
  <c r="O2066" i="1"/>
  <c r="P2066" i="1" s="1"/>
  <c r="P2065" i="1"/>
  <c r="O2065" i="1"/>
  <c r="Q2064" i="1"/>
  <c r="O2064" i="1"/>
  <c r="P2064" i="1" s="1"/>
  <c r="P2063" i="1"/>
  <c r="O2063" i="1"/>
  <c r="Q2062" i="1"/>
  <c r="O2062" i="1"/>
  <c r="P2062" i="1" s="1"/>
  <c r="P2061" i="1"/>
  <c r="O2061" i="1"/>
  <c r="Q2060" i="1"/>
  <c r="O2060" i="1"/>
  <c r="P2060" i="1" s="1"/>
  <c r="P2059" i="1"/>
  <c r="O2059" i="1"/>
  <c r="Q2058" i="1"/>
  <c r="O2058" i="1"/>
  <c r="P2058" i="1" s="1"/>
  <c r="P2057" i="1"/>
  <c r="O2057" i="1"/>
  <c r="Q2056" i="1"/>
  <c r="O2056" i="1"/>
  <c r="P2056" i="1" s="1"/>
  <c r="P2055" i="1"/>
  <c r="O2055" i="1"/>
  <c r="Q2054" i="1"/>
  <c r="O2054" i="1"/>
  <c r="P2054" i="1" s="1"/>
  <c r="P2053" i="1"/>
  <c r="O2053" i="1"/>
  <c r="Q2052" i="1"/>
  <c r="O2052" i="1"/>
  <c r="P2052" i="1" s="1"/>
  <c r="P2051" i="1"/>
  <c r="O2051" i="1"/>
  <c r="Q2050" i="1"/>
  <c r="O2050" i="1"/>
  <c r="P2050" i="1" s="1"/>
  <c r="P2049" i="1"/>
  <c r="O2049" i="1"/>
  <c r="Q2048" i="1"/>
  <c r="O2048" i="1"/>
  <c r="P2048" i="1" s="1"/>
  <c r="P2047" i="1"/>
  <c r="O2047" i="1"/>
  <c r="Q2046" i="1"/>
  <c r="O2046" i="1"/>
  <c r="P2046" i="1" s="1"/>
  <c r="P2045" i="1"/>
  <c r="O2045" i="1"/>
  <c r="Q2044" i="1"/>
  <c r="O2044" i="1"/>
  <c r="P2044" i="1" s="1"/>
  <c r="P2043" i="1"/>
  <c r="O2043" i="1"/>
  <c r="Q2042" i="1"/>
  <c r="O2042" i="1"/>
  <c r="P2042" i="1" s="1"/>
  <c r="P2041" i="1"/>
  <c r="O2041" i="1"/>
  <c r="Q2040" i="1"/>
  <c r="O2040" i="1"/>
  <c r="P2040" i="1" s="1"/>
  <c r="P2039" i="1"/>
  <c r="O2039" i="1"/>
  <c r="Q2038" i="1"/>
  <c r="O2038" i="1"/>
  <c r="P2038" i="1" s="1"/>
  <c r="P2037" i="1"/>
  <c r="O2037" i="1"/>
  <c r="Q2036" i="1"/>
  <c r="O2036" i="1"/>
  <c r="P2036" i="1" s="1"/>
  <c r="P2035" i="1"/>
  <c r="O2035" i="1"/>
  <c r="Q2034" i="1"/>
  <c r="O2034" i="1"/>
  <c r="P2034" i="1" s="1"/>
  <c r="P2033" i="1"/>
  <c r="O2033" i="1"/>
  <c r="Q2032" i="1"/>
  <c r="O2032" i="1"/>
  <c r="P2032" i="1" s="1"/>
  <c r="P2031" i="1"/>
  <c r="O2031" i="1"/>
  <c r="Q2030" i="1"/>
  <c r="O2030" i="1"/>
  <c r="P2030" i="1" s="1"/>
  <c r="P2029" i="1"/>
  <c r="O2029" i="1"/>
  <c r="Q2028" i="1"/>
  <c r="O2028" i="1"/>
  <c r="P2028" i="1" s="1"/>
  <c r="P2027" i="1"/>
  <c r="O2027" i="1"/>
  <c r="Q2026" i="1"/>
  <c r="O2026" i="1"/>
  <c r="P2026" i="1" s="1"/>
  <c r="P2025" i="1"/>
  <c r="O2025" i="1"/>
  <c r="Q2024" i="1"/>
  <c r="O2024" i="1"/>
  <c r="P2024" i="1" s="1"/>
  <c r="P2023" i="1"/>
  <c r="O2023" i="1"/>
  <c r="Q2022" i="1"/>
  <c r="O2022" i="1"/>
  <c r="P2022" i="1" s="1"/>
  <c r="P2021" i="1"/>
  <c r="O2021" i="1"/>
  <c r="Q2020" i="1"/>
  <c r="O2020" i="1"/>
  <c r="P2020" i="1" s="1"/>
  <c r="P2019" i="1"/>
  <c r="O2019" i="1"/>
  <c r="Q2018" i="1"/>
  <c r="O2018" i="1"/>
  <c r="P2018" i="1" s="1"/>
  <c r="P2017" i="1"/>
  <c r="O2017" i="1"/>
  <c r="Q2016" i="1"/>
  <c r="O2016" i="1"/>
  <c r="P2016" i="1" s="1"/>
  <c r="P2015" i="1"/>
  <c r="O2015" i="1"/>
  <c r="Q2014" i="1"/>
  <c r="O2014" i="1"/>
  <c r="P2014" i="1" s="1"/>
  <c r="P2013" i="1"/>
  <c r="O2013" i="1"/>
  <c r="Q2012" i="1"/>
  <c r="O2012" i="1"/>
  <c r="P2012" i="1" s="1"/>
  <c r="P2011" i="1"/>
  <c r="O2011" i="1"/>
  <c r="Q2010" i="1"/>
  <c r="O2010" i="1"/>
  <c r="P2010" i="1" s="1"/>
  <c r="P2009" i="1"/>
  <c r="O2009" i="1"/>
  <c r="Q2008" i="1"/>
  <c r="O2008" i="1"/>
  <c r="P2008" i="1" s="1"/>
  <c r="P2007" i="1"/>
  <c r="O2007" i="1"/>
  <c r="Q2006" i="1"/>
  <c r="O2006" i="1"/>
  <c r="P2006" i="1" s="1"/>
  <c r="P2005" i="1"/>
  <c r="O2005" i="1"/>
  <c r="Q2004" i="1"/>
  <c r="O2004" i="1"/>
  <c r="P2004" i="1" s="1"/>
  <c r="P2003" i="1"/>
  <c r="O2003" i="1"/>
  <c r="Q2002" i="1"/>
  <c r="O2002" i="1"/>
  <c r="P2002" i="1" s="1"/>
  <c r="P2001" i="1"/>
  <c r="O2001" i="1"/>
  <c r="Q2000" i="1"/>
  <c r="O2000" i="1"/>
  <c r="P2000" i="1" s="1"/>
  <c r="P1999" i="1"/>
  <c r="O1999" i="1"/>
  <c r="Q1998" i="1"/>
  <c r="O1998" i="1"/>
  <c r="P1998" i="1" s="1"/>
  <c r="P1997" i="1"/>
  <c r="O1997" i="1"/>
  <c r="Q1996" i="1"/>
  <c r="O1996" i="1"/>
  <c r="P1996" i="1" s="1"/>
  <c r="P1995" i="1"/>
  <c r="O1995" i="1"/>
  <c r="Q1994" i="1"/>
  <c r="O1994" i="1"/>
  <c r="P1994" i="1" s="1"/>
  <c r="P1993" i="1"/>
  <c r="O1993" i="1"/>
  <c r="Q1992" i="1"/>
  <c r="O1992" i="1"/>
  <c r="P1992" i="1" s="1"/>
  <c r="P1991" i="1"/>
  <c r="O1991" i="1"/>
  <c r="Q1990" i="1"/>
  <c r="O1990" i="1"/>
  <c r="P1990" i="1" s="1"/>
  <c r="P1989" i="1"/>
  <c r="O1989" i="1"/>
  <c r="Q1988" i="1"/>
  <c r="O1988" i="1"/>
  <c r="P1988" i="1" s="1"/>
  <c r="P1987" i="1"/>
  <c r="O1987" i="1"/>
  <c r="Q1986" i="1"/>
  <c r="O1986" i="1"/>
  <c r="P1986" i="1" s="1"/>
  <c r="P1985" i="1"/>
  <c r="O1985" i="1"/>
  <c r="Q1984" i="1"/>
  <c r="O1984" i="1"/>
  <c r="P1984" i="1" s="1"/>
  <c r="P1983" i="1"/>
  <c r="O1983" i="1"/>
  <c r="Q1982" i="1"/>
  <c r="O1982" i="1"/>
  <c r="P1982" i="1" s="1"/>
  <c r="P1981" i="1"/>
  <c r="O1981" i="1"/>
  <c r="Q1980" i="1"/>
  <c r="O1980" i="1"/>
  <c r="P1980" i="1" s="1"/>
  <c r="P1979" i="1"/>
  <c r="O1979" i="1"/>
  <c r="Q1978" i="1"/>
  <c r="O1978" i="1"/>
  <c r="P1978" i="1" s="1"/>
  <c r="P1977" i="1"/>
  <c r="O1977" i="1"/>
  <c r="Q1976" i="1"/>
  <c r="O1976" i="1"/>
  <c r="P1976" i="1" s="1"/>
  <c r="P1975" i="1"/>
  <c r="O1975" i="1"/>
  <c r="Q1974" i="1"/>
  <c r="O1974" i="1"/>
  <c r="P1974" i="1" s="1"/>
  <c r="P1973" i="1"/>
  <c r="O1973" i="1"/>
  <c r="Q1972" i="1"/>
  <c r="O1972" i="1"/>
  <c r="P1972" i="1" s="1"/>
  <c r="P1971" i="1"/>
  <c r="O1971" i="1"/>
  <c r="Q1970" i="1"/>
  <c r="O1970" i="1"/>
  <c r="P1970" i="1" s="1"/>
  <c r="P1969" i="1"/>
  <c r="O1969" i="1"/>
  <c r="Q1968" i="1"/>
  <c r="O1968" i="1"/>
  <c r="P1968" i="1" s="1"/>
  <c r="P1967" i="1"/>
  <c r="O1967" i="1"/>
  <c r="Q1966" i="1"/>
  <c r="O1966" i="1"/>
  <c r="P1966" i="1" s="1"/>
  <c r="P1965" i="1"/>
  <c r="O1965" i="1"/>
  <c r="Q1964" i="1"/>
  <c r="O1964" i="1"/>
  <c r="P1964" i="1" s="1"/>
  <c r="P1963" i="1"/>
  <c r="O1963" i="1"/>
  <c r="Q1962" i="1"/>
  <c r="O1962" i="1"/>
  <c r="P1962" i="1" s="1"/>
  <c r="P1961" i="1"/>
  <c r="O1961" i="1"/>
  <c r="Q1960" i="1"/>
  <c r="O1960" i="1"/>
  <c r="P1960" i="1" s="1"/>
  <c r="P1959" i="1"/>
  <c r="O1959" i="1"/>
  <c r="Q1958" i="1"/>
  <c r="O1958" i="1"/>
  <c r="P1958" i="1" s="1"/>
  <c r="P1957" i="1"/>
  <c r="O1957" i="1"/>
  <c r="Q1956" i="1"/>
  <c r="O1956" i="1"/>
  <c r="P1956" i="1" s="1"/>
  <c r="P1955" i="1"/>
  <c r="O1955" i="1"/>
  <c r="Q1954" i="1"/>
  <c r="O1954" i="1"/>
  <c r="P1954" i="1" s="1"/>
  <c r="P1953" i="1"/>
  <c r="O1953" i="1"/>
  <c r="Q1952" i="1"/>
  <c r="O1952" i="1"/>
  <c r="P1952" i="1" s="1"/>
  <c r="P1951" i="1"/>
  <c r="O1951" i="1"/>
  <c r="Q1950" i="1"/>
  <c r="O1950" i="1"/>
  <c r="P1950" i="1" s="1"/>
  <c r="P1949" i="1"/>
  <c r="O1949" i="1"/>
  <c r="Q1948" i="1"/>
  <c r="O1948" i="1"/>
  <c r="P1948" i="1" s="1"/>
  <c r="P1947" i="1"/>
  <c r="O1947" i="1"/>
  <c r="Q1946" i="1"/>
  <c r="O1946" i="1"/>
  <c r="P1946" i="1" s="1"/>
  <c r="P1945" i="1"/>
  <c r="O1945" i="1"/>
  <c r="Q1944" i="1"/>
  <c r="O1944" i="1"/>
  <c r="P1944" i="1" s="1"/>
  <c r="P1943" i="1"/>
  <c r="O1943" i="1"/>
  <c r="Q1942" i="1"/>
  <c r="O1942" i="1"/>
  <c r="P1942" i="1" s="1"/>
  <c r="P1941" i="1"/>
  <c r="O1941" i="1"/>
  <c r="Q1940" i="1"/>
  <c r="O1940" i="1"/>
  <c r="P1940" i="1" s="1"/>
  <c r="P1939" i="1"/>
  <c r="O1939" i="1"/>
  <c r="Q1938" i="1"/>
  <c r="O1938" i="1"/>
  <c r="P1938" i="1" s="1"/>
  <c r="P1937" i="1"/>
  <c r="O1937" i="1"/>
  <c r="Q1936" i="1"/>
  <c r="O1936" i="1"/>
  <c r="P1936" i="1" s="1"/>
  <c r="P1935" i="1"/>
  <c r="O1935" i="1"/>
  <c r="Q1934" i="1"/>
  <c r="O1934" i="1"/>
  <c r="P1934" i="1" s="1"/>
  <c r="P1933" i="1"/>
  <c r="O1933" i="1"/>
  <c r="Q1932" i="1"/>
  <c r="O1932" i="1"/>
  <c r="P1932" i="1" s="1"/>
  <c r="P1931" i="1"/>
  <c r="O1931" i="1"/>
  <c r="Q1930" i="1"/>
  <c r="O1930" i="1"/>
  <c r="P1930" i="1" s="1"/>
  <c r="P1929" i="1"/>
  <c r="O1929" i="1"/>
  <c r="Q1928" i="1"/>
  <c r="O1928" i="1"/>
  <c r="P1928" i="1" s="1"/>
  <c r="P1927" i="1"/>
  <c r="O1927" i="1"/>
  <c r="Q1926" i="1"/>
  <c r="O1926" i="1"/>
  <c r="P1926" i="1" s="1"/>
  <c r="P1925" i="1"/>
  <c r="O1925" i="1"/>
  <c r="Q1924" i="1"/>
  <c r="O1924" i="1"/>
  <c r="P1924" i="1" s="1"/>
  <c r="P1923" i="1"/>
  <c r="O1923" i="1"/>
  <c r="Q1922" i="1"/>
  <c r="O1922" i="1"/>
  <c r="P1922" i="1" s="1"/>
  <c r="P1921" i="1"/>
  <c r="O1921" i="1"/>
  <c r="Q1920" i="1"/>
  <c r="O1920" i="1"/>
  <c r="P1920" i="1" s="1"/>
  <c r="P1919" i="1"/>
  <c r="O1919" i="1"/>
  <c r="Q1918" i="1"/>
  <c r="O1918" i="1"/>
  <c r="P1918" i="1" s="1"/>
  <c r="P1917" i="1"/>
  <c r="O1917" i="1"/>
  <c r="Q1916" i="1"/>
  <c r="O1916" i="1"/>
  <c r="P1916" i="1" s="1"/>
  <c r="P1915" i="1"/>
  <c r="O1915" i="1"/>
  <c r="Q1914" i="1"/>
  <c r="O1914" i="1"/>
  <c r="P1914" i="1" s="1"/>
  <c r="P1913" i="1"/>
  <c r="O1913" i="1"/>
  <c r="Q1912" i="1"/>
  <c r="O1912" i="1"/>
  <c r="P1912" i="1" s="1"/>
  <c r="P1911" i="1"/>
  <c r="O1911" i="1"/>
  <c r="Q1910" i="1"/>
  <c r="O1910" i="1"/>
  <c r="P1910" i="1" s="1"/>
  <c r="P1909" i="1"/>
  <c r="O1909" i="1"/>
  <c r="Q1908" i="1"/>
  <c r="O1908" i="1"/>
  <c r="P1908" i="1" s="1"/>
  <c r="P1907" i="1"/>
  <c r="O1907" i="1"/>
  <c r="Q1906" i="1"/>
  <c r="O1906" i="1"/>
  <c r="P1906" i="1" s="1"/>
  <c r="P1905" i="1"/>
  <c r="O1905" i="1"/>
  <c r="Q1904" i="1"/>
  <c r="O1904" i="1"/>
  <c r="P1904" i="1" s="1"/>
  <c r="P1903" i="1"/>
  <c r="O1903" i="1"/>
  <c r="Q1902" i="1"/>
  <c r="O1902" i="1"/>
  <c r="P1902" i="1" s="1"/>
  <c r="P1901" i="1"/>
  <c r="O1901" i="1"/>
  <c r="Q1900" i="1"/>
  <c r="O1900" i="1"/>
  <c r="P1900" i="1" s="1"/>
  <c r="P1899" i="1"/>
  <c r="O1899" i="1"/>
  <c r="Q1898" i="1"/>
  <c r="O1898" i="1"/>
  <c r="P1898" i="1" s="1"/>
  <c r="P1897" i="1"/>
  <c r="O1897" i="1"/>
  <c r="Q1896" i="1"/>
  <c r="O1896" i="1"/>
  <c r="P1896" i="1" s="1"/>
  <c r="P1895" i="1"/>
  <c r="O1895" i="1"/>
  <c r="Q1894" i="1"/>
  <c r="O1894" i="1"/>
  <c r="P1894" i="1" s="1"/>
  <c r="P1893" i="1"/>
  <c r="O1893" i="1"/>
  <c r="Q1892" i="1"/>
  <c r="O1892" i="1"/>
  <c r="P1892" i="1" s="1"/>
  <c r="P1891" i="1"/>
  <c r="O1891" i="1"/>
  <c r="Q1890" i="1"/>
  <c r="O1890" i="1"/>
  <c r="P1890" i="1" s="1"/>
  <c r="P1889" i="1"/>
  <c r="O1889" i="1"/>
  <c r="Q1888" i="1"/>
  <c r="O1888" i="1"/>
  <c r="P1888" i="1" s="1"/>
  <c r="P1887" i="1"/>
  <c r="O1887" i="1"/>
  <c r="Q1886" i="1"/>
  <c r="O1886" i="1"/>
  <c r="P1886" i="1" s="1"/>
  <c r="P1885" i="1"/>
  <c r="O1885" i="1"/>
  <c r="Q1884" i="1"/>
  <c r="O1884" i="1"/>
  <c r="P1884" i="1" s="1"/>
  <c r="P1883" i="1"/>
  <c r="O1883" i="1"/>
  <c r="Q1882" i="1"/>
  <c r="O1882" i="1"/>
  <c r="P1882" i="1" s="1"/>
  <c r="P1881" i="1"/>
  <c r="O1881" i="1"/>
  <c r="Q1880" i="1"/>
  <c r="O1880" i="1"/>
  <c r="P1880" i="1" s="1"/>
  <c r="P1879" i="1"/>
  <c r="O1879" i="1"/>
  <c r="Q1878" i="1"/>
  <c r="O1878" i="1"/>
  <c r="P1878" i="1" s="1"/>
  <c r="P1877" i="1"/>
  <c r="O1877" i="1"/>
  <c r="Q1876" i="1"/>
  <c r="O1876" i="1"/>
  <c r="P1876" i="1" s="1"/>
  <c r="P1875" i="1"/>
  <c r="O1875" i="1"/>
  <c r="Q1874" i="1"/>
  <c r="O1874" i="1"/>
  <c r="P1874" i="1" s="1"/>
  <c r="P1873" i="1"/>
  <c r="O1873" i="1"/>
  <c r="Q1872" i="1"/>
  <c r="O1872" i="1"/>
  <c r="P1872" i="1" s="1"/>
  <c r="P1871" i="1"/>
  <c r="O1871" i="1"/>
  <c r="Q1870" i="1"/>
  <c r="O1870" i="1"/>
  <c r="P1870" i="1" s="1"/>
  <c r="P1869" i="1"/>
  <c r="O1869" i="1"/>
  <c r="Q1868" i="1"/>
  <c r="O1868" i="1"/>
  <c r="P1868" i="1" s="1"/>
  <c r="P1867" i="1"/>
  <c r="O1867" i="1"/>
  <c r="Q1866" i="1"/>
  <c r="O1866" i="1"/>
  <c r="P1866" i="1" s="1"/>
  <c r="P1865" i="1"/>
  <c r="O1865" i="1"/>
  <c r="Q1864" i="1"/>
  <c r="O1864" i="1"/>
  <c r="P1864" i="1" s="1"/>
  <c r="P1863" i="1"/>
  <c r="O1863" i="1"/>
  <c r="Q1862" i="1"/>
  <c r="O1862" i="1"/>
  <c r="P1862" i="1" s="1"/>
  <c r="P1861" i="1"/>
  <c r="O1861" i="1"/>
  <c r="Q1860" i="1"/>
  <c r="O1860" i="1"/>
  <c r="P1860" i="1" s="1"/>
  <c r="P1859" i="1"/>
  <c r="O1859" i="1"/>
  <c r="Q1858" i="1"/>
  <c r="O1858" i="1"/>
  <c r="P1858" i="1" s="1"/>
  <c r="P1857" i="1"/>
  <c r="O1857" i="1"/>
  <c r="Q1856" i="1"/>
  <c r="O1856" i="1"/>
  <c r="P1856" i="1" s="1"/>
  <c r="P1855" i="1"/>
  <c r="O1855" i="1"/>
  <c r="Q1854" i="1"/>
  <c r="O1854" i="1"/>
  <c r="P1854" i="1" s="1"/>
  <c r="P1853" i="1"/>
  <c r="O1853" i="1"/>
  <c r="Q1852" i="1"/>
  <c r="O1852" i="1"/>
  <c r="P1852" i="1" s="1"/>
  <c r="P1851" i="1"/>
  <c r="O1851" i="1"/>
  <c r="Q1850" i="1"/>
  <c r="O1850" i="1"/>
  <c r="P1850" i="1" s="1"/>
  <c r="P1849" i="1"/>
  <c r="O1849" i="1"/>
  <c r="Q1848" i="1"/>
  <c r="O1848" i="1"/>
  <c r="P1848" i="1" s="1"/>
  <c r="P1847" i="1"/>
  <c r="O1847" i="1"/>
  <c r="Q1846" i="1"/>
  <c r="O1846" i="1"/>
  <c r="P1846" i="1" s="1"/>
  <c r="P1845" i="1"/>
  <c r="O1845" i="1"/>
  <c r="Q1844" i="1"/>
  <c r="O1844" i="1"/>
  <c r="P1844" i="1" s="1"/>
  <c r="P1843" i="1"/>
  <c r="O1843" i="1"/>
  <c r="Q1842" i="1"/>
  <c r="O1842" i="1"/>
  <c r="P1842" i="1" s="1"/>
  <c r="P1841" i="1"/>
  <c r="O1841" i="1"/>
  <c r="Q1840" i="1"/>
  <c r="O1840" i="1"/>
  <c r="P1840" i="1" s="1"/>
  <c r="P1839" i="1"/>
  <c r="O1839" i="1"/>
  <c r="Q1838" i="1"/>
  <c r="O1838" i="1"/>
  <c r="P1838" i="1" s="1"/>
  <c r="P1837" i="1"/>
  <c r="O1837" i="1"/>
  <c r="Q1836" i="1"/>
  <c r="O1836" i="1"/>
  <c r="P1836" i="1" s="1"/>
  <c r="P1835" i="1"/>
  <c r="O1835" i="1"/>
  <c r="Q1834" i="1"/>
  <c r="O1834" i="1"/>
  <c r="P1834" i="1" s="1"/>
  <c r="P1833" i="1"/>
  <c r="O1833" i="1"/>
  <c r="Q1832" i="1"/>
  <c r="O1832" i="1"/>
  <c r="P1832" i="1" s="1"/>
  <c r="P1831" i="1"/>
  <c r="O1831" i="1"/>
  <c r="Q1830" i="1"/>
  <c r="O1830" i="1"/>
  <c r="P1830" i="1" s="1"/>
  <c r="P1829" i="1"/>
  <c r="O1829" i="1"/>
  <c r="Q1828" i="1"/>
  <c r="O1828" i="1"/>
  <c r="P1828" i="1" s="1"/>
  <c r="P1827" i="1"/>
  <c r="O1827" i="1"/>
  <c r="Q1826" i="1"/>
  <c r="O1826" i="1"/>
  <c r="P1826" i="1" s="1"/>
  <c r="P1825" i="1"/>
  <c r="O1825" i="1"/>
  <c r="Q1824" i="1"/>
  <c r="O1824" i="1"/>
  <c r="P1824" i="1" s="1"/>
  <c r="P1823" i="1"/>
  <c r="O1823" i="1"/>
  <c r="Q1822" i="1"/>
  <c r="O1822" i="1"/>
  <c r="P1822" i="1" s="1"/>
  <c r="P1821" i="1"/>
  <c r="O1821" i="1"/>
  <c r="Q1820" i="1"/>
  <c r="O1820" i="1"/>
  <c r="P1820" i="1" s="1"/>
  <c r="P1819" i="1"/>
  <c r="O1819" i="1"/>
  <c r="Q1818" i="1"/>
  <c r="O1818" i="1"/>
  <c r="P1818" i="1" s="1"/>
  <c r="P1817" i="1"/>
  <c r="O1817" i="1"/>
  <c r="Q1816" i="1"/>
  <c r="O1816" i="1"/>
  <c r="P1816" i="1" s="1"/>
  <c r="P1815" i="1"/>
  <c r="O1815" i="1"/>
  <c r="Q1814" i="1"/>
  <c r="O1814" i="1"/>
  <c r="P1814" i="1" s="1"/>
  <c r="P1813" i="1"/>
  <c r="O1813" i="1"/>
  <c r="Q1812" i="1"/>
  <c r="O1812" i="1"/>
  <c r="P1812" i="1" s="1"/>
  <c r="P1811" i="1"/>
  <c r="O1811" i="1"/>
  <c r="Q1810" i="1"/>
  <c r="O1810" i="1"/>
  <c r="P1810" i="1" s="1"/>
  <c r="P1809" i="1"/>
  <c r="O1809" i="1"/>
  <c r="Q1808" i="1"/>
  <c r="O1808" i="1"/>
  <c r="P1808" i="1" s="1"/>
  <c r="P1807" i="1"/>
  <c r="O1807" i="1"/>
  <c r="Q1806" i="1"/>
  <c r="O1806" i="1"/>
  <c r="P1806" i="1" s="1"/>
  <c r="P1805" i="1"/>
  <c r="O1805" i="1"/>
  <c r="Q1804" i="1"/>
  <c r="O1804" i="1"/>
  <c r="P1804" i="1" s="1"/>
  <c r="P1803" i="1"/>
  <c r="O1803" i="1"/>
  <c r="Q1802" i="1"/>
  <c r="O1802" i="1"/>
  <c r="P1802" i="1" s="1"/>
  <c r="P1801" i="1"/>
  <c r="O1801" i="1"/>
  <c r="Q1800" i="1"/>
  <c r="O1800" i="1"/>
  <c r="P1800" i="1" s="1"/>
  <c r="P1799" i="1"/>
  <c r="O1799" i="1"/>
  <c r="Q1798" i="1"/>
  <c r="O1798" i="1"/>
  <c r="P1798" i="1" s="1"/>
  <c r="P1797" i="1"/>
  <c r="O1797" i="1"/>
  <c r="Q1796" i="1"/>
  <c r="O1796" i="1"/>
  <c r="P1796" i="1" s="1"/>
  <c r="P1795" i="1"/>
  <c r="O1795" i="1"/>
  <c r="Q1794" i="1"/>
  <c r="O1794" i="1"/>
  <c r="P1794" i="1" s="1"/>
  <c r="P1793" i="1"/>
  <c r="O1793" i="1"/>
  <c r="Q1792" i="1"/>
  <c r="O1792" i="1"/>
  <c r="P1792" i="1" s="1"/>
  <c r="P1791" i="1"/>
  <c r="O1791" i="1"/>
  <c r="Q1790" i="1"/>
  <c r="O1790" i="1"/>
  <c r="P1790" i="1" s="1"/>
  <c r="P1789" i="1"/>
  <c r="O1789" i="1"/>
  <c r="Q1788" i="1"/>
  <c r="O1788" i="1"/>
  <c r="P1788" i="1" s="1"/>
  <c r="P1787" i="1"/>
  <c r="O1787" i="1"/>
  <c r="Q1786" i="1"/>
  <c r="O1786" i="1"/>
  <c r="P1786" i="1" s="1"/>
  <c r="P1785" i="1"/>
  <c r="O1785" i="1"/>
  <c r="Q1784" i="1"/>
  <c r="O1784" i="1"/>
  <c r="P1784" i="1" s="1"/>
  <c r="P1783" i="1"/>
  <c r="O1783" i="1"/>
  <c r="Q1782" i="1"/>
  <c r="O1782" i="1"/>
  <c r="P1782" i="1" s="1"/>
  <c r="P1781" i="1"/>
  <c r="O1781" i="1"/>
  <c r="Q1780" i="1"/>
  <c r="O1780" i="1"/>
  <c r="P1780" i="1" s="1"/>
  <c r="P1779" i="1"/>
  <c r="O1779" i="1"/>
  <c r="Q1778" i="1"/>
  <c r="O1778" i="1"/>
  <c r="P1778" i="1" s="1"/>
  <c r="P1777" i="1"/>
  <c r="O1777" i="1"/>
  <c r="Q1776" i="1"/>
  <c r="O1776" i="1"/>
  <c r="P1776" i="1" s="1"/>
  <c r="P1775" i="1"/>
  <c r="O1775" i="1"/>
  <c r="Q1774" i="1"/>
  <c r="O1774" i="1"/>
  <c r="P1774" i="1" s="1"/>
  <c r="P1773" i="1"/>
  <c r="O1773" i="1"/>
  <c r="Q1772" i="1"/>
  <c r="O1772" i="1"/>
  <c r="P1772" i="1" s="1"/>
  <c r="P1771" i="1"/>
  <c r="O1771" i="1"/>
  <c r="Q1770" i="1"/>
  <c r="O1770" i="1"/>
  <c r="P1770" i="1" s="1"/>
  <c r="P1769" i="1"/>
  <c r="O1769" i="1"/>
  <c r="Q1768" i="1"/>
  <c r="O1768" i="1"/>
  <c r="P1768" i="1" s="1"/>
  <c r="P1767" i="1"/>
  <c r="O1767" i="1"/>
  <c r="Q1766" i="1"/>
  <c r="O1766" i="1"/>
  <c r="P1766" i="1" s="1"/>
  <c r="P1765" i="1"/>
  <c r="O1765" i="1"/>
  <c r="Q1764" i="1"/>
  <c r="O1764" i="1"/>
  <c r="P1764" i="1" s="1"/>
  <c r="P1763" i="1"/>
  <c r="O1763" i="1"/>
  <c r="Q1762" i="1"/>
  <c r="O1762" i="1"/>
  <c r="P1762" i="1" s="1"/>
  <c r="P1761" i="1"/>
  <c r="O1761" i="1"/>
  <c r="Q1760" i="1"/>
  <c r="O1760" i="1"/>
  <c r="P1760" i="1" s="1"/>
  <c r="P1759" i="1"/>
  <c r="O1759" i="1"/>
  <c r="Q1758" i="1"/>
  <c r="O1758" i="1"/>
  <c r="P1758" i="1" s="1"/>
  <c r="P1757" i="1"/>
  <c r="O1757" i="1"/>
  <c r="Q1756" i="1"/>
  <c r="O1756" i="1"/>
  <c r="P1756" i="1" s="1"/>
  <c r="P1755" i="1"/>
  <c r="O1755" i="1"/>
  <c r="Q1754" i="1"/>
  <c r="O1754" i="1"/>
  <c r="P1754" i="1" s="1"/>
  <c r="P1753" i="1"/>
  <c r="O1753" i="1"/>
  <c r="Q1752" i="1"/>
  <c r="O1752" i="1"/>
  <c r="P1752" i="1" s="1"/>
  <c r="P1751" i="1"/>
  <c r="O1751" i="1"/>
  <c r="Q1750" i="1"/>
  <c r="O1750" i="1"/>
  <c r="P1750" i="1" s="1"/>
  <c r="P1749" i="1"/>
  <c r="O1749" i="1"/>
  <c r="Q1748" i="1"/>
  <c r="O1748" i="1"/>
  <c r="P1748" i="1" s="1"/>
  <c r="P1747" i="1"/>
  <c r="O1747" i="1"/>
  <c r="Q1746" i="1"/>
  <c r="O1746" i="1"/>
  <c r="P1746" i="1" s="1"/>
  <c r="P1745" i="1"/>
  <c r="O1745" i="1"/>
  <c r="Q1744" i="1"/>
  <c r="O1744" i="1"/>
  <c r="P1744" i="1" s="1"/>
  <c r="P1743" i="1"/>
  <c r="O1743" i="1"/>
  <c r="Q1742" i="1"/>
  <c r="O1742" i="1"/>
  <c r="P1742" i="1" s="1"/>
  <c r="P1741" i="1"/>
  <c r="O1741" i="1"/>
  <c r="Q1740" i="1"/>
  <c r="O1740" i="1"/>
  <c r="P1740" i="1" s="1"/>
  <c r="P1739" i="1"/>
  <c r="O1739" i="1"/>
  <c r="Q1738" i="1"/>
  <c r="O1738" i="1"/>
  <c r="P1738" i="1" s="1"/>
  <c r="P1737" i="1"/>
  <c r="O1737" i="1"/>
  <c r="Q1736" i="1"/>
  <c r="O1736" i="1"/>
  <c r="P1736" i="1" s="1"/>
  <c r="P1735" i="1"/>
  <c r="O1735" i="1"/>
  <c r="Q1734" i="1"/>
  <c r="O1734" i="1"/>
  <c r="P1734" i="1" s="1"/>
  <c r="P1733" i="1"/>
  <c r="O1733" i="1"/>
  <c r="Q1732" i="1"/>
  <c r="O1732" i="1"/>
  <c r="P1732" i="1" s="1"/>
  <c r="P1731" i="1"/>
  <c r="O1731" i="1"/>
  <c r="Q1730" i="1"/>
  <c r="O1730" i="1"/>
  <c r="P1730" i="1" s="1"/>
  <c r="P1729" i="1"/>
  <c r="O1729" i="1"/>
  <c r="Q1728" i="1"/>
  <c r="O1728" i="1"/>
  <c r="P1728" i="1" s="1"/>
  <c r="P1727" i="1"/>
  <c r="O1727" i="1"/>
  <c r="Q1726" i="1"/>
  <c r="O1726" i="1"/>
  <c r="P1726" i="1" s="1"/>
  <c r="P1725" i="1"/>
  <c r="O1725" i="1"/>
  <c r="Q1724" i="1"/>
  <c r="O1724" i="1"/>
  <c r="P1724" i="1" s="1"/>
  <c r="P1723" i="1"/>
  <c r="O1723" i="1"/>
  <c r="Q1722" i="1"/>
  <c r="O1722" i="1"/>
  <c r="P1722" i="1" s="1"/>
  <c r="P1721" i="1"/>
  <c r="O1721" i="1"/>
  <c r="Q1720" i="1"/>
  <c r="O1720" i="1"/>
  <c r="P1720" i="1" s="1"/>
  <c r="P1719" i="1"/>
  <c r="O1719" i="1"/>
  <c r="Q1718" i="1"/>
  <c r="O1718" i="1"/>
  <c r="P1718" i="1" s="1"/>
  <c r="P1717" i="1"/>
  <c r="O1717" i="1"/>
  <c r="Q1716" i="1"/>
  <c r="O1716" i="1"/>
  <c r="P1716" i="1" s="1"/>
  <c r="P1715" i="1"/>
  <c r="O1715" i="1"/>
  <c r="Q1714" i="1"/>
  <c r="O1714" i="1"/>
  <c r="P1714" i="1" s="1"/>
  <c r="P1713" i="1"/>
  <c r="O1713" i="1"/>
  <c r="Q1712" i="1"/>
  <c r="O1712" i="1"/>
  <c r="P1712" i="1" s="1"/>
  <c r="P1711" i="1"/>
  <c r="O1711" i="1"/>
  <c r="Q1710" i="1"/>
  <c r="O1710" i="1"/>
  <c r="P1710" i="1" s="1"/>
  <c r="P1709" i="1"/>
  <c r="O1709" i="1"/>
  <c r="Q1708" i="1"/>
  <c r="O1708" i="1"/>
  <c r="P1708" i="1" s="1"/>
  <c r="P1707" i="1"/>
  <c r="O1707" i="1"/>
  <c r="Q1706" i="1"/>
  <c r="O1706" i="1"/>
  <c r="P1706" i="1" s="1"/>
  <c r="P1705" i="1"/>
  <c r="O1705" i="1"/>
  <c r="Q1704" i="1"/>
  <c r="O1704" i="1"/>
  <c r="P1704" i="1" s="1"/>
  <c r="P1703" i="1"/>
  <c r="O1703" i="1"/>
  <c r="Q1702" i="1"/>
  <c r="O1702" i="1"/>
  <c r="P1702" i="1" s="1"/>
  <c r="P1701" i="1"/>
  <c r="O1701" i="1"/>
  <c r="Q1700" i="1"/>
  <c r="O1700" i="1"/>
  <c r="P1700" i="1" s="1"/>
  <c r="P1699" i="1"/>
  <c r="O1699" i="1"/>
  <c r="Q1698" i="1"/>
  <c r="O1698" i="1"/>
  <c r="P1698" i="1" s="1"/>
  <c r="P1697" i="1"/>
  <c r="O1697" i="1"/>
  <c r="Q1696" i="1"/>
  <c r="O1696" i="1"/>
  <c r="P1696" i="1" s="1"/>
  <c r="P1695" i="1"/>
  <c r="O1695" i="1"/>
  <c r="Q1694" i="1"/>
  <c r="O1694" i="1"/>
  <c r="P1694" i="1" s="1"/>
  <c r="P1693" i="1"/>
  <c r="O1693" i="1"/>
  <c r="Q1692" i="1"/>
  <c r="O1692" i="1"/>
  <c r="P1692" i="1" s="1"/>
  <c r="P1691" i="1"/>
  <c r="O1691" i="1"/>
  <c r="Q1690" i="1"/>
  <c r="O1690" i="1"/>
  <c r="P1690" i="1" s="1"/>
  <c r="P1689" i="1"/>
  <c r="O1689" i="1"/>
  <c r="Q1688" i="1"/>
  <c r="O1688" i="1"/>
  <c r="P1688" i="1" s="1"/>
  <c r="P1687" i="1"/>
  <c r="O1687" i="1"/>
  <c r="Q1686" i="1"/>
  <c r="O1686" i="1"/>
  <c r="P1686" i="1" s="1"/>
  <c r="P1685" i="1"/>
  <c r="O1685" i="1"/>
  <c r="Q1684" i="1"/>
  <c r="O1684" i="1"/>
  <c r="P1684" i="1" s="1"/>
  <c r="P1683" i="1"/>
  <c r="O1683" i="1"/>
  <c r="Q1682" i="1"/>
  <c r="O1682" i="1"/>
  <c r="P1682" i="1" s="1"/>
  <c r="P1681" i="1"/>
  <c r="O1681" i="1"/>
  <c r="Q1680" i="1"/>
  <c r="O1680" i="1"/>
  <c r="P1680" i="1" s="1"/>
  <c r="P1679" i="1"/>
  <c r="O1679" i="1"/>
  <c r="Q1678" i="1"/>
  <c r="O1678" i="1"/>
  <c r="P1678" i="1" s="1"/>
  <c r="P1677" i="1"/>
  <c r="O1677" i="1"/>
  <c r="Q1676" i="1"/>
  <c r="O1676" i="1"/>
  <c r="P1676" i="1" s="1"/>
  <c r="P1675" i="1"/>
  <c r="O1675" i="1"/>
  <c r="Q1674" i="1"/>
  <c r="O1674" i="1"/>
  <c r="P1674" i="1" s="1"/>
  <c r="P1673" i="1"/>
  <c r="O1673" i="1"/>
  <c r="Q1672" i="1"/>
  <c r="O1672" i="1"/>
  <c r="P1672" i="1" s="1"/>
  <c r="P1671" i="1"/>
  <c r="O1671" i="1"/>
  <c r="Q1670" i="1"/>
  <c r="O1670" i="1"/>
  <c r="P1670" i="1" s="1"/>
  <c r="P1669" i="1"/>
  <c r="O1669" i="1"/>
  <c r="Q1668" i="1"/>
  <c r="O1668" i="1"/>
  <c r="P1668" i="1" s="1"/>
  <c r="P1667" i="1"/>
  <c r="O1667" i="1"/>
  <c r="Q1666" i="1"/>
  <c r="O1666" i="1"/>
  <c r="P1666" i="1" s="1"/>
  <c r="P1665" i="1"/>
  <c r="O1665" i="1"/>
  <c r="Q1664" i="1"/>
  <c r="O1664" i="1"/>
  <c r="P1664" i="1" s="1"/>
  <c r="P1663" i="1"/>
  <c r="O1663" i="1"/>
  <c r="Q1662" i="1"/>
  <c r="O1662" i="1"/>
  <c r="P1662" i="1" s="1"/>
  <c r="P1661" i="1"/>
  <c r="O1661" i="1"/>
  <c r="Q1660" i="1"/>
  <c r="O1660" i="1"/>
  <c r="P1660" i="1" s="1"/>
  <c r="P1659" i="1"/>
  <c r="O1659" i="1"/>
  <c r="Q1658" i="1"/>
  <c r="O1658" i="1"/>
  <c r="P1658" i="1" s="1"/>
  <c r="P1657" i="1"/>
  <c r="O1657" i="1"/>
  <c r="Q1656" i="1"/>
  <c r="O1656" i="1"/>
  <c r="P1656" i="1" s="1"/>
  <c r="P1655" i="1"/>
  <c r="O1655" i="1"/>
  <c r="Q1654" i="1"/>
  <c r="O1654" i="1"/>
  <c r="P1654" i="1" s="1"/>
  <c r="P1653" i="1"/>
  <c r="O1653" i="1"/>
  <c r="Q1652" i="1"/>
  <c r="O1652" i="1"/>
  <c r="P1652" i="1" s="1"/>
  <c r="P1651" i="1"/>
  <c r="O1651" i="1"/>
  <c r="Q1650" i="1"/>
  <c r="O1650" i="1"/>
  <c r="P1650" i="1" s="1"/>
  <c r="P1649" i="1"/>
  <c r="O1649" i="1"/>
  <c r="Q1648" i="1"/>
  <c r="O1648" i="1"/>
  <c r="P1648" i="1" s="1"/>
  <c r="P1647" i="1"/>
  <c r="O1647" i="1"/>
  <c r="Q1646" i="1"/>
  <c r="O1646" i="1"/>
  <c r="P1646" i="1" s="1"/>
  <c r="P1645" i="1"/>
  <c r="O1645" i="1"/>
  <c r="Q1644" i="1"/>
  <c r="O1644" i="1"/>
  <c r="P1644" i="1" s="1"/>
  <c r="P1643" i="1"/>
  <c r="O1643" i="1"/>
  <c r="Q1642" i="1"/>
  <c r="O1642" i="1"/>
  <c r="P1642" i="1" s="1"/>
  <c r="P1641" i="1"/>
  <c r="O1641" i="1"/>
  <c r="Q1640" i="1"/>
  <c r="O1640" i="1"/>
  <c r="P1640" i="1" s="1"/>
  <c r="P1639" i="1"/>
  <c r="O1639" i="1"/>
  <c r="Q1638" i="1"/>
  <c r="O1638" i="1"/>
  <c r="P1638" i="1" s="1"/>
  <c r="P1637" i="1"/>
  <c r="O1637" i="1"/>
  <c r="Q1636" i="1"/>
  <c r="O1636" i="1"/>
  <c r="P1636" i="1" s="1"/>
  <c r="P1635" i="1"/>
  <c r="O1635" i="1"/>
  <c r="Q1634" i="1"/>
  <c r="O1634" i="1"/>
  <c r="P1634" i="1" s="1"/>
  <c r="P1633" i="1"/>
  <c r="O1633" i="1"/>
  <c r="Q1632" i="1"/>
  <c r="O1632" i="1"/>
  <c r="P1632" i="1" s="1"/>
  <c r="P1631" i="1"/>
  <c r="O1631" i="1"/>
  <c r="Q1630" i="1"/>
  <c r="O1630" i="1"/>
  <c r="P1630" i="1" s="1"/>
  <c r="P1629" i="1"/>
  <c r="O1629" i="1"/>
  <c r="Q1628" i="1"/>
  <c r="O1628" i="1"/>
  <c r="P1628" i="1" s="1"/>
  <c r="P1627" i="1"/>
  <c r="O1627" i="1"/>
  <c r="Q1626" i="1"/>
  <c r="O1626" i="1"/>
  <c r="P1626" i="1" s="1"/>
  <c r="P1625" i="1"/>
  <c r="O1625" i="1"/>
  <c r="Q1624" i="1"/>
  <c r="O1624" i="1"/>
  <c r="P1624" i="1" s="1"/>
  <c r="P1623" i="1"/>
  <c r="O1623" i="1"/>
  <c r="Q1622" i="1"/>
  <c r="O1622" i="1"/>
  <c r="P1622" i="1" s="1"/>
  <c r="P1621" i="1"/>
  <c r="O1621" i="1"/>
  <c r="Q1620" i="1"/>
  <c r="O1620" i="1"/>
  <c r="P1620" i="1" s="1"/>
  <c r="P1619" i="1"/>
  <c r="O1619" i="1"/>
  <c r="Q1618" i="1"/>
  <c r="O1618" i="1"/>
  <c r="P1618" i="1" s="1"/>
  <c r="P1617" i="1"/>
  <c r="O1617" i="1"/>
  <c r="Q1616" i="1"/>
  <c r="O1616" i="1"/>
  <c r="P1616" i="1" s="1"/>
  <c r="P1615" i="1"/>
  <c r="O1615" i="1"/>
  <c r="Q1614" i="1"/>
  <c r="O1614" i="1"/>
  <c r="P1614" i="1" s="1"/>
  <c r="P1613" i="1"/>
  <c r="O1613" i="1"/>
  <c r="Q1612" i="1"/>
  <c r="O1612" i="1"/>
  <c r="P1612" i="1" s="1"/>
  <c r="P1611" i="1"/>
  <c r="O1611" i="1"/>
  <c r="Q1610" i="1"/>
  <c r="O1610" i="1"/>
  <c r="P1610" i="1" s="1"/>
  <c r="P1609" i="1"/>
  <c r="O1609" i="1"/>
  <c r="Q1608" i="1"/>
  <c r="O1608" i="1"/>
  <c r="P1608" i="1" s="1"/>
  <c r="P1607" i="1"/>
  <c r="O1607" i="1"/>
  <c r="Q1606" i="1"/>
  <c r="O1606" i="1"/>
  <c r="P1606" i="1" s="1"/>
  <c r="P1605" i="1"/>
  <c r="O1605" i="1"/>
  <c r="Q1604" i="1"/>
  <c r="O1604" i="1"/>
  <c r="P1604" i="1" s="1"/>
  <c r="P1603" i="1"/>
  <c r="O1603" i="1"/>
  <c r="Q1602" i="1"/>
  <c r="O1602" i="1"/>
  <c r="P1602" i="1" s="1"/>
  <c r="P1601" i="1"/>
  <c r="O1601" i="1"/>
  <c r="Q1600" i="1"/>
  <c r="O1600" i="1"/>
  <c r="P1600" i="1" s="1"/>
  <c r="P1599" i="1"/>
  <c r="O1599" i="1"/>
  <c r="Q1598" i="1"/>
  <c r="O1598" i="1"/>
  <c r="P1598" i="1" s="1"/>
  <c r="P1597" i="1"/>
  <c r="O1597" i="1"/>
  <c r="Q1596" i="1"/>
  <c r="O1596" i="1"/>
  <c r="P1596" i="1" s="1"/>
  <c r="P1595" i="1"/>
  <c r="O1595" i="1"/>
  <c r="Q1594" i="1"/>
  <c r="O1594" i="1"/>
  <c r="P1594" i="1" s="1"/>
  <c r="P1593" i="1"/>
  <c r="O1593" i="1"/>
  <c r="Q1592" i="1"/>
  <c r="O1592" i="1"/>
  <c r="P1592" i="1" s="1"/>
  <c r="P1591" i="1"/>
  <c r="O1591" i="1"/>
  <c r="Q1590" i="1"/>
  <c r="O1590" i="1"/>
  <c r="P1590" i="1" s="1"/>
  <c r="P1589" i="1"/>
  <c r="O1589" i="1"/>
  <c r="Q1588" i="1"/>
  <c r="O1588" i="1"/>
  <c r="P1588" i="1" s="1"/>
  <c r="P1587" i="1"/>
  <c r="O1587" i="1"/>
  <c r="Q1586" i="1"/>
  <c r="O1586" i="1"/>
  <c r="P1586" i="1" s="1"/>
  <c r="P1585" i="1"/>
  <c r="O1585" i="1"/>
  <c r="Q1584" i="1"/>
  <c r="O1584" i="1"/>
  <c r="P1584" i="1" s="1"/>
  <c r="P1583" i="1"/>
  <c r="O1583" i="1"/>
  <c r="Q1582" i="1"/>
  <c r="O1582" i="1"/>
  <c r="P1582" i="1" s="1"/>
  <c r="P1581" i="1"/>
  <c r="O1581" i="1"/>
  <c r="Q1580" i="1"/>
  <c r="O1580" i="1"/>
  <c r="P1580" i="1" s="1"/>
  <c r="P1579" i="1"/>
  <c r="O1579" i="1"/>
  <c r="Q1578" i="1"/>
  <c r="O1578" i="1"/>
  <c r="P1578" i="1" s="1"/>
  <c r="P1577" i="1"/>
  <c r="O1577" i="1"/>
  <c r="Q1576" i="1"/>
  <c r="O1576" i="1"/>
  <c r="P1576" i="1" s="1"/>
  <c r="P1575" i="1"/>
  <c r="O1575" i="1"/>
  <c r="Q1574" i="1"/>
  <c r="O1574" i="1"/>
  <c r="P1574" i="1" s="1"/>
  <c r="P1573" i="1"/>
  <c r="O1573" i="1"/>
  <c r="Q1572" i="1"/>
  <c r="O1572" i="1"/>
  <c r="P1572" i="1" s="1"/>
  <c r="P1571" i="1"/>
  <c r="O1571" i="1"/>
  <c r="Q1570" i="1"/>
  <c r="O1570" i="1"/>
  <c r="P1570" i="1" s="1"/>
  <c r="P1569" i="1"/>
  <c r="O1569" i="1"/>
  <c r="Q1568" i="1"/>
  <c r="O1568" i="1"/>
  <c r="P1568" i="1" s="1"/>
  <c r="P1567" i="1"/>
  <c r="O1567" i="1"/>
  <c r="Q1566" i="1"/>
  <c r="O1566" i="1"/>
  <c r="P1566" i="1" s="1"/>
  <c r="P1565" i="1"/>
  <c r="O1565" i="1"/>
  <c r="Q1564" i="1"/>
  <c r="O1564" i="1"/>
  <c r="P1564" i="1" s="1"/>
  <c r="P1563" i="1"/>
  <c r="O1563" i="1"/>
  <c r="Q1562" i="1"/>
  <c r="O1562" i="1"/>
  <c r="P1562" i="1" s="1"/>
  <c r="P1561" i="1"/>
  <c r="O1561" i="1"/>
  <c r="Q1560" i="1"/>
  <c r="O1560" i="1"/>
  <c r="P1560" i="1" s="1"/>
  <c r="P1559" i="1"/>
  <c r="O1559" i="1"/>
  <c r="Q1558" i="1"/>
  <c r="O1558" i="1"/>
  <c r="P1558" i="1" s="1"/>
  <c r="P1557" i="1"/>
  <c r="O1557" i="1"/>
  <c r="Q1556" i="1"/>
  <c r="O1556" i="1"/>
  <c r="P1556" i="1" s="1"/>
  <c r="P1555" i="1"/>
  <c r="O1555" i="1"/>
  <c r="Q1554" i="1"/>
  <c r="O1554" i="1"/>
  <c r="P1554" i="1" s="1"/>
  <c r="P1553" i="1"/>
  <c r="O1553" i="1"/>
  <c r="Q1552" i="1"/>
  <c r="O1552" i="1"/>
  <c r="P1552" i="1" s="1"/>
  <c r="P1551" i="1"/>
  <c r="O1551" i="1"/>
  <c r="Q1550" i="1"/>
  <c r="O1550" i="1"/>
  <c r="P1550" i="1" s="1"/>
  <c r="P1549" i="1"/>
  <c r="O1549" i="1"/>
  <c r="Q1548" i="1"/>
  <c r="O1548" i="1"/>
  <c r="P1548" i="1" s="1"/>
  <c r="P1547" i="1"/>
  <c r="O1547" i="1"/>
  <c r="Q1546" i="1"/>
  <c r="O1546" i="1"/>
  <c r="P1546" i="1" s="1"/>
  <c r="P1545" i="1"/>
  <c r="O1545" i="1"/>
  <c r="Q1544" i="1"/>
  <c r="O1544" i="1"/>
  <c r="P1544" i="1" s="1"/>
  <c r="P1543" i="1"/>
  <c r="O1543" i="1"/>
  <c r="Q1542" i="1"/>
  <c r="O1542" i="1"/>
  <c r="P1542" i="1" s="1"/>
  <c r="P1541" i="1"/>
  <c r="O1541" i="1"/>
  <c r="Q1540" i="1"/>
  <c r="O1540" i="1"/>
  <c r="P1540" i="1" s="1"/>
  <c r="P1539" i="1"/>
  <c r="O1539" i="1"/>
  <c r="Q1538" i="1"/>
  <c r="O1538" i="1"/>
  <c r="P1538" i="1" s="1"/>
  <c r="P1537" i="1"/>
  <c r="O1537" i="1"/>
  <c r="Q1536" i="1"/>
  <c r="O1536" i="1"/>
  <c r="P1536" i="1" s="1"/>
  <c r="P1535" i="1"/>
  <c r="O1535" i="1"/>
  <c r="Q1534" i="1"/>
  <c r="O1534" i="1"/>
  <c r="P1534" i="1" s="1"/>
  <c r="P1533" i="1"/>
  <c r="O1533" i="1"/>
  <c r="Q1532" i="1"/>
  <c r="O1532" i="1"/>
  <c r="P1532" i="1" s="1"/>
  <c r="P1531" i="1"/>
  <c r="O1531" i="1"/>
  <c r="Q1530" i="1"/>
  <c r="O1530" i="1"/>
  <c r="P1530" i="1" s="1"/>
  <c r="P1529" i="1"/>
  <c r="O1529" i="1"/>
  <c r="Q1528" i="1"/>
  <c r="O1528" i="1"/>
  <c r="P1528" i="1" s="1"/>
  <c r="P1527" i="1"/>
  <c r="O1527" i="1"/>
  <c r="Q1526" i="1"/>
  <c r="O1526" i="1"/>
  <c r="P1526" i="1" s="1"/>
  <c r="P1525" i="1"/>
  <c r="O1525" i="1"/>
  <c r="Q1524" i="1"/>
  <c r="O1524" i="1"/>
  <c r="P1524" i="1" s="1"/>
  <c r="P1523" i="1"/>
  <c r="O1523" i="1"/>
  <c r="Q1522" i="1"/>
  <c r="O1522" i="1"/>
  <c r="P1522" i="1" s="1"/>
  <c r="P1521" i="1"/>
  <c r="O1521" i="1"/>
  <c r="Q1520" i="1"/>
  <c r="O1520" i="1"/>
  <c r="P1520" i="1" s="1"/>
  <c r="P1519" i="1"/>
  <c r="O1519" i="1"/>
  <c r="Q1518" i="1"/>
  <c r="O1518" i="1"/>
  <c r="P1518" i="1" s="1"/>
  <c r="P1517" i="1"/>
  <c r="O1517" i="1"/>
  <c r="Q1516" i="1"/>
  <c r="O1516" i="1"/>
  <c r="P1516" i="1" s="1"/>
  <c r="P1515" i="1"/>
  <c r="O1515" i="1"/>
  <c r="Q1514" i="1"/>
  <c r="O1514" i="1"/>
  <c r="P1514" i="1" s="1"/>
  <c r="P1513" i="1"/>
  <c r="O1513" i="1"/>
  <c r="Q1512" i="1"/>
  <c r="O1512" i="1"/>
  <c r="P1512" i="1" s="1"/>
  <c r="P1511" i="1"/>
  <c r="O1511" i="1"/>
  <c r="Q1510" i="1"/>
  <c r="O1510" i="1"/>
  <c r="P1510" i="1" s="1"/>
  <c r="P1509" i="1"/>
  <c r="O1509" i="1"/>
  <c r="Q1508" i="1"/>
  <c r="O1508" i="1"/>
  <c r="P1508" i="1" s="1"/>
  <c r="P1507" i="1"/>
  <c r="O1507" i="1"/>
  <c r="Q1506" i="1"/>
  <c r="O1506" i="1"/>
  <c r="P1506" i="1" s="1"/>
  <c r="P1505" i="1"/>
  <c r="O1505" i="1"/>
  <c r="Q1504" i="1"/>
  <c r="O1504" i="1"/>
  <c r="P1504" i="1" s="1"/>
  <c r="P1503" i="1"/>
  <c r="O1503" i="1"/>
  <c r="Q1502" i="1"/>
  <c r="O1502" i="1"/>
  <c r="P1502" i="1" s="1"/>
  <c r="P1501" i="1"/>
  <c r="O1501" i="1"/>
  <c r="Q1500" i="1"/>
  <c r="O1500" i="1"/>
  <c r="P1500" i="1" s="1"/>
  <c r="P1499" i="1"/>
  <c r="O1499" i="1"/>
  <c r="Q1498" i="1"/>
  <c r="O1498" i="1"/>
  <c r="P1498" i="1" s="1"/>
  <c r="P1497" i="1"/>
  <c r="O1497" i="1"/>
  <c r="Q1496" i="1"/>
  <c r="O1496" i="1"/>
  <c r="P1496" i="1" s="1"/>
  <c r="P1495" i="1"/>
  <c r="O1495" i="1"/>
  <c r="Q1494" i="1"/>
  <c r="O1494" i="1"/>
  <c r="P1494" i="1" s="1"/>
  <c r="P1493" i="1"/>
  <c r="O1493" i="1"/>
  <c r="Q1492" i="1"/>
  <c r="O1492" i="1"/>
  <c r="P1492" i="1" s="1"/>
  <c r="P1491" i="1"/>
  <c r="O1491" i="1"/>
  <c r="Q1490" i="1"/>
  <c r="O1490" i="1"/>
  <c r="P1490" i="1" s="1"/>
  <c r="P1489" i="1"/>
  <c r="O1489" i="1"/>
  <c r="Q1488" i="1"/>
  <c r="O1488" i="1"/>
  <c r="P1488" i="1" s="1"/>
  <c r="P1487" i="1"/>
  <c r="O1487" i="1"/>
  <c r="Q1486" i="1"/>
  <c r="O1486" i="1"/>
  <c r="P1486" i="1" s="1"/>
  <c r="P1485" i="1"/>
  <c r="O1485" i="1"/>
  <c r="Q1484" i="1"/>
  <c r="O1484" i="1"/>
  <c r="P1484" i="1" s="1"/>
  <c r="P1483" i="1"/>
  <c r="O1483" i="1"/>
  <c r="Q1482" i="1"/>
  <c r="O1482" i="1"/>
  <c r="P1482" i="1" s="1"/>
  <c r="P1481" i="1"/>
  <c r="O1481" i="1"/>
  <c r="Q1480" i="1"/>
  <c r="O1480" i="1"/>
  <c r="P1480" i="1" s="1"/>
  <c r="P1479" i="1"/>
  <c r="O1479" i="1"/>
  <c r="Q1478" i="1"/>
  <c r="O1478" i="1"/>
  <c r="P1478" i="1" s="1"/>
  <c r="P1477" i="1"/>
  <c r="O1477" i="1"/>
  <c r="Q1476" i="1"/>
  <c r="O1476" i="1"/>
  <c r="P1476" i="1" s="1"/>
  <c r="P1475" i="1"/>
  <c r="O1475" i="1"/>
  <c r="Q1474" i="1"/>
  <c r="O1474" i="1"/>
  <c r="P1474" i="1" s="1"/>
  <c r="P1473" i="1"/>
  <c r="O1473" i="1"/>
  <c r="Q1472" i="1"/>
  <c r="O1472" i="1"/>
  <c r="P1472" i="1" s="1"/>
  <c r="P1471" i="1"/>
  <c r="O1471" i="1"/>
  <c r="Q1470" i="1"/>
  <c r="O1470" i="1"/>
  <c r="P1470" i="1" s="1"/>
  <c r="P1469" i="1"/>
  <c r="O1469" i="1"/>
  <c r="Q1468" i="1"/>
  <c r="O1468" i="1"/>
  <c r="P1468" i="1" s="1"/>
  <c r="P1467" i="1"/>
  <c r="O1467" i="1"/>
  <c r="Q1466" i="1"/>
  <c r="O1466" i="1"/>
  <c r="P1466" i="1" s="1"/>
  <c r="P1465" i="1"/>
  <c r="O1465" i="1"/>
  <c r="Q1464" i="1"/>
  <c r="O1464" i="1"/>
  <c r="P1464" i="1" s="1"/>
  <c r="P1463" i="1"/>
  <c r="O1463" i="1"/>
  <c r="Q1462" i="1"/>
  <c r="O1462" i="1"/>
  <c r="P1462" i="1" s="1"/>
  <c r="P1461" i="1"/>
  <c r="O1461" i="1"/>
  <c r="Q1460" i="1"/>
  <c r="O1460" i="1"/>
  <c r="P1460" i="1" s="1"/>
  <c r="P1459" i="1"/>
  <c r="O1459" i="1"/>
  <c r="Q1458" i="1"/>
  <c r="O1458" i="1"/>
  <c r="P1458" i="1" s="1"/>
  <c r="P1457" i="1"/>
  <c r="O1457" i="1"/>
  <c r="Q1456" i="1"/>
  <c r="O1456" i="1"/>
  <c r="P1456" i="1" s="1"/>
  <c r="P1455" i="1"/>
  <c r="O1455" i="1"/>
  <c r="Q1454" i="1"/>
  <c r="O1454" i="1"/>
  <c r="P1454" i="1" s="1"/>
  <c r="P1453" i="1"/>
  <c r="O1453" i="1"/>
  <c r="Q1452" i="1"/>
  <c r="O1452" i="1"/>
  <c r="P1452" i="1" s="1"/>
  <c r="P1451" i="1"/>
  <c r="O1451" i="1"/>
  <c r="Q1450" i="1"/>
  <c r="O1450" i="1"/>
  <c r="P1450" i="1" s="1"/>
  <c r="P1449" i="1"/>
  <c r="O1449" i="1"/>
  <c r="Q1448" i="1"/>
  <c r="O1448" i="1"/>
  <c r="P1448" i="1" s="1"/>
  <c r="P1447" i="1"/>
  <c r="O1447" i="1"/>
  <c r="Q1446" i="1"/>
  <c r="O1446" i="1"/>
  <c r="P1446" i="1" s="1"/>
  <c r="P1445" i="1"/>
  <c r="O1445" i="1"/>
  <c r="Q1444" i="1"/>
  <c r="O1444" i="1"/>
  <c r="P1444" i="1" s="1"/>
  <c r="P1443" i="1"/>
  <c r="O1443" i="1"/>
  <c r="Q1442" i="1"/>
  <c r="O1442" i="1"/>
  <c r="P1442" i="1" s="1"/>
  <c r="P1441" i="1"/>
  <c r="O1441" i="1"/>
  <c r="Q1440" i="1"/>
  <c r="O1440" i="1"/>
  <c r="P1440" i="1" s="1"/>
  <c r="P1439" i="1"/>
  <c r="O1439" i="1"/>
  <c r="Q1438" i="1"/>
  <c r="O1438" i="1"/>
  <c r="P1438" i="1" s="1"/>
  <c r="P1437" i="1"/>
  <c r="O1437" i="1"/>
  <c r="Q1436" i="1"/>
  <c r="O1436" i="1"/>
  <c r="P1436" i="1" s="1"/>
  <c r="P1435" i="1"/>
  <c r="O1435" i="1"/>
  <c r="Q1434" i="1"/>
  <c r="O1434" i="1"/>
  <c r="P1434" i="1" s="1"/>
  <c r="P1433" i="1"/>
  <c r="O1433" i="1"/>
  <c r="Q1432" i="1"/>
  <c r="O1432" i="1"/>
  <c r="P1432" i="1" s="1"/>
  <c r="P1431" i="1"/>
  <c r="O1431" i="1"/>
  <c r="Q1430" i="1"/>
  <c r="O1430" i="1"/>
  <c r="P1430" i="1" s="1"/>
  <c r="P1429" i="1"/>
  <c r="O1429" i="1"/>
  <c r="Q1428" i="1"/>
  <c r="O1428" i="1"/>
  <c r="P1428" i="1" s="1"/>
  <c r="P1427" i="1"/>
  <c r="O1427" i="1"/>
  <c r="Q1426" i="1"/>
  <c r="O1426" i="1"/>
  <c r="P1426" i="1" s="1"/>
  <c r="P1425" i="1"/>
  <c r="O1425" i="1"/>
  <c r="Q1424" i="1"/>
  <c r="O1424" i="1"/>
  <c r="P1424" i="1" s="1"/>
  <c r="P1423" i="1"/>
  <c r="O1423" i="1"/>
  <c r="Q1422" i="1"/>
  <c r="O1422" i="1"/>
  <c r="P1422" i="1" s="1"/>
  <c r="P1421" i="1"/>
  <c r="O1421" i="1"/>
  <c r="Q1420" i="1"/>
  <c r="O1420" i="1"/>
  <c r="P1420" i="1" s="1"/>
  <c r="P1419" i="1"/>
  <c r="O1419" i="1"/>
  <c r="Q1418" i="1"/>
  <c r="O1418" i="1"/>
  <c r="P1418" i="1" s="1"/>
  <c r="P1417" i="1"/>
  <c r="O1417" i="1"/>
  <c r="Q1416" i="1"/>
  <c r="O1416" i="1"/>
  <c r="P1416" i="1" s="1"/>
  <c r="P1415" i="1"/>
  <c r="O1415" i="1"/>
  <c r="Q1414" i="1"/>
  <c r="O1414" i="1"/>
  <c r="P1414" i="1" s="1"/>
  <c r="P1413" i="1"/>
  <c r="O1413" i="1"/>
  <c r="Q1412" i="1"/>
  <c r="O1412" i="1"/>
  <c r="P1412" i="1" s="1"/>
  <c r="P1411" i="1"/>
  <c r="O1411" i="1"/>
  <c r="Q1410" i="1"/>
  <c r="O1410" i="1"/>
  <c r="P1410" i="1" s="1"/>
  <c r="P1409" i="1"/>
  <c r="O1409" i="1"/>
  <c r="Q1408" i="1"/>
  <c r="O1408" i="1"/>
  <c r="P1408" i="1" s="1"/>
  <c r="P1407" i="1"/>
  <c r="O1407" i="1"/>
  <c r="Q1406" i="1"/>
  <c r="O1406" i="1"/>
  <c r="P1406" i="1" s="1"/>
  <c r="P1405" i="1"/>
  <c r="O1405" i="1"/>
  <c r="Q1404" i="1"/>
  <c r="O1404" i="1"/>
  <c r="P1404" i="1" s="1"/>
  <c r="P1403" i="1"/>
  <c r="O1403" i="1"/>
  <c r="Q1402" i="1"/>
  <c r="O1402" i="1"/>
  <c r="P1402" i="1" s="1"/>
  <c r="P1401" i="1"/>
  <c r="O1401" i="1"/>
  <c r="Q1400" i="1"/>
  <c r="O1400" i="1"/>
  <c r="P1400" i="1" s="1"/>
  <c r="P1399" i="1"/>
  <c r="O1399" i="1"/>
  <c r="Q1398" i="1"/>
  <c r="O1398" i="1"/>
  <c r="P1398" i="1" s="1"/>
  <c r="P1397" i="1"/>
  <c r="O1397" i="1"/>
  <c r="Q1396" i="1"/>
  <c r="O1396" i="1"/>
  <c r="P1396" i="1" s="1"/>
  <c r="P1395" i="1"/>
  <c r="O1395" i="1"/>
  <c r="Q1394" i="1"/>
  <c r="O1394" i="1"/>
  <c r="P1394" i="1" s="1"/>
  <c r="P1393" i="1"/>
  <c r="O1393" i="1"/>
  <c r="Q1392" i="1"/>
  <c r="O1392" i="1"/>
  <c r="P1392" i="1" s="1"/>
  <c r="P1391" i="1"/>
  <c r="O1391" i="1"/>
  <c r="Q1390" i="1"/>
  <c r="O1390" i="1"/>
  <c r="P1390" i="1" s="1"/>
  <c r="P1389" i="1"/>
  <c r="O1389" i="1"/>
  <c r="Q1388" i="1"/>
  <c r="O1388" i="1"/>
  <c r="P1388" i="1" s="1"/>
  <c r="P1387" i="1"/>
  <c r="O1387" i="1"/>
  <c r="Q1386" i="1"/>
  <c r="O1386" i="1"/>
  <c r="P1386" i="1" s="1"/>
  <c r="P1385" i="1"/>
  <c r="O1385" i="1"/>
  <c r="Q1384" i="1"/>
  <c r="O1384" i="1"/>
  <c r="P1384" i="1" s="1"/>
  <c r="P1383" i="1"/>
  <c r="O1383" i="1"/>
  <c r="Q1382" i="1"/>
  <c r="O1382" i="1"/>
  <c r="P1382" i="1" s="1"/>
  <c r="P1381" i="1"/>
  <c r="O1381" i="1"/>
  <c r="Q1380" i="1"/>
  <c r="O1380" i="1"/>
  <c r="P1380" i="1" s="1"/>
  <c r="P1379" i="1"/>
  <c r="O1379" i="1"/>
  <c r="Q1378" i="1"/>
  <c r="O1378" i="1"/>
  <c r="P1378" i="1" s="1"/>
  <c r="P1377" i="1"/>
  <c r="O1377" i="1"/>
  <c r="Q1376" i="1"/>
  <c r="O1376" i="1"/>
  <c r="P1376" i="1" s="1"/>
  <c r="P1375" i="1"/>
  <c r="O1375" i="1"/>
  <c r="Q1374" i="1"/>
  <c r="O1374" i="1"/>
  <c r="P1374" i="1" s="1"/>
  <c r="P1373" i="1"/>
  <c r="O1373" i="1"/>
  <c r="Q1372" i="1"/>
  <c r="O1372" i="1"/>
  <c r="P1372" i="1" s="1"/>
  <c r="P1371" i="1"/>
  <c r="O1371" i="1"/>
  <c r="Q1370" i="1"/>
  <c r="O1370" i="1"/>
  <c r="P1370" i="1" s="1"/>
  <c r="P1369" i="1"/>
  <c r="O1369" i="1"/>
  <c r="Q1368" i="1"/>
  <c r="O1368" i="1"/>
  <c r="P1368" i="1" s="1"/>
  <c r="P1367" i="1"/>
  <c r="O1367" i="1"/>
  <c r="Q1366" i="1"/>
  <c r="O1366" i="1"/>
  <c r="P1366" i="1" s="1"/>
  <c r="P1365" i="1"/>
  <c r="O1365" i="1"/>
  <c r="Q1364" i="1"/>
  <c r="O1364" i="1"/>
  <c r="P1364" i="1" s="1"/>
  <c r="P1363" i="1"/>
  <c r="O1363" i="1"/>
  <c r="Q1362" i="1"/>
  <c r="O1362" i="1"/>
  <c r="P1362" i="1" s="1"/>
  <c r="P1361" i="1"/>
  <c r="O1361" i="1"/>
  <c r="Q1360" i="1"/>
  <c r="O1360" i="1"/>
  <c r="P1360" i="1" s="1"/>
  <c r="P1359" i="1"/>
  <c r="O1359" i="1"/>
  <c r="Q1358" i="1"/>
  <c r="O1358" i="1"/>
  <c r="P1358" i="1" s="1"/>
  <c r="P1357" i="1"/>
  <c r="O1357" i="1"/>
  <c r="Q1356" i="1"/>
  <c r="O1356" i="1"/>
  <c r="P1356" i="1" s="1"/>
  <c r="P1355" i="1"/>
  <c r="O1355" i="1"/>
  <c r="Q1354" i="1"/>
  <c r="O1354" i="1"/>
  <c r="P1354" i="1" s="1"/>
  <c r="P1353" i="1"/>
  <c r="O1353" i="1"/>
  <c r="Q1352" i="1"/>
  <c r="O1352" i="1"/>
  <c r="P1352" i="1" s="1"/>
  <c r="P1351" i="1"/>
  <c r="O1351" i="1"/>
  <c r="Q1350" i="1"/>
  <c r="O1350" i="1"/>
  <c r="P1350" i="1" s="1"/>
  <c r="P1349" i="1"/>
  <c r="O1349" i="1"/>
  <c r="Q1348" i="1"/>
  <c r="O1348" i="1"/>
  <c r="P1348" i="1" s="1"/>
  <c r="P1347" i="1"/>
  <c r="O1347" i="1"/>
  <c r="Q1346" i="1"/>
  <c r="O1346" i="1"/>
  <c r="P1346" i="1" s="1"/>
  <c r="P1345" i="1"/>
  <c r="O1345" i="1"/>
  <c r="Q1344" i="1"/>
  <c r="O1344" i="1"/>
  <c r="P1344" i="1" s="1"/>
  <c r="P1343" i="1"/>
  <c r="O1343" i="1"/>
  <c r="Q1342" i="1"/>
  <c r="O1342" i="1"/>
  <c r="P1342" i="1" s="1"/>
  <c r="P1341" i="1"/>
  <c r="O1341" i="1"/>
  <c r="Q1340" i="1"/>
  <c r="O1340" i="1"/>
  <c r="P1340" i="1" s="1"/>
  <c r="P1339" i="1"/>
  <c r="O1339" i="1"/>
  <c r="Q1338" i="1"/>
  <c r="O1338" i="1"/>
  <c r="P1338" i="1" s="1"/>
  <c r="P1337" i="1"/>
  <c r="O1337" i="1"/>
  <c r="Q1336" i="1"/>
  <c r="O1336" i="1"/>
  <c r="P1336" i="1" s="1"/>
  <c r="P1335" i="1"/>
  <c r="O1335" i="1"/>
  <c r="Q1334" i="1"/>
  <c r="O1334" i="1"/>
  <c r="P1334" i="1" s="1"/>
  <c r="P1333" i="1"/>
  <c r="O1333" i="1"/>
  <c r="Q1332" i="1"/>
  <c r="O1332" i="1"/>
  <c r="P1332" i="1" s="1"/>
  <c r="P1331" i="1"/>
  <c r="O1331" i="1"/>
  <c r="Q1330" i="1"/>
  <c r="O1330" i="1"/>
  <c r="P1330" i="1" s="1"/>
  <c r="P1329" i="1"/>
  <c r="O1329" i="1"/>
  <c r="Q1328" i="1"/>
  <c r="O1328" i="1"/>
  <c r="P1328" i="1" s="1"/>
  <c r="P1327" i="1"/>
  <c r="O1327" i="1"/>
  <c r="Q1326" i="1"/>
  <c r="O1326" i="1"/>
  <c r="P1326" i="1" s="1"/>
  <c r="P1325" i="1"/>
  <c r="O1325" i="1"/>
  <c r="Q1324" i="1"/>
  <c r="O1324" i="1"/>
  <c r="P1324" i="1" s="1"/>
  <c r="P1323" i="1"/>
  <c r="O1323" i="1"/>
  <c r="Q1322" i="1"/>
  <c r="O1322" i="1"/>
  <c r="P1322" i="1" s="1"/>
  <c r="P1321" i="1"/>
  <c r="O1321" i="1"/>
  <c r="Q1320" i="1"/>
  <c r="O1320" i="1"/>
  <c r="P1320" i="1" s="1"/>
  <c r="P1319" i="1"/>
  <c r="O1319" i="1"/>
  <c r="Q1318" i="1"/>
  <c r="O1318" i="1"/>
  <c r="P1318" i="1" s="1"/>
  <c r="P1317" i="1"/>
  <c r="O1317" i="1"/>
  <c r="Q1316" i="1"/>
  <c r="O1316" i="1"/>
  <c r="P1316" i="1" s="1"/>
  <c r="P1315" i="1"/>
  <c r="O1315" i="1"/>
  <c r="Q1314" i="1"/>
  <c r="O1314" i="1"/>
  <c r="P1314" i="1" s="1"/>
  <c r="P1313" i="1"/>
  <c r="O1313" i="1"/>
  <c r="Q1312" i="1"/>
  <c r="O1312" i="1"/>
  <c r="P1312" i="1" s="1"/>
  <c r="P1311" i="1"/>
  <c r="O1311" i="1"/>
  <c r="Q1310" i="1"/>
  <c r="O1310" i="1"/>
  <c r="P1310" i="1" s="1"/>
  <c r="P1309" i="1"/>
  <c r="O1309" i="1"/>
  <c r="Q1308" i="1"/>
  <c r="O1308" i="1"/>
  <c r="P1308" i="1" s="1"/>
  <c r="P1307" i="1"/>
  <c r="O1307" i="1"/>
  <c r="Q1306" i="1"/>
  <c r="O1306" i="1"/>
  <c r="P1306" i="1" s="1"/>
  <c r="P1305" i="1"/>
  <c r="O1305" i="1"/>
  <c r="Q1304" i="1"/>
  <c r="O1304" i="1"/>
  <c r="P1304" i="1" s="1"/>
  <c r="P1303" i="1"/>
  <c r="O1303" i="1"/>
  <c r="Q1302" i="1"/>
  <c r="O1302" i="1"/>
  <c r="P1302" i="1" s="1"/>
  <c r="P1301" i="1"/>
  <c r="O1301" i="1"/>
  <c r="Q1300" i="1"/>
  <c r="O1300" i="1"/>
  <c r="P1300" i="1" s="1"/>
  <c r="P1299" i="1"/>
  <c r="O1299" i="1"/>
  <c r="Q1298" i="1"/>
  <c r="O1298" i="1"/>
  <c r="P1298" i="1" s="1"/>
  <c r="P1297" i="1"/>
  <c r="O1297" i="1"/>
  <c r="Q1296" i="1"/>
  <c r="O1296" i="1"/>
  <c r="P1296" i="1" s="1"/>
  <c r="P1295" i="1"/>
  <c r="O1295" i="1"/>
  <c r="Q1294" i="1"/>
  <c r="O1294" i="1"/>
  <c r="P1294" i="1" s="1"/>
  <c r="P1293" i="1"/>
  <c r="O1293" i="1"/>
  <c r="Q1292" i="1"/>
  <c r="O1292" i="1"/>
  <c r="P1292" i="1" s="1"/>
  <c r="P1291" i="1"/>
  <c r="O1291" i="1"/>
  <c r="Q1290" i="1"/>
  <c r="O1290" i="1"/>
  <c r="P1290" i="1" s="1"/>
  <c r="P1289" i="1"/>
  <c r="O1289" i="1"/>
  <c r="Q1288" i="1"/>
  <c r="O1288" i="1"/>
  <c r="P1288" i="1" s="1"/>
  <c r="P1287" i="1"/>
  <c r="O1287" i="1"/>
  <c r="Q1286" i="1"/>
  <c r="O1286" i="1"/>
  <c r="P1286" i="1" s="1"/>
  <c r="P1285" i="1"/>
  <c r="O1285" i="1"/>
  <c r="Q1284" i="1"/>
  <c r="O1284" i="1"/>
  <c r="P1284" i="1" s="1"/>
  <c r="P1283" i="1"/>
  <c r="O1283" i="1"/>
  <c r="Q1282" i="1"/>
  <c r="O1282" i="1"/>
  <c r="P1282" i="1" s="1"/>
  <c r="P1281" i="1"/>
  <c r="O1281" i="1"/>
  <c r="Q1280" i="1"/>
  <c r="O1280" i="1"/>
  <c r="P1280" i="1" s="1"/>
  <c r="P1279" i="1"/>
  <c r="O1279" i="1"/>
  <c r="Q1278" i="1"/>
  <c r="O1278" i="1"/>
  <c r="P1278" i="1" s="1"/>
  <c r="P1277" i="1"/>
  <c r="O1277" i="1"/>
  <c r="Q1276" i="1"/>
  <c r="O1276" i="1"/>
  <c r="P1276" i="1" s="1"/>
  <c r="P1275" i="1"/>
  <c r="O1275" i="1"/>
  <c r="Q1274" i="1"/>
  <c r="O1274" i="1"/>
  <c r="P1274" i="1" s="1"/>
  <c r="P1273" i="1"/>
  <c r="O1273" i="1"/>
  <c r="Q1272" i="1"/>
  <c r="O1272" i="1"/>
  <c r="P1272" i="1" s="1"/>
  <c r="P1271" i="1"/>
  <c r="O1271" i="1"/>
  <c r="Q1270" i="1"/>
  <c r="O1270" i="1"/>
  <c r="P1270" i="1" s="1"/>
  <c r="P1269" i="1"/>
  <c r="O1269" i="1"/>
  <c r="Q1268" i="1"/>
  <c r="O1268" i="1"/>
  <c r="P1268" i="1" s="1"/>
  <c r="P1267" i="1"/>
  <c r="O1267" i="1"/>
  <c r="Q1266" i="1"/>
  <c r="O1266" i="1"/>
  <c r="P1266" i="1" s="1"/>
  <c r="P1265" i="1"/>
  <c r="O1265" i="1"/>
  <c r="Q1264" i="1"/>
  <c r="O1264" i="1"/>
  <c r="P1264" i="1" s="1"/>
  <c r="P1263" i="1"/>
  <c r="O1263" i="1"/>
  <c r="Q1262" i="1"/>
  <c r="O1262" i="1"/>
  <c r="P1262" i="1" s="1"/>
  <c r="P1261" i="1"/>
  <c r="O1261" i="1"/>
  <c r="Q1260" i="1"/>
  <c r="O1260" i="1"/>
  <c r="P1260" i="1" s="1"/>
  <c r="P1259" i="1"/>
  <c r="O1259" i="1"/>
  <c r="Q1258" i="1"/>
  <c r="O1258" i="1"/>
  <c r="P1258" i="1" s="1"/>
  <c r="P1257" i="1"/>
  <c r="O1257" i="1"/>
  <c r="Q1256" i="1"/>
  <c r="O1256" i="1"/>
  <c r="P1256" i="1" s="1"/>
  <c r="P1255" i="1"/>
  <c r="O1255" i="1"/>
  <c r="Q1254" i="1"/>
  <c r="O1254" i="1"/>
  <c r="P1254" i="1" s="1"/>
  <c r="P1253" i="1"/>
  <c r="O1253" i="1"/>
  <c r="Q1252" i="1"/>
  <c r="O1252" i="1"/>
  <c r="P1252" i="1" s="1"/>
  <c r="P1251" i="1"/>
  <c r="O1251" i="1"/>
  <c r="Q1250" i="1"/>
  <c r="O1250" i="1"/>
  <c r="P1250" i="1" s="1"/>
  <c r="P1249" i="1"/>
  <c r="O1249" i="1"/>
  <c r="Q1248" i="1"/>
  <c r="O1248" i="1"/>
  <c r="P1248" i="1" s="1"/>
  <c r="P1247" i="1"/>
  <c r="O1247" i="1"/>
  <c r="Q1246" i="1"/>
  <c r="O1246" i="1"/>
  <c r="P1246" i="1" s="1"/>
  <c r="P1245" i="1"/>
  <c r="O1245" i="1"/>
  <c r="Q1244" i="1"/>
  <c r="O1244" i="1"/>
  <c r="P1244" i="1" s="1"/>
  <c r="P1243" i="1"/>
  <c r="O1243" i="1"/>
  <c r="Q1242" i="1"/>
  <c r="O1242" i="1"/>
  <c r="P1242" i="1" s="1"/>
  <c r="P1241" i="1"/>
  <c r="O1241" i="1"/>
  <c r="Q1240" i="1"/>
  <c r="O1240" i="1"/>
  <c r="P1240" i="1" s="1"/>
  <c r="P1239" i="1"/>
  <c r="O1239" i="1"/>
  <c r="Q1238" i="1"/>
  <c r="O1238" i="1"/>
  <c r="P1238" i="1" s="1"/>
  <c r="P1237" i="1"/>
  <c r="O1237" i="1"/>
  <c r="Q1236" i="1"/>
  <c r="O1236" i="1"/>
  <c r="P1236" i="1" s="1"/>
  <c r="P1235" i="1"/>
  <c r="O1235" i="1"/>
  <c r="Q1234" i="1"/>
  <c r="O1234" i="1"/>
  <c r="P1234" i="1" s="1"/>
  <c r="P1233" i="1"/>
  <c r="O1233" i="1"/>
  <c r="Q1232" i="1"/>
  <c r="O1232" i="1"/>
  <c r="P1232" i="1" s="1"/>
  <c r="P1231" i="1"/>
  <c r="O1231" i="1"/>
  <c r="Q1230" i="1"/>
  <c r="O1230" i="1"/>
  <c r="P1230" i="1" s="1"/>
  <c r="P1229" i="1"/>
  <c r="O1229" i="1"/>
  <c r="Q1228" i="1"/>
  <c r="O1228" i="1"/>
  <c r="P1228" i="1" s="1"/>
  <c r="P1227" i="1"/>
  <c r="O1227" i="1"/>
  <c r="Q1226" i="1"/>
  <c r="O1226" i="1"/>
  <c r="P1226" i="1" s="1"/>
  <c r="P1225" i="1"/>
  <c r="O1225" i="1"/>
  <c r="Q1224" i="1"/>
  <c r="O1224" i="1"/>
  <c r="P1224" i="1" s="1"/>
  <c r="P1223" i="1"/>
  <c r="O1223" i="1"/>
  <c r="Q1222" i="1"/>
  <c r="O1222" i="1"/>
  <c r="P1222" i="1" s="1"/>
  <c r="P1221" i="1"/>
  <c r="O1221" i="1"/>
  <c r="Q1220" i="1"/>
  <c r="O1220" i="1"/>
  <c r="P1220" i="1" s="1"/>
  <c r="P1219" i="1"/>
  <c r="O1219" i="1"/>
  <c r="Q1218" i="1"/>
  <c r="O1218" i="1"/>
  <c r="P1218" i="1" s="1"/>
  <c r="P1217" i="1"/>
  <c r="O1217" i="1"/>
  <c r="Q1216" i="1"/>
  <c r="O1216" i="1"/>
  <c r="P1216" i="1" s="1"/>
  <c r="P1215" i="1"/>
  <c r="O1215" i="1"/>
  <c r="Q1214" i="1"/>
  <c r="O1214" i="1"/>
  <c r="P1214" i="1" s="1"/>
  <c r="P1213" i="1"/>
  <c r="O1213" i="1"/>
  <c r="Q1212" i="1"/>
  <c r="O1212" i="1"/>
  <c r="P1212" i="1" s="1"/>
  <c r="Q1211" i="1"/>
  <c r="O1211" i="1"/>
  <c r="P1211" i="1" s="1"/>
  <c r="P1210" i="1"/>
  <c r="O1210" i="1"/>
  <c r="Q1209" i="1"/>
  <c r="O1209" i="1"/>
  <c r="P1209" i="1" s="1"/>
  <c r="P1208" i="1"/>
  <c r="O1208" i="1"/>
  <c r="Q1207" i="1"/>
  <c r="O1207" i="1"/>
  <c r="P1207" i="1" s="1"/>
  <c r="P1206" i="1"/>
  <c r="O1206" i="1"/>
  <c r="Q1205" i="1"/>
  <c r="O1205" i="1"/>
  <c r="P1205" i="1" s="1"/>
  <c r="P1204" i="1"/>
  <c r="O1204" i="1"/>
  <c r="Q1203" i="1"/>
  <c r="O1203" i="1"/>
  <c r="P1203" i="1" s="1"/>
  <c r="P1202" i="1"/>
  <c r="O1202" i="1"/>
  <c r="Q1201" i="1"/>
  <c r="O1201" i="1"/>
  <c r="P1201" i="1" s="1"/>
  <c r="P1200" i="1"/>
  <c r="O1200" i="1"/>
  <c r="Q1199" i="1"/>
  <c r="O1199" i="1"/>
  <c r="P1199" i="1" s="1"/>
  <c r="P1198" i="1"/>
  <c r="O1198" i="1"/>
  <c r="Q1197" i="1"/>
  <c r="O1197" i="1"/>
  <c r="P1197" i="1" s="1"/>
  <c r="P1196" i="1"/>
  <c r="O1196" i="1"/>
  <c r="Q1195" i="1"/>
  <c r="O1195" i="1"/>
  <c r="P1195" i="1" s="1"/>
  <c r="P1194" i="1"/>
  <c r="O1194" i="1"/>
  <c r="Q1193" i="1"/>
  <c r="O1193" i="1"/>
  <c r="P1193" i="1" s="1"/>
  <c r="P1192" i="1"/>
  <c r="O1192" i="1"/>
  <c r="Q1191" i="1"/>
  <c r="O1191" i="1"/>
  <c r="P1191" i="1" s="1"/>
  <c r="P1190" i="1"/>
  <c r="O1190" i="1"/>
  <c r="Q1189" i="1"/>
  <c r="O1189" i="1"/>
  <c r="P1189" i="1" s="1"/>
  <c r="P1188" i="1"/>
  <c r="O1188" i="1"/>
  <c r="Q1187" i="1"/>
  <c r="O1187" i="1"/>
  <c r="P1187" i="1" s="1"/>
  <c r="P1186" i="1"/>
  <c r="O1186" i="1"/>
  <c r="Q1185" i="1"/>
  <c r="O1185" i="1"/>
  <c r="P1185" i="1" s="1"/>
  <c r="P1184" i="1"/>
  <c r="O1184" i="1"/>
  <c r="Q1183" i="1"/>
  <c r="O1183" i="1"/>
  <c r="P1183" i="1" s="1"/>
  <c r="P1182" i="1"/>
  <c r="O1182" i="1"/>
  <c r="Q1181" i="1"/>
  <c r="O1181" i="1"/>
  <c r="P1181" i="1" s="1"/>
  <c r="P1180" i="1"/>
  <c r="O1180" i="1"/>
  <c r="Q1179" i="1"/>
  <c r="O1179" i="1"/>
  <c r="P1179" i="1" s="1"/>
  <c r="P1178" i="1"/>
  <c r="O1178" i="1"/>
  <c r="Q1177" i="1"/>
  <c r="O1177" i="1"/>
  <c r="P1177" i="1" s="1"/>
  <c r="P1176" i="1"/>
  <c r="O1176" i="1"/>
  <c r="Q1175" i="1"/>
  <c r="O1175" i="1"/>
  <c r="P1175" i="1" s="1"/>
  <c r="P1174" i="1"/>
  <c r="O1174" i="1"/>
  <c r="Q1173" i="1"/>
  <c r="O1173" i="1"/>
  <c r="P1173" i="1" s="1"/>
  <c r="P1172" i="1"/>
  <c r="O1172" i="1"/>
  <c r="Q1171" i="1"/>
  <c r="O1171" i="1"/>
  <c r="P1171" i="1" s="1"/>
  <c r="P1170" i="1"/>
  <c r="O1170" i="1"/>
  <c r="Q1169" i="1"/>
  <c r="O1169" i="1"/>
  <c r="P1169" i="1" s="1"/>
  <c r="P1168" i="1"/>
  <c r="O1168" i="1"/>
  <c r="Q1167" i="1"/>
  <c r="O1167" i="1"/>
  <c r="P1167" i="1" s="1"/>
  <c r="P1166" i="1"/>
  <c r="O1166" i="1"/>
  <c r="Q1165" i="1"/>
  <c r="O1165" i="1"/>
  <c r="P1165" i="1" s="1"/>
  <c r="P1164" i="1"/>
  <c r="O1164" i="1"/>
  <c r="Q1163" i="1"/>
  <c r="O1163" i="1"/>
  <c r="P1163" i="1" s="1"/>
  <c r="P1162" i="1"/>
  <c r="O1162" i="1"/>
  <c r="Q1161" i="1"/>
  <c r="O1161" i="1"/>
  <c r="P1161" i="1" s="1"/>
  <c r="P1160" i="1"/>
  <c r="O1160" i="1"/>
  <c r="Q1159" i="1"/>
  <c r="O1159" i="1"/>
  <c r="P1159" i="1" s="1"/>
  <c r="P1158" i="1"/>
  <c r="O1158" i="1"/>
  <c r="Q1157" i="1"/>
  <c r="O1157" i="1"/>
  <c r="P1157" i="1" s="1"/>
  <c r="P1156" i="1"/>
  <c r="O1156" i="1"/>
  <c r="Q1155" i="1"/>
  <c r="O1155" i="1"/>
  <c r="P1155" i="1" s="1"/>
  <c r="P1154" i="1"/>
  <c r="O1154" i="1"/>
  <c r="Q1153" i="1"/>
  <c r="O1153" i="1"/>
  <c r="P1153" i="1" s="1"/>
  <c r="P1152" i="1"/>
  <c r="O1152" i="1"/>
  <c r="Q1151" i="1"/>
  <c r="O1151" i="1"/>
  <c r="P1151" i="1" s="1"/>
  <c r="P1150" i="1"/>
  <c r="O1150" i="1"/>
  <c r="Q1149" i="1"/>
  <c r="O1149" i="1"/>
  <c r="P1149" i="1" s="1"/>
  <c r="P1148" i="1"/>
  <c r="O1148" i="1"/>
  <c r="Q1147" i="1"/>
  <c r="O1147" i="1"/>
  <c r="P1147" i="1" s="1"/>
  <c r="P1146" i="1"/>
  <c r="O1146" i="1"/>
  <c r="Q1145" i="1"/>
  <c r="O1145" i="1"/>
  <c r="P1145" i="1" s="1"/>
  <c r="P1144" i="1"/>
  <c r="O1144" i="1"/>
  <c r="Q1143" i="1"/>
  <c r="O1143" i="1"/>
  <c r="P1143" i="1" s="1"/>
  <c r="P1142" i="1"/>
  <c r="O1142" i="1"/>
  <c r="Q1141" i="1"/>
  <c r="O1141" i="1"/>
  <c r="P1141" i="1" s="1"/>
  <c r="P1140" i="1"/>
  <c r="O1140" i="1"/>
  <c r="Q1139" i="1"/>
  <c r="O1139" i="1"/>
  <c r="P1139" i="1" s="1"/>
  <c r="P1138" i="1"/>
  <c r="O1138" i="1"/>
  <c r="Q1137" i="1"/>
  <c r="O1137" i="1"/>
  <c r="P1137" i="1" s="1"/>
  <c r="P1136" i="1"/>
  <c r="O1136" i="1"/>
  <c r="Q1135" i="1"/>
  <c r="O1135" i="1"/>
  <c r="P1135" i="1" s="1"/>
  <c r="P1134" i="1"/>
  <c r="O1134" i="1"/>
  <c r="Q1133" i="1"/>
  <c r="O1133" i="1"/>
  <c r="P1133" i="1" s="1"/>
  <c r="P1132" i="1"/>
  <c r="O1132" i="1"/>
  <c r="Q1131" i="1"/>
  <c r="O1131" i="1"/>
  <c r="P1131" i="1" s="1"/>
  <c r="P1130" i="1"/>
  <c r="O1130" i="1"/>
  <c r="Q1129" i="1"/>
  <c r="O1129" i="1"/>
  <c r="P1129" i="1" s="1"/>
  <c r="P1128" i="1"/>
  <c r="O1128" i="1"/>
  <c r="Q1127" i="1"/>
  <c r="O1127" i="1"/>
  <c r="P1127" i="1" s="1"/>
  <c r="P1126" i="1"/>
  <c r="O1126" i="1"/>
  <c r="Q1125" i="1"/>
  <c r="O1125" i="1"/>
  <c r="P1125" i="1" s="1"/>
  <c r="P1124" i="1"/>
  <c r="O1124" i="1"/>
  <c r="Q1123" i="1"/>
  <c r="O1123" i="1"/>
  <c r="P1123" i="1" s="1"/>
  <c r="P1122" i="1"/>
  <c r="O1122" i="1"/>
  <c r="Q1121" i="1"/>
  <c r="O1121" i="1"/>
  <c r="P1121" i="1" s="1"/>
  <c r="P1120" i="1"/>
  <c r="O1120" i="1"/>
  <c r="Q1119" i="1"/>
  <c r="O1119" i="1"/>
  <c r="P1119" i="1" s="1"/>
  <c r="P1118" i="1"/>
  <c r="O1118" i="1"/>
  <c r="Q1117" i="1"/>
  <c r="O1117" i="1"/>
  <c r="P1117" i="1" s="1"/>
  <c r="P1116" i="1"/>
  <c r="O1116" i="1"/>
  <c r="Q1115" i="1"/>
  <c r="O1115" i="1"/>
  <c r="P1115" i="1" s="1"/>
  <c r="P1114" i="1"/>
  <c r="O1114" i="1"/>
  <c r="Q1113" i="1"/>
  <c r="O1113" i="1"/>
  <c r="P1113" i="1" s="1"/>
  <c r="P1112" i="1"/>
  <c r="O1112" i="1"/>
  <c r="Q1111" i="1"/>
  <c r="O1111" i="1"/>
  <c r="P1111" i="1" s="1"/>
  <c r="P1110" i="1"/>
  <c r="O1110" i="1"/>
  <c r="Q1109" i="1"/>
  <c r="O1109" i="1"/>
  <c r="P1109" i="1" s="1"/>
  <c r="P1108" i="1"/>
  <c r="O1108" i="1"/>
  <c r="Q1107" i="1"/>
  <c r="O1107" i="1"/>
  <c r="P1107" i="1" s="1"/>
  <c r="P1106" i="1"/>
  <c r="O1106" i="1"/>
  <c r="Q1105" i="1"/>
  <c r="O1105" i="1"/>
  <c r="P1105" i="1" s="1"/>
  <c r="P1104" i="1"/>
  <c r="O1104" i="1"/>
  <c r="Q1103" i="1"/>
  <c r="O1103" i="1"/>
  <c r="P1103" i="1" s="1"/>
  <c r="P1102" i="1"/>
  <c r="O1102" i="1"/>
  <c r="Q1101" i="1"/>
  <c r="O1101" i="1"/>
  <c r="P1101" i="1" s="1"/>
  <c r="P1100" i="1"/>
  <c r="O1100" i="1"/>
  <c r="Q1099" i="1"/>
  <c r="O1099" i="1"/>
  <c r="P1099" i="1" s="1"/>
  <c r="P1098" i="1"/>
  <c r="O1098" i="1"/>
  <c r="Q1097" i="1"/>
  <c r="O1097" i="1"/>
  <c r="P1097" i="1" s="1"/>
  <c r="P1096" i="1"/>
  <c r="O1096" i="1"/>
  <c r="Q1095" i="1"/>
  <c r="O1095" i="1"/>
  <c r="P1095" i="1" s="1"/>
  <c r="P1094" i="1"/>
  <c r="O1094" i="1"/>
  <c r="Q1093" i="1"/>
  <c r="O1093" i="1"/>
  <c r="P1093" i="1" s="1"/>
  <c r="P1092" i="1"/>
  <c r="O1092" i="1"/>
  <c r="Q1091" i="1"/>
  <c r="O1091" i="1"/>
  <c r="P1091" i="1" s="1"/>
  <c r="P1090" i="1"/>
  <c r="O1090" i="1"/>
  <c r="Q1089" i="1"/>
  <c r="O1089" i="1"/>
  <c r="P1089" i="1" s="1"/>
  <c r="P1088" i="1"/>
  <c r="O1088" i="1"/>
  <c r="Q1087" i="1"/>
  <c r="O1087" i="1"/>
  <c r="P1087" i="1" s="1"/>
  <c r="P1086" i="1"/>
  <c r="O1086" i="1"/>
  <c r="Q1085" i="1"/>
  <c r="O1085" i="1"/>
  <c r="P1085" i="1" s="1"/>
  <c r="P1084" i="1"/>
  <c r="O1084" i="1"/>
  <c r="Q1083" i="1"/>
  <c r="O1083" i="1"/>
  <c r="P1083" i="1" s="1"/>
  <c r="P1082" i="1"/>
  <c r="O1082" i="1"/>
  <c r="Q1081" i="1"/>
  <c r="O1081" i="1"/>
  <c r="P1081" i="1" s="1"/>
  <c r="P1080" i="1"/>
  <c r="O1080" i="1"/>
  <c r="Q1079" i="1"/>
  <c r="O1079" i="1"/>
  <c r="P1079" i="1" s="1"/>
  <c r="P1078" i="1"/>
  <c r="O1078" i="1"/>
  <c r="Q1077" i="1"/>
  <c r="O1077" i="1"/>
  <c r="P1077" i="1" s="1"/>
  <c r="P1076" i="1"/>
  <c r="O1076" i="1"/>
  <c r="Q1075" i="1"/>
  <c r="O1075" i="1"/>
  <c r="P1075" i="1" s="1"/>
  <c r="P1074" i="1"/>
  <c r="O1074" i="1"/>
  <c r="Q1073" i="1"/>
  <c r="O1073" i="1"/>
  <c r="P1073" i="1" s="1"/>
  <c r="P1072" i="1"/>
  <c r="O1072" i="1"/>
  <c r="Q1071" i="1"/>
  <c r="O1071" i="1"/>
  <c r="P1071" i="1" s="1"/>
  <c r="P1070" i="1"/>
  <c r="O1070" i="1"/>
  <c r="Q1069" i="1"/>
  <c r="O1069" i="1"/>
  <c r="P1069" i="1" s="1"/>
  <c r="P1068" i="1"/>
  <c r="O1068" i="1"/>
  <c r="Q1067" i="1"/>
  <c r="O1067" i="1"/>
  <c r="P1067" i="1" s="1"/>
  <c r="P1066" i="1"/>
  <c r="O1066" i="1"/>
  <c r="Q1065" i="1"/>
  <c r="O1065" i="1"/>
  <c r="P1065" i="1" s="1"/>
  <c r="P1064" i="1"/>
  <c r="O1064" i="1"/>
  <c r="Q1063" i="1"/>
  <c r="O1063" i="1"/>
  <c r="P1063" i="1" s="1"/>
  <c r="P1062" i="1"/>
  <c r="O1062" i="1"/>
  <c r="Q1061" i="1"/>
  <c r="O1061" i="1"/>
  <c r="P1061" i="1" s="1"/>
  <c r="P1060" i="1"/>
  <c r="O1060" i="1"/>
  <c r="Q1059" i="1"/>
  <c r="O1059" i="1"/>
  <c r="P1059" i="1" s="1"/>
  <c r="P1058" i="1"/>
  <c r="O1058" i="1"/>
  <c r="Q1057" i="1"/>
  <c r="O1057" i="1"/>
  <c r="P1057" i="1" s="1"/>
  <c r="P1056" i="1"/>
  <c r="O1056" i="1"/>
  <c r="Q1055" i="1"/>
  <c r="O1055" i="1"/>
  <c r="P1055" i="1" s="1"/>
  <c r="P1054" i="1"/>
  <c r="O1054" i="1"/>
  <c r="Q1053" i="1"/>
  <c r="O1053" i="1"/>
  <c r="P1053" i="1" s="1"/>
  <c r="P1052" i="1"/>
  <c r="O1052" i="1"/>
  <c r="Q1051" i="1"/>
  <c r="O1051" i="1"/>
  <c r="P1051" i="1" s="1"/>
  <c r="P1050" i="1"/>
  <c r="O1050" i="1"/>
  <c r="Q1049" i="1"/>
  <c r="O1049" i="1"/>
  <c r="P1049" i="1" s="1"/>
  <c r="P1048" i="1"/>
  <c r="O1048" i="1"/>
  <c r="Q1047" i="1"/>
  <c r="O1047" i="1"/>
  <c r="P1047" i="1" s="1"/>
  <c r="P1046" i="1"/>
  <c r="O1046" i="1"/>
  <c r="Q1045" i="1"/>
  <c r="O1045" i="1"/>
  <c r="P1045" i="1" s="1"/>
  <c r="P1044" i="1"/>
  <c r="O1044" i="1"/>
  <c r="Q1043" i="1"/>
  <c r="O1043" i="1"/>
  <c r="P1043" i="1" s="1"/>
  <c r="P1042" i="1"/>
  <c r="O1042" i="1"/>
  <c r="Q1041" i="1"/>
  <c r="O1041" i="1"/>
  <c r="P1041" i="1" s="1"/>
  <c r="P1040" i="1"/>
  <c r="O1040" i="1"/>
  <c r="Q1039" i="1"/>
  <c r="O1039" i="1"/>
  <c r="P1039" i="1" s="1"/>
  <c r="P1038" i="1"/>
  <c r="O1038" i="1"/>
  <c r="Q1037" i="1"/>
  <c r="O1037" i="1"/>
  <c r="P1037" i="1" s="1"/>
  <c r="P1036" i="1"/>
  <c r="O1036" i="1"/>
  <c r="Q1035" i="1"/>
  <c r="O1035" i="1"/>
  <c r="P1035" i="1" s="1"/>
  <c r="P1034" i="1"/>
  <c r="O1034" i="1"/>
  <c r="Q1033" i="1"/>
  <c r="O1033" i="1"/>
  <c r="P1033" i="1" s="1"/>
  <c r="P1032" i="1"/>
  <c r="O1032" i="1"/>
  <c r="Q1031" i="1"/>
  <c r="O1031" i="1"/>
  <c r="P1031" i="1" s="1"/>
  <c r="P1030" i="1"/>
  <c r="O1030" i="1"/>
  <c r="Q1029" i="1"/>
  <c r="O1029" i="1"/>
  <c r="P1029" i="1" s="1"/>
  <c r="P1028" i="1"/>
  <c r="O1028" i="1"/>
  <c r="Q1027" i="1"/>
  <c r="O1027" i="1"/>
  <c r="P1027" i="1" s="1"/>
  <c r="P1026" i="1"/>
  <c r="O1026" i="1"/>
  <c r="Q1025" i="1"/>
  <c r="O1025" i="1"/>
  <c r="P1025" i="1" s="1"/>
  <c r="P1024" i="1"/>
  <c r="O1024" i="1"/>
  <c r="Q1023" i="1"/>
  <c r="O1023" i="1"/>
  <c r="P1023" i="1" s="1"/>
  <c r="P1022" i="1"/>
  <c r="O1022" i="1"/>
  <c r="Q1021" i="1"/>
  <c r="O1021" i="1"/>
  <c r="P1021" i="1" s="1"/>
  <c r="P1020" i="1"/>
  <c r="O1020" i="1"/>
  <c r="Q1019" i="1"/>
  <c r="O1019" i="1"/>
  <c r="P1019" i="1" s="1"/>
  <c r="P1018" i="1"/>
  <c r="O1018" i="1"/>
  <c r="Q1017" i="1"/>
  <c r="O1017" i="1"/>
  <c r="P1017" i="1" s="1"/>
  <c r="P1016" i="1"/>
  <c r="O1016" i="1"/>
  <c r="Q1015" i="1"/>
  <c r="O1015" i="1"/>
  <c r="P1015" i="1" s="1"/>
  <c r="P1014" i="1"/>
  <c r="O1014" i="1"/>
  <c r="Q1013" i="1"/>
  <c r="O1013" i="1"/>
  <c r="P1013" i="1" s="1"/>
  <c r="P1012" i="1"/>
  <c r="O1012" i="1"/>
  <c r="Q1011" i="1"/>
  <c r="O1011" i="1"/>
  <c r="P1011" i="1" s="1"/>
  <c r="P1010" i="1"/>
  <c r="O1010" i="1"/>
  <c r="Q1009" i="1"/>
  <c r="O1009" i="1"/>
  <c r="P1009" i="1" s="1"/>
  <c r="P1008" i="1"/>
  <c r="O1008" i="1"/>
  <c r="Q1007" i="1"/>
  <c r="O1007" i="1"/>
  <c r="P1007" i="1" s="1"/>
  <c r="P1006" i="1"/>
  <c r="O1006" i="1"/>
  <c r="Q1005" i="1"/>
  <c r="O1005" i="1"/>
  <c r="P1005" i="1" s="1"/>
  <c r="P1004" i="1"/>
  <c r="O1004" i="1"/>
  <c r="Q1003" i="1"/>
  <c r="O1003" i="1"/>
  <c r="P1003" i="1" s="1"/>
  <c r="P1002" i="1"/>
  <c r="O1002" i="1"/>
  <c r="Q1001" i="1"/>
  <c r="O1001" i="1"/>
  <c r="P1001" i="1" s="1"/>
  <c r="P1000" i="1"/>
  <c r="O1000" i="1"/>
  <c r="Q999" i="1"/>
  <c r="O999" i="1"/>
  <c r="P999" i="1" s="1"/>
  <c r="P998" i="1"/>
  <c r="O998" i="1"/>
  <c r="Q997" i="1"/>
  <c r="O997" i="1"/>
  <c r="P997" i="1" s="1"/>
  <c r="P996" i="1"/>
  <c r="O996" i="1"/>
  <c r="Q995" i="1"/>
  <c r="O995" i="1"/>
  <c r="P995" i="1" s="1"/>
  <c r="P994" i="1"/>
  <c r="O994" i="1"/>
  <c r="Q993" i="1"/>
  <c r="O993" i="1"/>
  <c r="P993" i="1" s="1"/>
  <c r="P992" i="1"/>
  <c r="O992" i="1"/>
  <c r="Q991" i="1"/>
  <c r="O991" i="1"/>
  <c r="P991" i="1" s="1"/>
  <c r="P990" i="1"/>
  <c r="O990" i="1"/>
  <c r="Q989" i="1"/>
  <c r="O989" i="1"/>
  <c r="P989" i="1" s="1"/>
  <c r="P988" i="1"/>
  <c r="O988" i="1"/>
  <c r="Q987" i="1"/>
  <c r="O987" i="1"/>
  <c r="P987" i="1" s="1"/>
  <c r="P986" i="1"/>
  <c r="O986" i="1"/>
  <c r="Q985" i="1"/>
  <c r="O985" i="1"/>
  <c r="P985" i="1" s="1"/>
  <c r="P984" i="1"/>
  <c r="O984" i="1"/>
  <c r="Q983" i="1"/>
  <c r="O983" i="1"/>
  <c r="P983" i="1" s="1"/>
  <c r="P982" i="1"/>
  <c r="O982" i="1"/>
  <c r="Q981" i="1"/>
  <c r="O981" i="1"/>
  <c r="P981" i="1" s="1"/>
  <c r="P980" i="1"/>
  <c r="O980" i="1"/>
  <c r="Q979" i="1"/>
  <c r="O979" i="1"/>
  <c r="P979" i="1" s="1"/>
  <c r="P978" i="1"/>
  <c r="O978" i="1"/>
  <c r="Q977" i="1"/>
  <c r="O977" i="1"/>
  <c r="P977" i="1" s="1"/>
  <c r="P976" i="1"/>
  <c r="O976" i="1"/>
  <c r="Q975" i="1"/>
  <c r="O975" i="1"/>
  <c r="P975" i="1" s="1"/>
  <c r="P974" i="1"/>
  <c r="O974" i="1"/>
  <c r="Q973" i="1"/>
  <c r="O973" i="1"/>
  <c r="P973" i="1" s="1"/>
  <c r="P972" i="1"/>
  <c r="O972" i="1"/>
  <c r="Q971" i="1"/>
  <c r="O971" i="1"/>
  <c r="P971" i="1" s="1"/>
  <c r="P970" i="1"/>
  <c r="O970" i="1"/>
  <c r="Q969" i="1"/>
  <c r="O969" i="1"/>
  <c r="P969" i="1" s="1"/>
  <c r="P968" i="1"/>
  <c r="O968" i="1"/>
  <c r="Q967" i="1"/>
  <c r="O967" i="1"/>
  <c r="P967" i="1" s="1"/>
  <c r="P966" i="1"/>
  <c r="O966" i="1"/>
  <c r="Q965" i="1"/>
  <c r="O965" i="1"/>
  <c r="P965" i="1" s="1"/>
  <c r="P964" i="1"/>
  <c r="O964" i="1"/>
  <c r="Q963" i="1"/>
  <c r="O963" i="1"/>
  <c r="P963" i="1" s="1"/>
  <c r="P962" i="1"/>
  <c r="O962" i="1"/>
  <c r="Q961" i="1"/>
  <c r="O961" i="1"/>
  <c r="P961" i="1" s="1"/>
  <c r="P960" i="1"/>
  <c r="O960" i="1"/>
  <c r="Q959" i="1"/>
  <c r="O959" i="1"/>
  <c r="P959" i="1" s="1"/>
  <c r="P958" i="1"/>
  <c r="O958" i="1"/>
  <c r="Q957" i="1"/>
  <c r="O957" i="1"/>
  <c r="P957" i="1" s="1"/>
  <c r="P956" i="1"/>
  <c r="O956" i="1"/>
  <c r="Q955" i="1"/>
  <c r="O955" i="1"/>
  <c r="P955" i="1" s="1"/>
  <c r="P954" i="1"/>
  <c r="O954" i="1"/>
  <c r="Q953" i="1"/>
  <c r="O953" i="1"/>
  <c r="P953" i="1" s="1"/>
  <c r="P952" i="1"/>
  <c r="O952" i="1"/>
  <c r="Q951" i="1"/>
  <c r="O951" i="1"/>
  <c r="P951" i="1" s="1"/>
  <c r="P950" i="1"/>
  <c r="O950" i="1"/>
  <c r="Q949" i="1"/>
  <c r="O949" i="1"/>
  <c r="P949" i="1" s="1"/>
  <c r="P948" i="1"/>
  <c r="O948" i="1"/>
  <c r="Q947" i="1"/>
  <c r="O947" i="1"/>
  <c r="P947" i="1" s="1"/>
  <c r="P946" i="1"/>
  <c r="O946" i="1"/>
  <c r="Q945" i="1"/>
  <c r="O945" i="1"/>
  <c r="P945" i="1" s="1"/>
  <c r="P944" i="1"/>
  <c r="O944" i="1"/>
  <c r="Q943" i="1"/>
  <c r="O943" i="1"/>
  <c r="P943" i="1" s="1"/>
  <c r="P942" i="1"/>
  <c r="O942" i="1"/>
  <c r="Q941" i="1"/>
  <c r="O941" i="1"/>
  <c r="P941" i="1" s="1"/>
  <c r="P940" i="1"/>
  <c r="O940" i="1"/>
  <c r="Q939" i="1"/>
  <c r="O939" i="1"/>
  <c r="P939" i="1" s="1"/>
  <c r="P938" i="1"/>
  <c r="O938" i="1"/>
  <c r="Q937" i="1"/>
  <c r="O937" i="1"/>
  <c r="P937" i="1" s="1"/>
  <c r="P936" i="1"/>
  <c r="O936" i="1"/>
  <c r="Q935" i="1"/>
  <c r="O935" i="1"/>
  <c r="P935" i="1" s="1"/>
  <c r="P934" i="1"/>
  <c r="O934" i="1"/>
  <c r="Q933" i="1"/>
  <c r="O933" i="1"/>
  <c r="P933" i="1" s="1"/>
  <c r="P932" i="1"/>
  <c r="O932" i="1"/>
  <c r="Q931" i="1"/>
  <c r="O931" i="1"/>
  <c r="P931" i="1" s="1"/>
  <c r="P930" i="1"/>
  <c r="O930" i="1"/>
  <c r="Q929" i="1"/>
  <c r="O929" i="1"/>
  <c r="P929" i="1" s="1"/>
  <c r="P928" i="1"/>
  <c r="O928" i="1"/>
  <c r="Q927" i="1"/>
  <c r="O927" i="1"/>
  <c r="P927" i="1" s="1"/>
  <c r="P926" i="1"/>
  <c r="O926" i="1"/>
  <c r="Q925" i="1"/>
  <c r="O925" i="1"/>
  <c r="P925" i="1" s="1"/>
  <c r="P924" i="1"/>
  <c r="O924" i="1"/>
  <c r="Q923" i="1"/>
  <c r="O923" i="1"/>
  <c r="P923" i="1" s="1"/>
  <c r="P922" i="1"/>
  <c r="O922" i="1"/>
  <c r="Q921" i="1"/>
  <c r="O921" i="1"/>
  <c r="P921" i="1" s="1"/>
  <c r="P920" i="1"/>
  <c r="O920" i="1"/>
  <c r="Q919" i="1"/>
  <c r="O919" i="1"/>
  <c r="P919" i="1" s="1"/>
  <c r="P918" i="1"/>
  <c r="O918" i="1"/>
  <c r="Q917" i="1"/>
  <c r="O917" i="1"/>
  <c r="P917" i="1" s="1"/>
  <c r="P916" i="1"/>
  <c r="O916" i="1"/>
  <c r="Q915" i="1"/>
  <c r="O915" i="1"/>
  <c r="P915" i="1" s="1"/>
  <c r="P914" i="1"/>
  <c r="O914" i="1"/>
  <c r="Q913" i="1"/>
  <c r="O913" i="1"/>
  <c r="P913" i="1" s="1"/>
  <c r="P912" i="1"/>
  <c r="O912" i="1"/>
  <c r="Q911" i="1"/>
  <c r="O911" i="1"/>
  <c r="P911" i="1" s="1"/>
  <c r="P910" i="1"/>
  <c r="O910" i="1"/>
  <c r="Q909" i="1"/>
  <c r="O909" i="1"/>
  <c r="P909" i="1" s="1"/>
  <c r="P908" i="1"/>
  <c r="O908" i="1"/>
  <c r="Q907" i="1"/>
  <c r="O907" i="1"/>
  <c r="P907" i="1" s="1"/>
  <c r="P906" i="1"/>
  <c r="O906" i="1"/>
  <c r="Q905" i="1"/>
  <c r="O905" i="1"/>
  <c r="P905" i="1" s="1"/>
  <c r="P904" i="1"/>
  <c r="O904" i="1"/>
  <c r="Q903" i="1"/>
  <c r="O903" i="1"/>
  <c r="P903" i="1" s="1"/>
  <c r="P902" i="1"/>
  <c r="O902" i="1"/>
  <c r="Q901" i="1"/>
  <c r="O901" i="1"/>
  <c r="P901" i="1" s="1"/>
  <c r="P900" i="1"/>
  <c r="O900" i="1"/>
  <c r="Q899" i="1"/>
  <c r="O899" i="1"/>
  <c r="P899" i="1" s="1"/>
  <c r="P898" i="1"/>
  <c r="O898" i="1"/>
  <c r="Q897" i="1"/>
  <c r="O897" i="1"/>
  <c r="P897" i="1" s="1"/>
  <c r="P896" i="1"/>
  <c r="O896" i="1"/>
  <c r="Q895" i="1"/>
  <c r="O895" i="1"/>
  <c r="P895" i="1" s="1"/>
  <c r="P894" i="1"/>
  <c r="O894" i="1"/>
  <c r="Q893" i="1"/>
  <c r="O893" i="1"/>
  <c r="P893" i="1" s="1"/>
  <c r="P892" i="1"/>
  <c r="O892" i="1"/>
  <c r="Q891" i="1"/>
  <c r="O891" i="1"/>
  <c r="P891" i="1" s="1"/>
  <c r="P890" i="1"/>
  <c r="O890" i="1"/>
  <c r="Q889" i="1"/>
  <c r="O889" i="1"/>
  <c r="P889" i="1" s="1"/>
  <c r="P888" i="1"/>
  <c r="O888" i="1"/>
  <c r="Q887" i="1"/>
  <c r="O887" i="1"/>
  <c r="P887" i="1" s="1"/>
  <c r="P886" i="1"/>
  <c r="O886" i="1"/>
  <c r="Q885" i="1"/>
  <c r="O885" i="1"/>
  <c r="P885" i="1" s="1"/>
  <c r="P884" i="1"/>
  <c r="O884" i="1"/>
  <c r="Q883" i="1"/>
  <c r="O883" i="1"/>
  <c r="P883" i="1" s="1"/>
  <c r="P882" i="1"/>
  <c r="O882" i="1"/>
  <c r="Q881" i="1"/>
  <c r="O881" i="1"/>
  <c r="P881" i="1" s="1"/>
  <c r="P880" i="1"/>
  <c r="O880" i="1"/>
  <c r="Q879" i="1"/>
  <c r="O879" i="1"/>
  <c r="P879" i="1" s="1"/>
  <c r="P878" i="1"/>
  <c r="O878" i="1"/>
  <c r="Q877" i="1"/>
  <c r="O877" i="1"/>
  <c r="P877" i="1" s="1"/>
  <c r="P876" i="1"/>
  <c r="O876" i="1"/>
  <c r="Q875" i="1"/>
  <c r="O875" i="1"/>
  <c r="P875" i="1" s="1"/>
  <c r="P874" i="1"/>
  <c r="O874" i="1"/>
  <c r="Q873" i="1"/>
  <c r="O873" i="1"/>
  <c r="P873" i="1" s="1"/>
  <c r="P872" i="1"/>
  <c r="O872" i="1"/>
  <c r="Q871" i="1"/>
  <c r="O871" i="1"/>
  <c r="P871" i="1" s="1"/>
  <c r="P870" i="1"/>
  <c r="O870" i="1"/>
  <c r="Q869" i="1"/>
  <c r="O869" i="1"/>
  <c r="P869" i="1" s="1"/>
  <c r="P868" i="1"/>
  <c r="O868" i="1"/>
  <c r="Q867" i="1"/>
  <c r="O867" i="1"/>
  <c r="P867" i="1" s="1"/>
  <c r="P866" i="1"/>
  <c r="O866" i="1"/>
  <c r="Q865" i="1"/>
  <c r="O865" i="1"/>
  <c r="P865" i="1" s="1"/>
  <c r="P864" i="1"/>
  <c r="O864" i="1"/>
  <c r="Q863" i="1"/>
  <c r="O863" i="1"/>
  <c r="P863" i="1" s="1"/>
  <c r="P862" i="1"/>
  <c r="O862" i="1"/>
  <c r="Q861" i="1"/>
  <c r="O861" i="1"/>
  <c r="P861" i="1" s="1"/>
  <c r="P860" i="1"/>
  <c r="O860" i="1"/>
  <c r="Q859" i="1"/>
  <c r="O859" i="1"/>
  <c r="P859" i="1" s="1"/>
  <c r="P858" i="1"/>
  <c r="O858" i="1"/>
  <c r="Q857" i="1"/>
  <c r="O857" i="1"/>
  <c r="P857" i="1" s="1"/>
  <c r="P856" i="1"/>
  <c r="O856" i="1"/>
  <c r="Q855" i="1"/>
  <c r="O855" i="1"/>
  <c r="P855" i="1" s="1"/>
  <c r="P854" i="1"/>
  <c r="O854" i="1"/>
  <c r="Q853" i="1"/>
  <c r="O853" i="1"/>
  <c r="P853" i="1" s="1"/>
  <c r="P852" i="1"/>
  <c r="O852" i="1"/>
  <c r="Q851" i="1"/>
  <c r="O851" i="1"/>
  <c r="P851" i="1" s="1"/>
  <c r="P850" i="1"/>
  <c r="O850" i="1"/>
  <c r="Q849" i="1"/>
  <c r="O849" i="1"/>
  <c r="P849" i="1" s="1"/>
  <c r="P848" i="1"/>
  <c r="O848" i="1"/>
  <c r="Q847" i="1"/>
  <c r="O847" i="1"/>
  <c r="P847" i="1" s="1"/>
  <c r="P846" i="1"/>
  <c r="O846" i="1"/>
  <c r="Q845" i="1"/>
  <c r="O845" i="1"/>
  <c r="P845" i="1" s="1"/>
  <c r="P844" i="1"/>
  <c r="O844" i="1"/>
  <c r="Q843" i="1"/>
  <c r="O843" i="1"/>
  <c r="P843" i="1" s="1"/>
  <c r="P842" i="1"/>
  <c r="O842" i="1"/>
  <c r="Q841" i="1"/>
  <c r="O841" i="1"/>
  <c r="P841" i="1" s="1"/>
  <c r="P840" i="1"/>
  <c r="O840" i="1"/>
  <c r="Q839" i="1"/>
  <c r="O839" i="1"/>
  <c r="P839" i="1" s="1"/>
  <c r="P838" i="1"/>
  <c r="O838" i="1"/>
  <c r="Q837" i="1"/>
  <c r="O837" i="1"/>
  <c r="P837" i="1" s="1"/>
  <c r="P836" i="1"/>
  <c r="O836" i="1"/>
  <c r="Q835" i="1"/>
  <c r="O835" i="1"/>
  <c r="P835" i="1" s="1"/>
  <c r="P834" i="1"/>
  <c r="O834" i="1"/>
  <c r="Q833" i="1"/>
  <c r="O833" i="1"/>
  <c r="P833" i="1" s="1"/>
  <c r="P832" i="1"/>
  <c r="O832" i="1"/>
  <c r="Q831" i="1"/>
  <c r="O831" i="1"/>
  <c r="P831" i="1" s="1"/>
  <c r="P830" i="1"/>
  <c r="O830" i="1"/>
  <c r="Q829" i="1"/>
  <c r="O829" i="1"/>
  <c r="P829" i="1" s="1"/>
  <c r="P828" i="1"/>
  <c r="O828" i="1"/>
  <c r="Q827" i="1"/>
  <c r="O827" i="1"/>
  <c r="P827" i="1" s="1"/>
  <c r="P826" i="1"/>
  <c r="O826" i="1"/>
  <c r="Q825" i="1"/>
  <c r="O825" i="1"/>
  <c r="P825" i="1" s="1"/>
  <c r="P824" i="1"/>
  <c r="O824" i="1"/>
  <c r="Q823" i="1"/>
  <c r="O823" i="1"/>
  <c r="P823" i="1" s="1"/>
  <c r="P822" i="1"/>
  <c r="O822" i="1"/>
  <c r="Q821" i="1"/>
  <c r="O821" i="1"/>
  <c r="P821" i="1" s="1"/>
  <c r="P820" i="1"/>
  <c r="O820" i="1"/>
  <c r="Q819" i="1"/>
  <c r="O819" i="1"/>
  <c r="P819" i="1" s="1"/>
  <c r="P818" i="1"/>
  <c r="O818" i="1"/>
  <c r="Q817" i="1"/>
  <c r="O817" i="1"/>
  <c r="P817" i="1" s="1"/>
  <c r="P816" i="1"/>
  <c r="O816" i="1"/>
  <c r="Q815" i="1"/>
  <c r="O815" i="1"/>
  <c r="P815" i="1" s="1"/>
  <c r="P814" i="1"/>
  <c r="O814" i="1"/>
  <c r="Q813" i="1"/>
  <c r="O813" i="1"/>
  <c r="P813" i="1" s="1"/>
  <c r="P812" i="1"/>
  <c r="O812" i="1"/>
  <c r="Q811" i="1"/>
  <c r="O811" i="1"/>
  <c r="P811" i="1" s="1"/>
  <c r="P810" i="1"/>
  <c r="O810" i="1"/>
  <c r="Q809" i="1"/>
  <c r="O809" i="1"/>
  <c r="P809" i="1" s="1"/>
  <c r="P808" i="1"/>
  <c r="O808" i="1"/>
  <c r="Q807" i="1"/>
  <c r="O807" i="1"/>
  <c r="P807" i="1" s="1"/>
  <c r="P806" i="1"/>
  <c r="O806" i="1"/>
  <c r="Q805" i="1"/>
  <c r="O805" i="1"/>
  <c r="P805" i="1" s="1"/>
  <c r="P804" i="1"/>
  <c r="O804" i="1"/>
  <c r="Q803" i="1"/>
  <c r="O803" i="1"/>
  <c r="P803" i="1" s="1"/>
  <c r="P802" i="1"/>
  <c r="O802" i="1"/>
  <c r="Q801" i="1"/>
  <c r="O801" i="1"/>
  <c r="P801" i="1" s="1"/>
  <c r="P800" i="1"/>
  <c r="O800" i="1"/>
  <c r="Q799" i="1"/>
  <c r="O799" i="1"/>
  <c r="P799" i="1" s="1"/>
  <c r="P798" i="1"/>
  <c r="O798" i="1"/>
  <c r="Q797" i="1"/>
  <c r="O797" i="1"/>
  <c r="P797" i="1" s="1"/>
  <c r="P796" i="1"/>
  <c r="O796" i="1"/>
  <c r="Q795" i="1"/>
  <c r="O795" i="1"/>
  <c r="P795" i="1" s="1"/>
  <c r="P794" i="1"/>
  <c r="O794" i="1"/>
  <c r="Q793" i="1"/>
  <c r="O793" i="1"/>
  <c r="P793" i="1" s="1"/>
  <c r="P792" i="1"/>
  <c r="O792" i="1"/>
  <c r="Q791" i="1"/>
  <c r="O791" i="1"/>
  <c r="P791" i="1" s="1"/>
  <c r="P790" i="1"/>
  <c r="O790" i="1"/>
  <c r="Q789" i="1"/>
  <c r="O789" i="1"/>
  <c r="P789" i="1" s="1"/>
  <c r="P788" i="1"/>
  <c r="O788" i="1"/>
  <c r="Q787" i="1"/>
  <c r="O787" i="1"/>
  <c r="P787" i="1" s="1"/>
  <c r="P786" i="1"/>
  <c r="O786" i="1"/>
  <c r="Q785" i="1"/>
  <c r="O785" i="1"/>
  <c r="P785" i="1" s="1"/>
  <c r="P784" i="1"/>
  <c r="O784" i="1"/>
  <c r="Q783" i="1"/>
  <c r="O783" i="1"/>
  <c r="P783" i="1" s="1"/>
  <c r="P782" i="1"/>
  <c r="O782" i="1"/>
  <c r="Q781" i="1"/>
  <c r="O781" i="1"/>
  <c r="P781" i="1" s="1"/>
  <c r="P780" i="1"/>
  <c r="O780" i="1"/>
  <c r="Q779" i="1"/>
  <c r="O779" i="1"/>
  <c r="P779" i="1" s="1"/>
  <c r="P778" i="1"/>
  <c r="O778" i="1"/>
  <c r="Q777" i="1"/>
  <c r="O777" i="1"/>
  <c r="P777" i="1" s="1"/>
  <c r="P776" i="1"/>
  <c r="O776" i="1"/>
  <c r="Q775" i="1"/>
  <c r="O775" i="1"/>
  <c r="P775" i="1" s="1"/>
  <c r="P774" i="1"/>
  <c r="O774" i="1"/>
  <c r="Q773" i="1"/>
  <c r="O773" i="1"/>
  <c r="P773" i="1" s="1"/>
  <c r="P772" i="1"/>
  <c r="O772" i="1"/>
  <c r="Q771" i="1"/>
  <c r="O771" i="1"/>
  <c r="P771" i="1" s="1"/>
  <c r="P770" i="1"/>
  <c r="O770" i="1"/>
  <c r="Q769" i="1"/>
  <c r="O769" i="1"/>
  <c r="P769" i="1" s="1"/>
  <c r="P768" i="1"/>
  <c r="O768" i="1"/>
  <c r="Q767" i="1"/>
  <c r="O767" i="1"/>
  <c r="P767" i="1" s="1"/>
  <c r="P766" i="1"/>
  <c r="O766" i="1"/>
  <c r="Q765" i="1"/>
  <c r="O765" i="1"/>
  <c r="P765" i="1" s="1"/>
  <c r="P764" i="1"/>
  <c r="O764" i="1"/>
  <c r="Q763" i="1"/>
  <c r="O763" i="1"/>
  <c r="P763" i="1" s="1"/>
  <c r="P762" i="1"/>
  <c r="O762" i="1"/>
  <c r="Q761" i="1"/>
  <c r="O761" i="1"/>
  <c r="P761" i="1" s="1"/>
  <c r="P760" i="1"/>
  <c r="O760" i="1"/>
  <c r="Q759" i="1"/>
  <c r="O759" i="1"/>
  <c r="P759" i="1" s="1"/>
  <c r="P758" i="1"/>
  <c r="O758" i="1"/>
  <c r="Q757" i="1"/>
  <c r="O757" i="1"/>
  <c r="P757" i="1" s="1"/>
  <c r="P756" i="1"/>
  <c r="O756" i="1"/>
  <c r="Q755" i="1"/>
  <c r="O755" i="1"/>
  <c r="P755" i="1" s="1"/>
  <c r="P754" i="1"/>
  <c r="O754" i="1"/>
  <c r="Q753" i="1"/>
  <c r="O753" i="1"/>
  <c r="P753" i="1" s="1"/>
  <c r="P752" i="1"/>
  <c r="O752" i="1"/>
  <c r="Q751" i="1"/>
  <c r="O751" i="1"/>
  <c r="P751" i="1" s="1"/>
  <c r="P750" i="1"/>
  <c r="O750" i="1"/>
  <c r="Q749" i="1"/>
  <c r="O749" i="1"/>
  <c r="P749" i="1" s="1"/>
  <c r="P748" i="1"/>
  <c r="O748" i="1"/>
  <c r="Q747" i="1"/>
  <c r="O747" i="1"/>
  <c r="P747" i="1" s="1"/>
  <c r="P746" i="1"/>
  <c r="O746" i="1"/>
  <c r="Q745" i="1"/>
  <c r="O745" i="1"/>
  <c r="P745" i="1" s="1"/>
  <c r="P744" i="1"/>
  <c r="O744" i="1"/>
  <c r="Q743" i="1"/>
  <c r="O743" i="1"/>
  <c r="P743" i="1" s="1"/>
  <c r="P742" i="1"/>
  <c r="O742" i="1"/>
  <c r="Q741" i="1"/>
  <c r="O741" i="1"/>
  <c r="P741" i="1" s="1"/>
  <c r="P740" i="1"/>
  <c r="O740" i="1"/>
  <c r="Q739" i="1"/>
  <c r="O739" i="1"/>
  <c r="P739" i="1" s="1"/>
  <c r="P738" i="1"/>
  <c r="O738" i="1"/>
  <c r="Q737" i="1"/>
  <c r="O737" i="1"/>
  <c r="P737" i="1" s="1"/>
  <c r="P736" i="1"/>
  <c r="O736" i="1"/>
  <c r="Q735" i="1"/>
  <c r="O735" i="1"/>
  <c r="P735" i="1" s="1"/>
  <c r="P734" i="1"/>
  <c r="O734" i="1"/>
  <c r="Q733" i="1"/>
  <c r="O733" i="1"/>
  <c r="P733" i="1" s="1"/>
  <c r="P732" i="1"/>
  <c r="O732" i="1"/>
  <c r="Q731" i="1"/>
  <c r="O731" i="1"/>
  <c r="P731" i="1" s="1"/>
  <c r="P730" i="1"/>
  <c r="O730" i="1"/>
  <c r="Q729" i="1"/>
  <c r="O729" i="1"/>
  <c r="P729" i="1" s="1"/>
  <c r="P728" i="1"/>
  <c r="O728" i="1"/>
  <c r="Q727" i="1"/>
  <c r="O727" i="1"/>
  <c r="P727" i="1" s="1"/>
  <c r="P726" i="1"/>
  <c r="O726" i="1"/>
  <c r="Q725" i="1"/>
  <c r="O725" i="1"/>
  <c r="P725" i="1" s="1"/>
  <c r="P724" i="1"/>
  <c r="O724" i="1"/>
  <c r="Q723" i="1"/>
  <c r="O723" i="1"/>
  <c r="P723" i="1" s="1"/>
  <c r="P722" i="1"/>
  <c r="O722" i="1"/>
  <c r="Q721" i="1"/>
  <c r="O721" i="1"/>
  <c r="P721" i="1" s="1"/>
  <c r="P720" i="1"/>
  <c r="O720" i="1"/>
  <c r="Q719" i="1"/>
  <c r="O719" i="1"/>
  <c r="P719" i="1" s="1"/>
  <c r="P718" i="1"/>
  <c r="O718" i="1"/>
  <c r="Q717" i="1"/>
  <c r="O717" i="1"/>
  <c r="P717" i="1" s="1"/>
  <c r="P716" i="1"/>
  <c r="O716" i="1"/>
  <c r="Q715" i="1"/>
  <c r="O715" i="1"/>
  <c r="P715" i="1" s="1"/>
  <c r="P714" i="1"/>
  <c r="O714" i="1"/>
  <c r="Q713" i="1"/>
  <c r="O713" i="1"/>
  <c r="P713" i="1" s="1"/>
  <c r="P712" i="1"/>
  <c r="O712" i="1"/>
  <c r="Q711" i="1"/>
  <c r="O711" i="1"/>
  <c r="P711" i="1" s="1"/>
  <c r="P710" i="1"/>
  <c r="O710" i="1"/>
  <c r="Q709" i="1"/>
  <c r="O709" i="1"/>
  <c r="P709" i="1" s="1"/>
  <c r="P708" i="1"/>
  <c r="O708" i="1"/>
  <c r="Q707" i="1"/>
  <c r="O707" i="1"/>
  <c r="P707" i="1" s="1"/>
  <c r="P706" i="1"/>
  <c r="O706" i="1"/>
  <c r="Q705" i="1"/>
  <c r="O705" i="1"/>
  <c r="P705" i="1" s="1"/>
  <c r="P704" i="1"/>
  <c r="O704" i="1"/>
  <c r="Q703" i="1"/>
  <c r="O703" i="1"/>
  <c r="P703" i="1" s="1"/>
  <c r="P702" i="1"/>
  <c r="O702" i="1"/>
  <c r="Q701" i="1"/>
  <c r="O701" i="1"/>
  <c r="P701" i="1" s="1"/>
  <c r="P700" i="1"/>
  <c r="O700" i="1"/>
  <c r="Q699" i="1"/>
  <c r="O699" i="1"/>
  <c r="P699" i="1" s="1"/>
  <c r="P698" i="1"/>
  <c r="O698" i="1"/>
  <c r="Q697" i="1"/>
  <c r="O697" i="1"/>
  <c r="P697" i="1" s="1"/>
  <c r="P696" i="1"/>
  <c r="O696" i="1"/>
  <c r="Q695" i="1"/>
  <c r="O695" i="1"/>
  <c r="P695" i="1" s="1"/>
  <c r="P694" i="1"/>
  <c r="O694" i="1"/>
  <c r="Q693" i="1"/>
  <c r="O693" i="1"/>
  <c r="P693" i="1" s="1"/>
  <c r="P692" i="1"/>
  <c r="O692" i="1"/>
  <c r="Q691" i="1"/>
  <c r="O691" i="1"/>
  <c r="P691" i="1" s="1"/>
  <c r="P690" i="1"/>
  <c r="O690" i="1"/>
  <c r="Q689" i="1"/>
  <c r="O689" i="1"/>
  <c r="P689" i="1" s="1"/>
  <c r="P688" i="1"/>
  <c r="O688" i="1"/>
  <c r="Q687" i="1"/>
  <c r="O687" i="1"/>
  <c r="P687" i="1" s="1"/>
  <c r="P686" i="1"/>
  <c r="O686" i="1"/>
  <c r="Q685" i="1"/>
  <c r="O685" i="1"/>
  <c r="P685" i="1" s="1"/>
  <c r="P684" i="1"/>
  <c r="O684" i="1"/>
  <c r="Q683" i="1"/>
  <c r="O683" i="1"/>
  <c r="P683" i="1" s="1"/>
  <c r="P682" i="1"/>
  <c r="O682" i="1"/>
  <c r="Q681" i="1"/>
  <c r="O681" i="1"/>
  <c r="P681" i="1" s="1"/>
  <c r="P680" i="1"/>
  <c r="O680" i="1"/>
  <c r="Q679" i="1"/>
  <c r="O679" i="1"/>
  <c r="P679" i="1" s="1"/>
  <c r="P678" i="1"/>
  <c r="O678" i="1"/>
  <c r="Q677" i="1"/>
  <c r="O677" i="1"/>
  <c r="P677" i="1" s="1"/>
  <c r="P676" i="1"/>
  <c r="O676" i="1"/>
  <c r="Q675" i="1"/>
  <c r="O675" i="1"/>
  <c r="P675" i="1" s="1"/>
  <c r="P674" i="1"/>
  <c r="O674" i="1"/>
  <c r="Q673" i="1"/>
  <c r="O673" i="1"/>
  <c r="P673" i="1" s="1"/>
  <c r="P672" i="1"/>
  <c r="O672" i="1"/>
  <c r="Q671" i="1"/>
  <c r="O671" i="1"/>
  <c r="P671" i="1" s="1"/>
  <c r="P670" i="1"/>
  <c r="O670" i="1"/>
  <c r="Q669" i="1"/>
  <c r="O669" i="1"/>
  <c r="P669" i="1" s="1"/>
  <c r="P668" i="1"/>
  <c r="O668" i="1"/>
  <c r="Q667" i="1"/>
  <c r="O667" i="1"/>
  <c r="P667" i="1" s="1"/>
  <c r="P666" i="1"/>
  <c r="O666" i="1"/>
  <c r="Q665" i="1"/>
  <c r="O665" i="1"/>
  <c r="P665" i="1" s="1"/>
  <c r="P664" i="1"/>
  <c r="O664" i="1"/>
  <c r="Q663" i="1"/>
  <c r="O663" i="1"/>
  <c r="P663" i="1" s="1"/>
  <c r="P662" i="1"/>
  <c r="O662" i="1"/>
  <c r="Q661" i="1"/>
  <c r="O661" i="1"/>
  <c r="P661" i="1" s="1"/>
  <c r="P660" i="1"/>
  <c r="O660" i="1"/>
  <c r="Q659" i="1"/>
  <c r="O659" i="1"/>
  <c r="P659" i="1" s="1"/>
  <c r="P658" i="1"/>
  <c r="O658" i="1"/>
  <c r="Q657" i="1"/>
  <c r="O657" i="1"/>
  <c r="P657" i="1" s="1"/>
  <c r="P656" i="1"/>
  <c r="O656" i="1"/>
  <c r="Q655" i="1"/>
  <c r="O655" i="1"/>
  <c r="P655" i="1" s="1"/>
  <c r="P654" i="1"/>
  <c r="O654" i="1"/>
  <c r="Q653" i="1"/>
  <c r="O653" i="1"/>
  <c r="P653" i="1" s="1"/>
  <c r="P652" i="1"/>
  <c r="O652" i="1"/>
  <c r="Q651" i="1"/>
  <c r="O651" i="1"/>
  <c r="P651" i="1" s="1"/>
  <c r="P650" i="1"/>
  <c r="O650" i="1"/>
  <c r="Q649" i="1"/>
  <c r="O649" i="1"/>
  <c r="P649" i="1" s="1"/>
  <c r="P648" i="1"/>
  <c r="O648" i="1"/>
  <c r="Q647" i="1"/>
  <c r="O647" i="1"/>
  <c r="P647" i="1" s="1"/>
  <c r="P646" i="1"/>
  <c r="O646" i="1"/>
  <c r="Q645" i="1"/>
  <c r="O645" i="1"/>
  <c r="P645" i="1" s="1"/>
  <c r="P644" i="1"/>
  <c r="O644" i="1"/>
  <c r="Q643" i="1"/>
  <c r="O643" i="1"/>
  <c r="P643" i="1" s="1"/>
  <c r="P642" i="1"/>
  <c r="O642" i="1"/>
  <c r="Q641" i="1"/>
  <c r="O641" i="1"/>
  <c r="P641" i="1" s="1"/>
  <c r="P640" i="1"/>
  <c r="O640" i="1"/>
  <c r="Q639" i="1"/>
  <c r="O639" i="1"/>
  <c r="P639" i="1" s="1"/>
  <c r="P638" i="1"/>
  <c r="O638" i="1"/>
  <c r="Q637" i="1"/>
  <c r="O637" i="1"/>
  <c r="P637" i="1" s="1"/>
  <c r="P636" i="1"/>
  <c r="O636" i="1"/>
  <c r="Q635" i="1"/>
  <c r="O635" i="1"/>
  <c r="P635" i="1" s="1"/>
  <c r="P634" i="1"/>
  <c r="O634" i="1"/>
  <c r="Q633" i="1"/>
  <c r="O633" i="1"/>
  <c r="P633" i="1" s="1"/>
  <c r="P632" i="1"/>
  <c r="O632" i="1"/>
  <c r="Q631" i="1"/>
  <c r="O631" i="1"/>
  <c r="P631" i="1" s="1"/>
  <c r="P630" i="1"/>
  <c r="O630" i="1"/>
  <c r="Q629" i="1"/>
  <c r="O629" i="1"/>
  <c r="P629" i="1" s="1"/>
  <c r="P628" i="1"/>
  <c r="O628" i="1"/>
  <c r="Q627" i="1"/>
  <c r="O627" i="1"/>
  <c r="P627" i="1" s="1"/>
  <c r="P626" i="1"/>
  <c r="O626" i="1"/>
  <c r="Q625" i="1"/>
  <c r="O625" i="1"/>
  <c r="P625" i="1" s="1"/>
  <c r="P624" i="1"/>
  <c r="O624" i="1"/>
  <c r="Q623" i="1"/>
  <c r="O623" i="1"/>
  <c r="P623" i="1" s="1"/>
  <c r="P622" i="1"/>
  <c r="O622" i="1"/>
  <c r="Q621" i="1"/>
  <c r="O621" i="1"/>
  <c r="P621" i="1" s="1"/>
  <c r="P620" i="1"/>
  <c r="O620" i="1"/>
  <c r="Q619" i="1"/>
  <c r="O619" i="1"/>
  <c r="P619" i="1" s="1"/>
  <c r="P618" i="1"/>
  <c r="O618" i="1"/>
  <c r="Q617" i="1"/>
  <c r="O617" i="1"/>
  <c r="P617" i="1" s="1"/>
  <c r="P616" i="1"/>
  <c r="O616" i="1"/>
  <c r="Q615" i="1"/>
  <c r="O615" i="1"/>
  <c r="P615" i="1" s="1"/>
  <c r="P614" i="1"/>
  <c r="O614" i="1"/>
  <c r="Q613" i="1"/>
  <c r="O613" i="1"/>
  <c r="P613" i="1" s="1"/>
  <c r="P612" i="1"/>
  <c r="O612" i="1"/>
  <c r="Q611" i="1"/>
  <c r="O611" i="1"/>
  <c r="P611" i="1" s="1"/>
  <c r="P610" i="1"/>
  <c r="O610" i="1"/>
  <c r="Q609" i="1"/>
  <c r="O609" i="1"/>
  <c r="P609" i="1" s="1"/>
  <c r="P608" i="1"/>
  <c r="O608" i="1"/>
  <c r="Q607" i="1"/>
  <c r="O607" i="1"/>
  <c r="P607" i="1" s="1"/>
  <c r="P606" i="1"/>
  <c r="O606" i="1"/>
  <c r="Q605" i="1"/>
  <c r="O605" i="1"/>
  <c r="P605" i="1" s="1"/>
  <c r="P604" i="1"/>
  <c r="O604" i="1"/>
  <c r="Q603" i="1"/>
  <c r="O603" i="1"/>
  <c r="P603" i="1" s="1"/>
  <c r="P602" i="1"/>
  <c r="O602" i="1"/>
  <c r="Q601" i="1"/>
  <c r="O601" i="1"/>
  <c r="P601" i="1" s="1"/>
  <c r="P600" i="1"/>
  <c r="O600" i="1"/>
  <c r="Q599" i="1"/>
  <c r="O599" i="1"/>
  <c r="P599" i="1" s="1"/>
  <c r="P598" i="1"/>
  <c r="O598" i="1"/>
  <c r="Q597" i="1"/>
  <c r="O597" i="1"/>
  <c r="P597" i="1" s="1"/>
  <c r="P596" i="1"/>
  <c r="O596" i="1"/>
  <c r="Q595" i="1"/>
  <c r="O595" i="1"/>
  <c r="P595" i="1" s="1"/>
  <c r="P594" i="1"/>
  <c r="O594" i="1"/>
  <c r="Q593" i="1"/>
  <c r="O593" i="1"/>
  <c r="P593" i="1" s="1"/>
  <c r="P592" i="1"/>
  <c r="O592" i="1"/>
  <c r="Q591" i="1"/>
  <c r="O591" i="1"/>
  <c r="P591" i="1" s="1"/>
  <c r="P590" i="1"/>
  <c r="O590" i="1"/>
  <c r="Q589" i="1"/>
  <c r="O589" i="1"/>
  <c r="P589" i="1" s="1"/>
  <c r="P588" i="1"/>
  <c r="O588" i="1"/>
  <c r="Q587" i="1"/>
  <c r="O587" i="1"/>
  <c r="P587" i="1" s="1"/>
  <c r="P586" i="1"/>
  <c r="O586" i="1"/>
  <c r="Q585" i="1"/>
  <c r="O585" i="1"/>
  <c r="P585" i="1" s="1"/>
  <c r="P584" i="1"/>
  <c r="O584" i="1"/>
  <c r="Q583" i="1"/>
  <c r="O583" i="1"/>
  <c r="P583" i="1" s="1"/>
  <c r="P582" i="1"/>
  <c r="O582" i="1"/>
  <c r="Q581" i="1"/>
  <c r="O581" i="1"/>
  <c r="P581" i="1" s="1"/>
  <c r="P580" i="1"/>
  <c r="O580" i="1"/>
  <c r="Q579" i="1"/>
  <c r="O579" i="1"/>
  <c r="P579" i="1" s="1"/>
  <c r="P578" i="1"/>
  <c r="O578" i="1"/>
  <c r="Q577" i="1"/>
  <c r="O577" i="1"/>
  <c r="P577" i="1" s="1"/>
  <c r="P576" i="1"/>
  <c r="O576" i="1"/>
  <c r="Q575" i="1"/>
  <c r="O575" i="1"/>
  <c r="P575" i="1" s="1"/>
  <c r="P574" i="1"/>
  <c r="O574" i="1"/>
  <c r="Q573" i="1"/>
  <c r="O573" i="1"/>
  <c r="P573" i="1" s="1"/>
  <c r="P572" i="1"/>
  <c r="O572" i="1"/>
  <c r="Q571" i="1"/>
  <c r="O571" i="1"/>
  <c r="P571" i="1" s="1"/>
  <c r="P570" i="1"/>
  <c r="O570" i="1"/>
  <c r="Q569" i="1"/>
  <c r="O569" i="1"/>
  <c r="P569" i="1" s="1"/>
  <c r="P568" i="1"/>
  <c r="O568" i="1"/>
  <c r="Q567" i="1"/>
  <c r="O567" i="1"/>
  <c r="P567" i="1" s="1"/>
  <c r="P566" i="1"/>
  <c r="O566" i="1"/>
  <c r="Q565" i="1"/>
  <c r="O565" i="1"/>
  <c r="P565" i="1" s="1"/>
  <c r="P564" i="1"/>
  <c r="O564" i="1"/>
  <c r="Q563" i="1"/>
  <c r="O563" i="1"/>
  <c r="P563" i="1" s="1"/>
  <c r="P562" i="1"/>
  <c r="O562" i="1"/>
  <c r="Q561" i="1"/>
  <c r="O561" i="1"/>
  <c r="P561" i="1" s="1"/>
  <c r="P560" i="1"/>
  <c r="O560" i="1"/>
  <c r="Q559" i="1"/>
  <c r="O559" i="1"/>
  <c r="P559" i="1" s="1"/>
  <c r="P558" i="1"/>
  <c r="O558" i="1"/>
  <c r="Q557" i="1"/>
  <c r="O557" i="1"/>
  <c r="P557" i="1" s="1"/>
  <c r="P556" i="1"/>
  <c r="O556" i="1"/>
  <c r="Q555" i="1"/>
  <c r="O555" i="1"/>
  <c r="P555" i="1" s="1"/>
  <c r="P554" i="1"/>
  <c r="O554" i="1"/>
  <c r="Q553" i="1"/>
  <c r="O553" i="1"/>
  <c r="P553" i="1" s="1"/>
  <c r="P552" i="1"/>
  <c r="O552" i="1"/>
  <c r="Q551" i="1"/>
  <c r="O551" i="1"/>
  <c r="P551" i="1" s="1"/>
  <c r="P550" i="1"/>
  <c r="O550" i="1"/>
  <c r="Q549" i="1"/>
  <c r="O549" i="1"/>
  <c r="P549" i="1" s="1"/>
  <c r="P548" i="1"/>
  <c r="O548" i="1"/>
  <c r="Q547" i="1"/>
  <c r="O547" i="1"/>
  <c r="P547" i="1" s="1"/>
  <c r="P546" i="1"/>
  <c r="O546" i="1"/>
  <c r="Q545" i="1"/>
  <c r="O545" i="1"/>
  <c r="P545" i="1" s="1"/>
  <c r="P544" i="1"/>
  <c r="O544" i="1"/>
  <c r="Q543" i="1"/>
  <c r="O543" i="1"/>
  <c r="P543" i="1" s="1"/>
  <c r="P542" i="1"/>
  <c r="O542" i="1"/>
  <c r="Q541" i="1"/>
  <c r="O541" i="1"/>
  <c r="P541" i="1" s="1"/>
  <c r="P540" i="1"/>
  <c r="O540" i="1"/>
  <c r="Q539" i="1"/>
  <c r="O539" i="1"/>
  <c r="P539" i="1" s="1"/>
  <c r="P538" i="1"/>
  <c r="O538" i="1"/>
  <c r="Q537" i="1"/>
  <c r="O537" i="1"/>
  <c r="P537" i="1" s="1"/>
  <c r="P536" i="1"/>
  <c r="O536" i="1"/>
  <c r="Q535" i="1"/>
  <c r="O535" i="1"/>
  <c r="P535" i="1" s="1"/>
  <c r="P534" i="1"/>
  <c r="O534" i="1"/>
  <c r="Q533" i="1"/>
  <c r="O533" i="1"/>
  <c r="P533" i="1" s="1"/>
  <c r="P532" i="1"/>
  <c r="O532" i="1"/>
  <c r="Q531" i="1"/>
  <c r="O531" i="1"/>
  <c r="P531" i="1" s="1"/>
  <c r="P530" i="1"/>
  <c r="O530" i="1"/>
  <c r="Q529" i="1"/>
  <c r="O529" i="1"/>
  <c r="P529" i="1" s="1"/>
  <c r="P528" i="1"/>
  <c r="O528" i="1"/>
  <c r="Q527" i="1"/>
  <c r="O527" i="1"/>
  <c r="P527" i="1" s="1"/>
  <c r="P526" i="1"/>
  <c r="O526" i="1"/>
  <c r="Q525" i="1"/>
  <c r="O525" i="1"/>
  <c r="P525" i="1" s="1"/>
  <c r="P524" i="1"/>
  <c r="O524" i="1"/>
  <c r="Q523" i="1"/>
  <c r="O523" i="1"/>
  <c r="P523" i="1" s="1"/>
  <c r="P522" i="1"/>
  <c r="O522" i="1"/>
  <c r="Q521" i="1"/>
  <c r="O521" i="1"/>
  <c r="P521" i="1" s="1"/>
  <c r="P520" i="1"/>
  <c r="O520" i="1"/>
  <c r="Q519" i="1"/>
  <c r="O519" i="1"/>
  <c r="P519" i="1" s="1"/>
  <c r="P518" i="1"/>
  <c r="O518" i="1"/>
  <c r="Q517" i="1"/>
  <c r="O517" i="1"/>
  <c r="P517" i="1" s="1"/>
  <c r="P516" i="1"/>
  <c r="O516" i="1"/>
  <c r="Q515" i="1"/>
  <c r="O515" i="1"/>
  <c r="P515" i="1" s="1"/>
  <c r="P514" i="1"/>
  <c r="O514" i="1"/>
  <c r="Q513" i="1"/>
  <c r="O513" i="1"/>
  <c r="P513" i="1" s="1"/>
  <c r="P512" i="1"/>
  <c r="O512" i="1"/>
  <c r="Q511" i="1"/>
  <c r="O511" i="1"/>
  <c r="P511" i="1" s="1"/>
  <c r="P510" i="1"/>
  <c r="O510" i="1"/>
  <c r="Q509" i="1"/>
  <c r="O509" i="1"/>
  <c r="P509" i="1" s="1"/>
  <c r="P508" i="1"/>
  <c r="O508" i="1"/>
  <c r="Q507" i="1"/>
  <c r="O507" i="1"/>
  <c r="P507" i="1" s="1"/>
  <c r="P506" i="1"/>
  <c r="O506" i="1"/>
  <c r="Q505" i="1"/>
  <c r="O505" i="1"/>
  <c r="P505" i="1" s="1"/>
  <c r="P504" i="1"/>
  <c r="O504" i="1"/>
  <c r="Q503" i="1"/>
  <c r="O503" i="1"/>
  <c r="P503" i="1" s="1"/>
  <c r="P502" i="1"/>
  <c r="O502" i="1"/>
  <c r="Q501" i="1"/>
  <c r="O501" i="1"/>
  <c r="P501" i="1" s="1"/>
  <c r="P500" i="1"/>
  <c r="O500" i="1"/>
  <c r="Q499" i="1"/>
  <c r="O499" i="1"/>
  <c r="P499" i="1" s="1"/>
  <c r="P498" i="1"/>
  <c r="O498" i="1"/>
  <c r="Q497" i="1"/>
  <c r="O497" i="1"/>
  <c r="P497" i="1" s="1"/>
  <c r="P496" i="1"/>
  <c r="O496" i="1"/>
  <c r="Q495" i="1"/>
  <c r="O495" i="1"/>
  <c r="P495" i="1" s="1"/>
  <c r="P494" i="1"/>
  <c r="O494" i="1"/>
  <c r="Q493" i="1"/>
  <c r="O493" i="1"/>
  <c r="P493" i="1" s="1"/>
  <c r="P492" i="1"/>
  <c r="O492" i="1"/>
  <c r="Q491" i="1"/>
  <c r="O491" i="1"/>
  <c r="P491" i="1" s="1"/>
  <c r="P490" i="1"/>
  <c r="O490" i="1"/>
  <c r="Q489" i="1"/>
  <c r="O489" i="1"/>
  <c r="P489" i="1" s="1"/>
  <c r="P488" i="1"/>
  <c r="O488" i="1"/>
  <c r="Q487" i="1"/>
  <c r="O487" i="1"/>
  <c r="P487" i="1" s="1"/>
  <c r="P486" i="1"/>
  <c r="O486" i="1"/>
  <c r="Q485" i="1"/>
  <c r="O485" i="1"/>
  <c r="P485" i="1" s="1"/>
  <c r="P484" i="1"/>
  <c r="O484" i="1"/>
  <c r="Q483" i="1"/>
  <c r="O483" i="1"/>
  <c r="P483" i="1" s="1"/>
  <c r="P482" i="1"/>
  <c r="O482" i="1"/>
  <c r="Q481" i="1"/>
  <c r="O481" i="1"/>
  <c r="P481" i="1" s="1"/>
  <c r="P480" i="1"/>
  <c r="O480" i="1"/>
  <c r="Q479" i="1"/>
  <c r="O479" i="1"/>
  <c r="P479" i="1" s="1"/>
  <c r="P478" i="1"/>
  <c r="O478" i="1"/>
  <c r="Q477" i="1"/>
  <c r="O477" i="1"/>
  <c r="P477" i="1" s="1"/>
  <c r="P476" i="1"/>
  <c r="O476" i="1"/>
  <c r="Q475" i="1"/>
  <c r="O475" i="1"/>
  <c r="P475" i="1" s="1"/>
  <c r="P474" i="1"/>
  <c r="O474" i="1"/>
  <c r="Q473" i="1"/>
  <c r="O473" i="1"/>
  <c r="P473" i="1" s="1"/>
  <c r="P472" i="1"/>
  <c r="O472" i="1"/>
  <c r="Q471" i="1"/>
  <c r="O471" i="1"/>
  <c r="P471" i="1" s="1"/>
  <c r="P470" i="1"/>
  <c r="O470" i="1"/>
  <c r="Q469" i="1"/>
  <c r="O469" i="1"/>
  <c r="P469" i="1" s="1"/>
  <c r="P468" i="1"/>
  <c r="O468" i="1"/>
  <c r="Q467" i="1"/>
  <c r="O467" i="1"/>
  <c r="P467" i="1" s="1"/>
  <c r="P466" i="1"/>
  <c r="O466" i="1"/>
  <c r="Q465" i="1"/>
  <c r="O465" i="1"/>
  <c r="P465" i="1" s="1"/>
  <c r="P464" i="1"/>
  <c r="O464" i="1"/>
  <c r="Q463" i="1"/>
  <c r="O463" i="1"/>
  <c r="P463" i="1" s="1"/>
  <c r="P462" i="1"/>
  <c r="O462" i="1"/>
  <c r="Q461" i="1"/>
  <c r="O461" i="1"/>
  <c r="P461" i="1" s="1"/>
  <c r="P460" i="1"/>
  <c r="O460" i="1"/>
  <c r="Q459" i="1"/>
  <c r="O459" i="1"/>
  <c r="P459" i="1" s="1"/>
  <c r="P458" i="1"/>
  <c r="O458" i="1"/>
  <c r="Q457" i="1"/>
  <c r="O457" i="1"/>
  <c r="P457" i="1" s="1"/>
  <c r="P456" i="1"/>
  <c r="O456" i="1"/>
  <c r="Q455" i="1"/>
  <c r="O455" i="1"/>
  <c r="P455" i="1" s="1"/>
  <c r="P454" i="1"/>
  <c r="O454" i="1"/>
  <c r="Q453" i="1"/>
  <c r="O453" i="1"/>
  <c r="P453" i="1" s="1"/>
  <c r="P452" i="1"/>
  <c r="O452" i="1"/>
  <c r="Q451" i="1"/>
  <c r="O451" i="1"/>
  <c r="P451" i="1" s="1"/>
  <c r="P450" i="1"/>
  <c r="O450" i="1"/>
  <c r="Q449" i="1"/>
  <c r="O449" i="1"/>
  <c r="P449" i="1" s="1"/>
  <c r="P448" i="1"/>
  <c r="O448" i="1"/>
  <c r="Q447" i="1"/>
  <c r="O447" i="1"/>
  <c r="P447" i="1" s="1"/>
  <c r="P446" i="1"/>
  <c r="O446" i="1"/>
  <c r="Q445" i="1"/>
  <c r="O445" i="1"/>
  <c r="P445" i="1" s="1"/>
  <c r="P444" i="1"/>
  <c r="O444" i="1"/>
  <c r="Q443" i="1"/>
  <c r="O443" i="1"/>
  <c r="P443" i="1" s="1"/>
  <c r="P442" i="1"/>
  <c r="O442" i="1"/>
  <c r="Q441" i="1"/>
  <c r="O441" i="1"/>
  <c r="P441" i="1" s="1"/>
  <c r="P440" i="1"/>
  <c r="O440" i="1"/>
  <c r="Q439" i="1"/>
  <c r="O439" i="1"/>
  <c r="P439" i="1" s="1"/>
  <c r="P438" i="1"/>
  <c r="O438" i="1"/>
  <c r="Q437" i="1"/>
  <c r="O437" i="1"/>
  <c r="P437" i="1" s="1"/>
  <c r="P436" i="1"/>
  <c r="O436" i="1"/>
  <c r="Q435" i="1"/>
  <c r="O435" i="1"/>
  <c r="P435" i="1" s="1"/>
  <c r="P434" i="1"/>
  <c r="O434" i="1"/>
  <c r="Q433" i="1"/>
  <c r="O433" i="1"/>
  <c r="P433" i="1" s="1"/>
  <c r="P432" i="1"/>
  <c r="O432" i="1"/>
  <c r="Q431" i="1"/>
  <c r="O431" i="1"/>
  <c r="P431" i="1" s="1"/>
  <c r="P430" i="1"/>
  <c r="O430" i="1"/>
  <c r="Q429" i="1"/>
  <c r="O429" i="1"/>
  <c r="P429" i="1" s="1"/>
  <c r="P428" i="1"/>
  <c r="O428" i="1"/>
  <c r="Q427" i="1"/>
  <c r="O427" i="1"/>
  <c r="P427" i="1" s="1"/>
  <c r="P426" i="1"/>
  <c r="O426" i="1"/>
  <c r="Q425" i="1"/>
  <c r="O425" i="1"/>
  <c r="P425" i="1" s="1"/>
  <c r="P424" i="1"/>
  <c r="O424" i="1"/>
  <c r="Q423" i="1"/>
  <c r="O423" i="1"/>
  <c r="P423" i="1" s="1"/>
  <c r="P422" i="1"/>
  <c r="O422" i="1"/>
  <c r="Q421" i="1"/>
  <c r="O421" i="1"/>
  <c r="P421" i="1" s="1"/>
  <c r="P420" i="1"/>
  <c r="O420" i="1"/>
  <c r="Q419" i="1"/>
  <c r="O419" i="1"/>
  <c r="P419" i="1" s="1"/>
  <c r="P418" i="1"/>
  <c r="O418" i="1"/>
  <c r="Q417" i="1"/>
  <c r="O417" i="1"/>
  <c r="P417" i="1" s="1"/>
  <c r="P416" i="1"/>
  <c r="O416" i="1"/>
  <c r="Q415" i="1"/>
  <c r="O415" i="1"/>
  <c r="P415" i="1" s="1"/>
  <c r="P414" i="1"/>
  <c r="O414" i="1"/>
  <c r="Q413" i="1"/>
  <c r="O413" i="1"/>
  <c r="P413" i="1" s="1"/>
  <c r="P412" i="1"/>
  <c r="O412" i="1"/>
  <c r="Q411" i="1"/>
  <c r="O411" i="1"/>
  <c r="P411" i="1" s="1"/>
  <c r="P410" i="1"/>
  <c r="O410" i="1"/>
  <c r="Q409" i="1"/>
  <c r="O409" i="1"/>
  <c r="P409" i="1" s="1"/>
  <c r="P408" i="1"/>
  <c r="O408" i="1"/>
  <c r="Q407" i="1"/>
  <c r="O407" i="1"/>
  <c r="P407" i="1" s="1"/>
  <c r="P406" i="1"/>
  <c r="O406" i="1"/>
  <c r="Q405" i="1"/>
  <c r="O405" i="1"/>
  <c r="P405" i="1" s="1"/>
  <c r="P404" i="1"/>
  <c r="O404" i="1"/>
  <c r="Q403" i="1"/>
  <c r="O403" i="1"/>
  <c r="P403" i="1" s="1"/>
  <c r="P402" i="1"/>
  <c r="O402" i="1"/>
  <c r="Q401" i="1"/>
  <c r="O401" i="1"/>
  <c r="P401" i="1" s="1"/>
  <c r="P400" i="1"/>
  <c r="O400" i="1"/>
  <c r="Q399" i="1"/>
  <c r="O399" i="1"/>
  <c r="P399" i="1" s="1"/>
  <c r="P398" i="1"/>
  <c r="O398" i="1"/>
  <c r="Q397" i="1"/>
  <c r="O397" i="1"/>
  <c r="P397" i="1" s="1"/>
  <c r="P396" i="1"/>
  <c r="O396" i="1"/>
  <c r="Q395" i="1"/>
  <c r="O395" i="1"/>
  <c r="P395" i="1" s="1"/>
  <c r="P394" i="1"/>
  <c r="O394" i="1"/>
  <c r="Q393" i="1"/>
  <c r="O393" i="1"/>
  <c r="P393" i="1" s="1"/>
  <c r="P392" i="1"/>
  <c r="O392" i="1"/>
  <c r="Q391" i="1"/>
  <c r="O391" i="1"/>
  <c r="P391" i="1" s="1"/>
  <c r="P390" i="1"/>
  <c r="O390" i="1"/>
  <c r="Q389" i="1"/>
  <c r="O389" i="1"/>
  <c r="P389" i="1" s="1"/>
  <c r="P388" i="1"/>
  <c r="O388" i="1"/>
  <c r="Q387" i="1"/>
  <c r="O387" i="1"/>
  <c r="P387" i="1" s="1"/>
  <c r="P386" i="1"/>
  <c r="O386" i="1"/>
  <c r="Q385" i="1"/>
  <c r="O385" i="1"/>
  <c r="P385" i="1" s="1"/>
  <c r="P384" i="1"/>
  <c r="O384" i="1"/>
  <c r="Q383" i="1"/>
  <c r="O383" i="1"/>
  <c r="P383" i="1" s="1"/>
  <c r="P382" i="1"/>
  <c r="O382" i="1"/>
  <c r="Q381" i="1"/>
  <c r="O381" i="1"/>
  <c r="P381" i="1" s="1"/>
  <c r="P380" i="1"/>
  <c r="O380" i="1"/>
  <c r="Q379" i="1"/>
  <c r="O379" i="1"/>
  <c r="P379" i="1" s="1"/>
  <c r="P378" i="1"/>
  <c r="O378" i="1"/>
  <c r="Q377" i="1"/>
  <c r="O377" i="1"/>
  <c r="P377" i="1" s="1"/>
  <c r="P376" i="1"/>
  <c r="O376" i="1"/>
  <c r="Q375" i="1"/>
  <c r="O375" i="1"/>
  <c r="P375" i="1" s="1"/>
  <c r="P374" i="1"/>
  <c r="O374" i="1"/>
  <c r="Q373" i="1"/>
  <c r="O373" i="1"/>
  <c r="P373" i="1" s="1"/>
  <c r="P372" i="1"/>
  <c r="O372" i="1"/>
  <c r="Q371" i="1"/>
  <c r="O371" i="1"/>
  <c r="P371" i="1" s="1"/>
  <c r="P370" i="1"/>
  <c r="O370" i="1"/>
  <c r="Q369" i="1"/>
  <c r="O369" i="1"/>
  <c r="P369" i="1" s="1"/>
  <c r="P368" i="1"/>
  <c r="O368" i="1"/>
  <c r="Q367" i="1"/>
  <c r="O367" i="1"/>
  <c r="P367" i="1" s="1"/>
  <c r="P366" i="1"/>
  <c r="O366" i="1"/>
  <c r="Q365" i="1"/>
  <c r="O365" i="1"/>
  <c r="P365" i="1" s="1"/>
  <c r="P364" i="1"/>
  <c r="O364" i="1"/>
  <c r="Q363" i="1"/>
  <c r="O363" i="1"/>
  <c r="P363" i="1" s="1"/>
  <c r="P362" i="1"/>
  <c r="O362" i="1"/>
  <c r="Q361" i="1"/>
  <c r="O361" i="1"/>
  <c r="P361" i="1" s="1"/>
  <c r="P360" i="1"/>
  <c r="O360" i="1"/>
  <c r="Q359" i="1"/>
  <c r="O359" i="1"/>
  <c r="P359" i="1" s="1"/>
  <c r="P358" i="1"/>
  <c r="O358" i="1"/>
  <c r="Q357" i="1"/>
  <c r="O357" i="1"/>
  <c r="P357" i="1" s="1"/>
  <c r="P356" i="1"/>
  <c r="O356" i="1"/>
  <c r="Q355" i="1"/>
  <c r="O355" i="1"/>
  <c r="P355" i="1" s="1"/>
  <c r="P354" i="1"/>
  <c r="O354" i="1"/>
  <c r="Q353" i="1"/>
  <c r="O353" i="1"/>
  <c r="P353" i="1" s="1"/>
  <c r="P352" i="1"/>
  <c r="O352" i="1"/>
  <c r="Q351" i="1"/>
  <c r="O351" i="1"/>
  <c r="P351" i="1" s="1"/>
  <c r="P350" i="1"/>
  <c r="O350" i="1"/>
  <c r="Q349" i="1"/>
  <c r="O349" i="1"/>
  <c r="P349" i="1" s="1"/>
  <c r="P348" i="1"/>
  <c r="O348" i="1"/>
  <c r="Q347" i="1"/>
  <c r="O347" i="1"/>
  <c r="P347" i="1" s="1"/>
  <c r="P346" i="1"/>
  <c r="O346" i="1"/>
  <c r="Q345" i="1"/>
  <c r="O345" i="1"/>
  <c r="P345" i="1" s="1"/>
  <c r="P344" i="1"/>
  <c r="O344" i="1"/>
  <c r="Q343" i="1"/>
  <c r="O343" i="1"/>
  <c r="P343" i="1" s="1"/>
  <c r="P342" i="1"/>
  <c r="O342" i="1"/>
  <c r="Q341" i="1"/>
  <c r="O341" i="1"/>
  <c r="P341" i="1" s="1"/>
  <c r="P340" i="1"/>
  <c r="O340" i="1"/>
  <c r="Q339" i="1"/>
  <c r="O339" i="1"/>
  <c r="P339" i="1" s="1"/>
  <c r="P338" i="1"/>
  <c r="O338" i="1"/>
  <c r="Q337" i="1"/>
  <c r="O337" i="1"/>
  <c r="P337" i="1" s="1"/>
  <c r="P336" i="1"/>
  <c r="O336" i="1"/>
  <c r="Q335" i="1"/>
  <c r="O335" i="1"/>
  <c r="P335" i="1" s="1"/>
  <c r="P334" i="1"/>
  <c r="O334" i="1"/>
  <c r="Q333" i="1"/>
  <c r="O333" i="1"/>
  <c r="P333" i="1" s="1"/>
  <c r="P332" i="1"/>
  <c r="O332" i="1"/>
  <c r="Q331" i="1"/>
  <c r="O331" i="1"/>
  <c r="P331" i="1" s="1"/>
  <c r="P330" i="1"/>
  <c r="O330" i="1"/>
  <c r="Q329" i="1"/>
  <c r="O329" i="1"/>
  <c r="P329" i="1" s="1"/>
  <c r="P328" i="1"/>
  <c r="O328" i="1"/>
  <c r="Q327" i="1"/>
  <c r="O327" i="1"/>
  <c r="P327" i="1" s="1"/>
  <c r="P326" i="1"/>
  <c r="O326" i="1"/>
  <c r="Q325" i="1"/>
  <c r="O325" i="1"/>
  <c r="P325" i="1" s="1"/>
  <c r="P324" i="1"/>
  <c r="O324" i="1"/>
  <c r="Q323" i="1"/>
  <c r="O323" i="1"/>
  <c r="P323" i="1" s="1"/>
  <c r="P322" i="1"/>
  <c r="O322" i="1"/>
  <c r="Q321" i="1"/>
  <c r="O321" i="1"/>
  <c r="P321" i="1" s="1"/>
  <c r="P320" i="1"/>
  <c r="O320" i="1"/>
  <c r="Q319" i="1"/>
  <c r="O319" i="1"/>
  <c r="P319" i="1" s="1"/>
  <c r="P318" i="1"/>
  <c r="O318" i="1"/>
  <c r="Q317" i="1"/>
  <c r="O317" i="1"/>
  <c r="P317" i="1" s="1"/>
  <c r="P316" i="1"/>
  <c r="O316" i="1"/>
  <c r="Q315" i="1"/>
  <c r="O315" i="1"/>
  <c r="P315" i="1" s="1"/>
  <c r="P314" i="1"/>
  <c r="O314" i="1"/>
  <c r="Q313" i="1"/>
  <c r="O313" i="1"/>
  <c r="P313" i="1" s="1"/>
  <c r="P312" i="1"/>
  <c r="O312" i="1"/>
  <c r="Q311" i="1"/>
  <c r="O311" i="1"/>
  <c r="P311" i="1" s="1"/>
  <c r="P310" i="1"/>
  <c r="O310" i="1"/>
  <c r="Q309" i="1"/>
  <c r="O309" i="1"/>
  <c r="P309" i="1" s="1"/>
  <c r="P308" i="1"/>
  <c r="O308" i="1"/>
  <c r="Q307" i="1"/>
  <c r="O307" i="1"/>
  <c r="P307" i="1" s="1"/>
  <c r="P306" i="1"/>
  <c r="O306" i="1"/>
  <c r="Q305" i="1"/>
  <c r="O305" i="1"/>
  <c r="P305" i="1" s="1"/>
  <c r="P304" i="1"/>
  <c r="O304" i="1"/>
  <c r="Q303" i="1"/>
  <c r="O303" i="1"/>
  <c r="P303" i="1" s="1"/>
  <c r="P302" i="1"/>
  <c r="O302" i="1"/>
  <c r="Q301" i="1"/>
  <c r="O301" i="1"/>
  <c r="P301" i="1" s="1"/>
  <c r="P300" i="1"/>
  <c r="O300" i="1"/>
  <c r="Q299" i="1"/>
  <c r="O299" i="1"/>
  <c r="P299" i="1" s="1"/>
  <c r="P298" i="1"/>
  <c r="O298" i="1"/>
  <c r="Q297" i="1"/>
  <c r="O297" i="1"/>
  <c r="P297" i="1" s="1"/>
  <c r="P296" i="1"/>
  <c r="O296" i="1"/>
  <c r="Q295" i="1"/>
  <c r="O295" i="1"/>
  <c r="P295" i="1" s="1"/>
  <c r="P294" i="1"/>
  <c r="O294" i="1"/>
  <c r="Q293" i="1"/>
  <c r="O293" i="1"/>
  <c r="P293" i="1" s="1"/>
  <c r="P292" i="1"/>
  <c r="O292" i="1"/>
  <c r="Q291" i="1"/>
  <c r="O291" i="1"/>
  <c r="P291" i="1" s="1"/>
  <c r="P290" i="1"/>
  <c r="O290" i="1"/>
  <c r="Q289" i="1"/>
  <c r="O289" i="1"/>
  <c r="P289" i="1" s="1"/>
  <c r="P288" i="1"/>
  <c r="O288" i="1"/>
  <c r="Q287" i="1"/>
  <c r="O287" i="1"/>
  <c r="P287" i="1" s="1"/>
  <c r="P286" i="1"/>
  <c r="O286" i="1"/>
  <c r="Q285" i="1"/>
  <c r="O285" i="1"/>
  <c r="P285" i="1" s="1"/>
  <c r="P284" i="1"/>
  <c r="O284" i="1"/>
  <c r="Q283" i="1"/>
  <c r="O283" i="1"/>
  <c r="P283" i="1" s="1"/>
  <c r="P282" i="1"/>
  <c r="O282" i="1"/>
  <c r="Q281" i="1"/>
  <c r="O281" i="1"/>
  <c r="P281" i="1" s="1"/>
  <c r="P280" i="1"/>
  <c r="O280" i="1"/>
  <c r="Q279" i="1"/>
  <c r="O279" i="1"/>
  <c r="P279" i="1" s="1"/>
  <c r="P278" i="1"/>
  <c r="O278" i="1"/>
  <c r="Q277" i="1"/>
  <c r="O277" i="1"/>
  <c r="P277" i="1" s="1"/>
  <c r="P276" i="1"/>
  <c r="O276" i="1"/>
  <c r="Q275" i="1"/>
  <c r="O275" i="1"/>
  <c r="P275" i="1" s="1"/>
  <c r="P274" i="1"/>
  <c r="O274" i="1"/>
  <c r="Q273" i="1"/>
  <c r="O273" i="1"/>
  <c r="P273" i="1" s="1"/>
  <c r="P272" i="1"/>
  <c r="O272" i="1"/>
  <c r="Q271" i="1"/>
  <c r="O271" i="1"/>
  <c r="P271" i="1" s="1"/>
  <c r="P270" i="1"/>
  <c r="O270" i="1"/>
  <c r="Q269" i="1"/>
  <c r="O269" i="1"/>
  <c r="P269" i="1" s="1"/>
  <c r="P268" i="1"/>
  <c r="O268" i="1"/>
  <c r="Q267" i="1"/>
  <c r="O267" i="1"/>
  <c r="P267" i="1" s="1"/>
  <c r="P266" i="1"/>
  <c r="O266" i="1"/>
  <c r="Q265" i="1"/>
  <c r="O265" i="1"/>
  <c r="P265" i="1" s="1"/>
  <c r="P264" i="1"/>
  <c r="O264" i="1"/>
  <c r="Q263" i="1"/>
  <c r="O263" i="1"/>
  <c r="P263" i="1" s="1"/>
  <c r="P262" i="1"/>
  <c r="O262" i="1"/>
  <c r="Q261" i="1"/>
  <c r="O261" i="1"/>
  <c r="P261" i="1" s="1"/>
  <c r="P260" i="1"/>
  <c r="O260" i="1"/>
  <c r="Q259" i="1"/>
  <c r="O259" i="1"/>
  <c r="P259" i="1" s="1"/>
  <c r="P258" i="1"/>
  <c r="O258" i="1"/>
  <c r="Q257" i="1"/>
  <c r="O257" i="1"/>
  <c r="P257" i="1" s="1"/>
  <c r="P256" i="1"/>
  <c r="O256" i="1"/>
  <c r="Q255" i="1"/>
  <c r="O255" i="1"/>
  <c r="P255" i="1" s="1"/>
  <c r="P254" i="1"/>
  <c r="O254" i="1"/>
  <c r="Q253" i="1"/>
  <c r="O253" i="1"/>
  <c r="P253" i="1" s="1"/>
  <c r="P252" i="1"/>
  <c r="O252" i="1"/>
  <c r="Q251" i="1"/>
  <c r="O251" i="1"/>
  <c r="P251" i="1" s="1"/>
  <c r="P250" i="1"/>
  <c r="O250" i="1"/>
  <c r="Q249" i="1"/>
  <c r="O249" i="1"/>
  <c r="P249" i="1" s="1"/>
  <c r="P248" i="1"/>
  <c r="O248" i="1"/>
  <c r="Q247" i="1"/>
  <c r="O247" i="1"/>
  <c r="P247" i="1" s="1"/>
  <c r="P246" i="1"/>
  <c r="O246" i="1"/>
  <c r="Q245" i="1"/>
  <c r="O245" i="1"/>
  <c r="P245" i="1" s="1"/>
  <c r="P244" i="1"/>
  <c r="O244" i="1"/>
  <c r="Q243" i="1"/>
  <c r="O243" i="1"/>
  <c r="P243" i="1" s="1"/>
  <c r="P242" i="1"/>
  <c r="O242" i="1"/>
  <c r="Q241" i="1"/>
  <c r="O241" i="1"/>
  <c r="P241" i="1" s="1"/>
  <c r="P240" i="1"/>
  <c r="O240" i="1"/>
  <c r="Q239" i="1"/>
  <c r="O239" i="1"/>
  <c r="P239" i="1" s="1"/>
  <c r="P238" i="1"/>
  <c r="O238" i="1"/>
  <c r="Q237" i="1"/>
  <c r="O237" i="1"/>
  <c r="P237" i="1" s="1"/>
  <c r="P236" i="1"/>
  <c r="O236" i="1"/>
  <c r="Q235" i="1"/>
  <c r="O235" i="1"/>
  <c r="P235" i="1" s="1"/>
  <c r="P234" i="1"/>
  <c r="O234" i="1"/>
  <c r="Q233" i="1"/>
  <c r="O233" i="1"/>
  <c r="P233" i="1" s="1"/>
  <c r="P232" i="1"/>
  <c r="O232" i="1"/>
  <c r="Q231" i="1"/>
  <c r="O231" i="1"/>
  <c r="P231" i="1" s="1"/>
  <c r="P230" i="1"/>
  <c r="O230" i="1"/>
  <c r="Q229" i="1"/>
  <c r="O229" i="1"/>
  <c r="P229" i="1" s="1"/>
  <c r="P228" i="1"/>
  <c r="O228" i="1"/>
  <c r="Q227" i="1"/>
  <c r="O227" i="1"/>
  <c r="P227" i="1" s="1"/>
  <c r="P226" i="1"/>
  <c r="O226" i="1"/>
  <c r="Q225" i="1"/>
  <c r="O225" i="1"/>
  <c r="P225" i="1" s="1"/>
  <c r="P224" i="1"/>
  <c r="O224" i="1"/>
  <c r="Q223" i="1"/>
  <c r="O223" i="1"/>
  <c r="P223" i="1" s="1"/>
  <c r="P222" i="1"/>
  <c r="O222" i="1"/>
  <c r="Q221" i="1"/>
  <c r="O221" i="1"/>
  <c r="P221" i="1" s="1"/>
  <c r="P220" i="1"/>
  <c r="O220" i="1"/>
  <c r="Q219" i="1"/>
  <c r="O219" i="1"/>
  <c r="P219" i="1" s="1"/>
  <c r="P218" i="1"/>
  <c r="O218" i="1"/>
  <c r="Q217" i="1"/>
  <c r="O217" i="1"/>
  <c r="P217" i="1" s="1"/>
  <c r="P216" i="1"/>
  <c r="O216" i="1"/>
  <c r="Q215" i="1"/>
  <c r="O215" i="1"/>
  <c r="P215" i="1" s="1"/>
  <c r="P214" i="1"/>
  <c r="O214" i="1"/>
  <c r="Q213" i="1"/>
  <c r="O213" i="1"/>
  <c r="P213" i="1" s="1"/>
  <c r="P212" i="1"/>
  <c r="O212" i="1"/>
  <c r="Q211" i="1"/>
  <c r="O211" i="1"/>
  <c r="P211" i="1" s="1"/>
  <c r="P210" i="1"/>
  <c r="O210" i="1"/>
  <c r="Q209" i="1"/>
  <c r="O209" i="1"/>
  <c r="P209" i="1" s="1"/>
  <c r="P208" i="1"/>
  <c r="O208" i="1"/>
  <c r="Q207" i="1"/>
  <c r="O207" i="1"/>
  <c r="P207" i="1" s="1"/>
  <c r="P206" i="1"/>
  <c r="O206" i="1"/>
  <c r="Q205" i="1"/>
  <c r="O205" i="1"/>
  <c r="P205" i="1" s="1"/>
  <c r="P204" i="1"/>
  <c r="O204" i="1"/>
  <c r="Q203" i="1"/>
  <c r="O203" i="1"/>
  <c r="P203" i="1" s="1"/>
  <c r="P202" i="1"/>
  <c r="O202" i="1"/>
  <c r="Q201" i="1"/>
  <c r="O201" i="1"/>
  <c r="P201" i="1" s="1"/>
  <c r="P200" i="1"/>
  <c r="O200" i="1"/>
  <c r="Q199" i="1"/>
  <c r="O199" i="1"/>
  <c r="P199" i="1" s="1"/>
  <c r="P198" i="1"/>
  <c r="O198" i="1"/>
  <c r="Q197" i="1"/>
  <c r="O197" i="1"/>
  <c r="P197" i="1" s="1"/>
  <c r="P196" i="1"/>
  <c r="O196" i="1"/>
  <c r="Q195" i="1"/>
  <c r="O195" i="1"/>
  <c r="P195" i="1" s="1"/>
  <c r="P194" i="1"/>
  <c r="O194" i="1"/>
  <c r="Q193" i="1"/>
  <c r="O193" i="1"/>
  <c r="P193" i="1" s="1"/>
  <c r="P192" i="1"/>
  <c r="O192" i="1"/>
  <c r="Q191" i="1"/>
  <c r="O191" i="1"/>
  <c r="P191" i="1" s="1"/>
  <c r="P190" i="1"/>
  <c r="O190" i="1"/>
  <c r="Q189" i="1"/>
  <c r="O189" i="1"/>
  <c r="P189" i="1" s="1"/>
  <c r="P188" i="1"/>
  <c r="O188" i="1"/>
  <c r="Q187" i="1"/>
  <c r="O187" i="1"/>
  <c r="P187" i="1" s="1"/>
  <c r="P186" i="1"/>
  <c r="O186" i="1"/>
  <c r="Q185" i="1"/>
  <c r="O185" i="1"/>
  <c r="P185" i="1" s="1"/>
  <c r="P184" i="1"/>
  <c r="O184" i="1"/>
  <c r="Q183" i="1"/>
  <c r="O183" i="1"/>
  <c r="P183" i="1" s="1"/>
  <c r="P182" i="1"/>
  <c r="O182" i="1"/>
  <c r="Q181" i="1"/>
  <c r="O181" i="1"/>
  <c r="P181" i="1" s="1"/>
  <c r="P180" i="1"/>
  <c r="O180" i="1"/>
  <c r="Q179" i="1"/>
  <c r="O179" i="1"/>
  <c r="P179" i="1" s="1"/>
  <c r="P178" i="1"/>
  <c r="O178" i="1"/>
  <c r="Q177" i="1"/>
  <c r="O177" i="1"/>
  <c r="P177" i="1" s="1"/>
  <c r="P176" i="1"/>
  <c r="O176" i="1"/>
  <c r="Q175" i="1"/>
  <c r="O175" i="1"/>
  <c r="P175" i="1" s="1"/>
  <c r="P174" i="1"/>
  <c r="O174" i="1"/>
  <c r="Q173" i="1"/>
  <c r="O173" i="1"/>
  <c r="P173" i="1" s="1"/>
  <c r="P172" i="1"/>
  <c r="O172" i="1"/>
  <c r="Q171" i="1"/>
  <c r="O171" i="1"/>
  <c r="P171" i="1" s="1"/>
  <c r="P170" i="1"/>
  <c r="O170" i="1"/>
  <c r="Q169" i="1"/>
  <c r="O169" i="1"/>
  <c r="P169" i="1" s="1"/>
  <c r="P168" i="1"/>
  <c r="O168" i="1"/>
  <c r="Q167" i="1"/>
  <c r="O167" i="1"/>
  <c r="P167" i="1" s="1"/>
  <c r="P166" i="1"/>
  <c r="O166" i="1"/>
  <c r="Q165" i="1"/>
  <c r="O165" i="1"/>
  <c r="P165" i="1" s="1"/>
  <c r="P164" i="1"/>
  <c r="O164" i="1"/>
  <c r="Q163" i="1"/>
  <c r="O163" i="1"/>
  <c r="P163" i="1" s="1"/>
  <c r="P162" i="1"/>
  <c r="O162" i="1"/>
  <c r="Q161" i="1"/>
  <c r="O161" i="1"/>
  <c r="P161" i="1" s="1"/>
  <c r="P160" i="1"/>
  <c r="O160" i="1"/>
  <c r="Q159" i="1"/>
  <c r="O159" i="1"/>
  <c r="P159" i="1" s="1"/>
  <c r="P158" i="1"/>
  <c r="O158" i="1"/>
  <c r="Q157" i="1"/>
  <c r="O157" i="1"/>
  <c r="P157" i="1" s="1"/>
  <c r="P156" i="1"/>
  <c r="O156" i="1"/>
  <c r="Q155" i="1"/>
  <c r="O155" i="1"/>
  <c r="P155" i="1" s="1"/>
  <c r="P154" i="1"/>
  <c r="O154" i="1"/>
  <c r="Q153" i="1"/>
  <c r="O153" i="1"/>
  <c r="P153" i="1" s="1"/>
  <c r="P152" i="1"/>
  <c r="O152" i="1"/>
  <c r="Q151" i="1"/>
  <c r="O151" i="1"/>
  <c r="P151" i="1" s="1"/>
  <c r="P150" i="1"/>
  <c r="O150" i="1"/>
  <c r="Q149" i="1"/>
  <c r="O149" i="1"/>
  <c r="P149" i="1" s="1"/>
  <c r="P148" i="1"/>
  <c r="O148" i="1"/>
  <c r="Q147" i="1"/>
  <c r="O147" i="1"/>
  <c r="P147" i="1" s="1"/>
  <c r="P146" i="1"/>
  <c r="O146" i="1"/>
  <c r="Q145" i="1"/>
  <c r="O145" i="1"/>
  <c r="P145" i="1" s="1"/>
  <c r="P144" i="1"/>
  <c r="O144" i="1"/>
  <c r="Q143" i="1"/>
  <c r="O143" i="1"/>
  <c r="P143" i="1" s="1"/>
  <c r="P142" i="1"/>
  <c r="O142" i="1"/>
  <c r="Q141" i="1"/>
  <c r="O141" i="1"/>
  <c r="P141" i="1" s="1"/>
  <c r="P140" i="1"/>
  <c r="O140" i="1"/>
  <c r="Q139" i="1"/>
  <c r="O139" i="1"/>
  <c r="P139" i="1" s="1"/>
  <c r="P138" i="1"/>
  <c r="O138" i="1"/>
  <c r="Q137" i="1"/>
  <c r="O137" i="1"/>
  <c r="P137" i="1" s="1"/>
  <c r="P136" i="1"/>
  <c r="O136" i="1"/>
  <c r="Q135" i="1"/>
  <c r="O135" i="1"/>
  <c r="P135" i="1" s="1"/>
  <c r="P134" i="1"/>
  <c r="O134" i="1"/>
  <c r="Q133" i="1"/>
  <c r="O133" i="1"/>
  <c r="P133" i="1" s="1"/>
  <c r="P132" i="1"/>
  <c r="O132" i="1"/>
  <c r="Q131" i="1"/>
  <c r="O131" i="1"/>
  <c r="P131" i="1" s="1"/>
  <c r="P130" i="1"/>
  <c r="O130" i="1"/>
  <c r="Q129" i="1"/>
  <c r="O129" i="1"/>
  <c r="P129" i="1" s="1"/>
  <c r="P128" i="1"/>
  <c r="O128" i="1"/>
  <c r="Q127" i="1"/>
  <c r="O127" i="1"/>
  <c r="P127" i="1" s="1"/>
  <c r="P126" i="1"/>
  <c r="O126" i="1"/>
  <c r="Q125" i="1"/>
  <c r="O125" i="1"/>
  <c r="P125" i="1" s="1"/>
  <c r="P124" i="1"/>
  <c r="O124" i="1"/>
  <c r="Q123" i="1"/>
  <c r="O123" i="1"/>
  <c r="P123" i="1" s="1"/>
  <c r="P122" i="1"/>
  <c r="O122" i="1"/>
  <c r="Q121" i="1"/>
  <c r="O121" i="1"/>
  <c r="P121" i="1" s="1"/>
  <c r="P120" i="1"/>
  <c r="O120" i="1"/>
  <c r="O119" i="1"/>
  <c r="P119" i="1" s="1"/>
  <c r="O118" i="1"/>
  <c r="O117" i="1"/>
  <c r="P117" i="1" s="1"/>
  <c r="O116" i="1"/>
  <c r="P116" i="1" s="1"/>
  <c r="O115" i="1"/>
  <c r="P115" i="1" s="1"/>
  <c r="O114" i="1"/>
  <c r="O113" i="1"/>
  <c r="P113" i="1" s="1"/>
  <c r="P112" i="1"/>
  <c r="O112" i="1"/>
  <c r="O111" i="1"/>
  <c r="P111" i="1" s="1"/>
  <c r="O110" i="1"/>
  <c r="O109" i="1"/>
  <c r="P109" i="1" s="1"/>
  <c r="O108" i="1"/>
  <c r="P108" i="1" s="1"/>
  <c r="O107" i="1"/>
  <c r="P107" i="1" s="1"/>
  <c r="O106" i="1"/>
  <c r="O105" i="1"/>
  <c r="P105" i="1" s="1"/>
  <c r="P104" i="1"/>
  <c r="O104" i="1"/>
  <c r="O103" i="1"/>
  <c r="P103" i="1" s="1"/>
  <c r="O102" i="1"/>
  <c r="O101" i="1"/>
  <c r="P101" i="1" s="1"/>
  <c r="O100" i="1"/>
  <c r="P100" i="1" s="1"/>
  <c r="O99" i="1"/>
  <c r="P99" i="1" s="1"/>
  <c r="O98" i="1"/>
  <c r="O97" i="1"/>
  <c r="P97" i="1" s="1"/>
  <c r="P96" i="1"/>
  <c r="O96" i="1"/>
  <c r="O95" i="1"/>
  <c r="P95" i="1" s="1"/>
  <c r="O94" i="1"/>
  <c r="O93" i="1"/>
  <c r="P93" i="1" s="1"/>
  <c r="O92" i="1"/>
  <c r="P92" i="1" s="1"/>
  <c r="O91" i="1"/>
  <c r="P91" i="1" s="1"/>
  <c r="O90" i="1"/>
  <c r="O89" i="1"/>
  <c r="P89" i="1" s="1"/>
  <c r="P88" i="1"/>
  <c r="O88" i="1"/>
  <c r="O87" i="1"/>
  <c r="P87" i="1" s="1"/>
  <c r="O86" i="1"/>
  <c r="O85" i="1"/>
  <c r="P85" i="1" s="1"/>
  <c r="O84" i="1"/>
  <c r="P84" i="1" s="1"/>
  <c r="O83" i="1"/>
  <c r="P83" i="1" s="1"/>
  <c r="O82" i="1"/>
  <c r="O81" i="1"/>
  <c r="P81" i="1" s="1"/>
  <c r="P80" i="1"/>
  <c r="O80" i="1"/>
  <c r="O79" i="1"/>
  <c r="P79" i="1" s="1"/>
  <c r="O78" i="1"/>
  <c r="O77" i="1"/>
  <c r="P77" i="1" s="1"/>
  <c r="O76" i="1"/>
  <c r="P76" i="1" s="1"/>
  <c r="O75" i="1"/>
  <c r="P75" i="1" s="1"/>
  <c r="O74" i="1"/>
  <c r="O73" i="1"/>
  <c r="P73" i="1" s="1"/>
  <c r="P72" i="1"/>
  <c r="O72" i="1"/>
  <c r="O71" i="1"/>
  <c r="P71" i="1" s="1"/>
  <c r="O70" i="1"/>
  <c r="O69" i="1"/>
  <c r="P69" i="1" s="1"/>
  <c r="O68" i="1"/>
  <c r="P68" i="1" s="1"/>
  <c r="O67" i="1"/>
  <c r="P67" i="1" s="1"/>
  <c r="O66" i="1"/>
  <c r="O65" i="1"/>
  <c r="P65" i="1" s="1"/>
  <c r="P64" i="1"/>
  <c r="O64" i="1"/>
  <c r="O63" i="1"/>
  <c r="P63" i="1" s="1"/>
  <c r="O62" i="1"/>
  <c r="O61" i="1"/>
  <c r="P61" i="1" s="1"/>
  <c r="O60" i="1"/>
  <c r="P60" i="1" s="1"/>
  <c r="O59" i="1"/>
  <c r="P59" i="1" s="1"/>
  <c r="O58" i="1"/>
  <c r="O57" i="1"/>
  <c r="P57" i="1" s="1"/>
  <c r="P56" i="1"/>
  <c r="O56" i="1"/>
  <c r="O55" i="1"/>
  <c r="P55" i="1" s="1"/>
  <c r="O54" i="1"/>
  <c r="O53" i="1"/>
  <c r="P53" i="1" s="1"/>
  <c r="O52" i="1"/>
  <c r="P52" i="1" s="1"/>
  <c r="O51" i="1"/>
  <c r="P51" i="1" s="1"/>
  <c r="O50" i="1"/>
  <c r="O49" i="1"/>
  <c r="P49" i="1" s="1"/>
  <c r="P48" i="1"/>
  <c r="O48" i="1"/>
  <c r="O47" i="1"/>
  <c r="P47" i="1" s="1"/>
  <c r="O46" i="1"/>
  <c r="O45" i="1"/>
  <c r="P45" i="1" s="1"/>
  <c r="O44" i="1"/>
  <c r="P44" i="1" s="1"/>
  <c r="O43" i="1"/>
  <c r="P43" i="1" s="1"/>
  <c r="O42" i="1"/>
  <c r="O41" i="1"/>
  <c r="P41" i="1" s="1"/>
  <c r="P40" i="1"/>
  <c r="O40" i="1"/>
  <c r="O39" i="1"/>
  <c r="P39" i="1" s="1"/>
  <c r="O38" i="1"/>
  <c r="O37" i="1"/>
  <c r="P37" i="1" s="1"/>
  <c r="O36" i="1"/>
  <c r="P36" i="1" s="1"/>
  <c r="O35" i="1"/>
  <c r="P35" i="1" s="1"/>
  <c r="O34" i="1"/>
  <c r="O33" i="1"/>
  <c r="P33" i="1" s="1"/>
  <c r="O32" i="1"/>
  <c r="O31" i="1"/>
  <c r="P31" i="1" s="1"/>
  <c r="P30" i="1"/>
  <c r="O30" i="1"/>
  <c r="O29" i="1"/>
  <c r="P29" i="1" s="1"/>
  <c r="O28" i="1"/>
  <c r="O27" i="1"/>
  <c r="P27" i="1" s="1"/>
  <c r="O26" i="1"/>
  <c r="P26" i="1" s="1"/>
  <c r="O25" i="1"/>
  <c r="P25" i="1" s="1"/>
  <c r="O24" i="1"/>
  <c r="O23" i="1"/>
  <c r="P23" i="1" s="1"/>
  <c r="P22" i="1"/>
  <c r="O22" i="1"/>
  <c r="O21" i="1"/>
  <c r="P21" i="1" s="1"/>
  <c r="O20" i="1"/>
  <c r="O19" i="1"/>
  <c r="P19" i="1" s="1"/>
  <c r="O18" i="1"/>
  <c r="P18" i="1" s="1"/>
  <c r="O17" i="1"/>
  <c r="P17" i="1" s="1"/>
  <c r="O16" i="1"/>
  <c r="O15" i="1"/>
  <c r="P15" i="1" s="1"/>
  <c r="P14" i="1"/>
  <c r="O14" i="1"/>
  <c r="O13" i="1"/>
  <c r="P13" i="1" s="1"/>
  <c r="O12" i="1"/>
  <c r="O11" i="1"/>
  <c r="P11" i="1" s="1"/>
  <c r="O10" i="1"/>
  <c r="P10" i="1" s="1"/>
  <c r="O9" i="1"/>
  <c r="P9" i="1" s="1"/>
  <c r="O8" i="1"/>
  <c r="O7" i="1"/>
  <c r="P7" i="1" s="1"/>
  <c r="P6" i="1"/>
  <c r="O6" i="1"/>
  <c r="O5" i="1"/>
  <c r="P5" i="1" s="1"/>
  <c r="O4" i="1"/>
  <c r="O3" i="1"/>
  <c r="P3" i="1" s="1"/>
  <c r="O2" i="1"/>
  <c r="P2" i="1" s="1"/>
  <c r="P2082" i="1" l="1"/>
  <c r="Q2082" i="1" s="1"/>
  <c r="P2084" i="1"/>
  <c r="Q2084" i="1" s="1"/>
  <c r="P2086" i="1"/>
  <c r="Q2086" i="1" s="1"/>
  <c r="P2088" i="1"/>
  <c r="Q2088" i="1" s="1"/>
  <c r="P2090" i="1"/>
  <c r="Q2090" i="1" s="1"/>
  <c r="P2092" i="1"/>
  <c r="Q2092" i="1" s="1"/>
  <c r="P2094" i="1"/>
  <c r="Q2094" i="1" s="1"/>
  <c r="P2096" i="1"/>
  <c r="Q2096" i="1" s="1"/>
  <c r="P2098" i="1"/>
  <c r="Q2098" i="1" s="1"/>
  <c r="P2100" i="1"/>
  <c r="Q2100" i="1" s="1"/>
  <c r="P2102" i="1"/>
  <c r="Q2102" i="1" s="1"/>
  <c r="P2104" i="1"/>
  <c r="Q2104" i="1" s="1"/>
  <c r="P2106" i="1"/>
  <c r="Q2106" i="1" s="1"/>
  <c r="P2108" i="1"/>
  <c r="Q2108" i="1" s="1"/>
  <c r="P2110" i="1"/>
  <c r="Q2110" i="1"/>
  <c r="P2112" i="1"/>
  <c r="Q2112" i="1"/>
  <c r="P2114" i="1"/>
  <c r="Q2114" i="1"/>
  <c r="P2116" i="1"/>
  <c r="Q2116" i="1"/>
  <c r="P2118" i="1"/>
  <c r="Q2118" i="1"/>
  <c r="P2120" i="1"/>
  <c r="Q2120" i="1"/>
  <c r="P2122" i="1"/>
  <c r="Q2122" i="1"/>
  <c r="P2124" i="1"/>
  <c r="Q2124" i="1"/>
  <c r="P2126" i="1"/>
  <c r="Q2126" i="1"/>
  <c r="P2128" i="1"/>
  <c r="Q2128" i="1"/>
  <c r="P2130" i="1"/>
  <c r="Q2130" i="1" s="1"/>
  <c r="P2132" i="1"/>
  <c r="Q2132" i="1"/>
  <c r="P2134" i="1"/>
  <c r="Q2134" i="1" s="1"/>
  <c r="P2136" i="1"/>
  <c r="Q2136" i="1" s="1"/>
  <c r="P2138" i="1"/>
  <c r="Q2138" i="1" s="1"/>
  <c r="P2140" i="1"/>
  <c r="Q2140" i="1"/>
  <c r="P2142" i="1"/>
  <c r="Q2142" i="1" s="1"/>
  <c r="P2144" i="1"/>
  <c r="Q2144" i="1"/>
  <c r="P2146" i="1"/>
  <c r="Q2146" i="1"/>
  <c r="P2148" i="1"/>
  <c r="Q2148" i="1"/>
  <c r="P2150" i="1"/>
  <c r="Q2150" i="1"/>
  <c r="P2152" i="1"/>
  <c r="Q2152" i="1"/>
  <c r="P2154" i="1"/>
  <c r="Q2154" i="1"/>
  <c r="P38" i="1"/>
  <c r="Q38" i="1" s="1"/>
  <c r="P46" i="1"/>
  <c r="Q46" i="1" s="1"/>
  <c r="P54" i="1"/>
  <c r="Q54" i="1" s="1"/>
  <c r="P62" i="1"/>
  <c r="Q62" i="1" s="1"/>
  <c r="P70" i="1"/>
  <c r="Q70" i="1" s="1"/>
  <c r="P78" i="1"/>
  <c r="Q78" i="1" s="1"/>
  <c r="P86" i="1"/>
  <c r="Q86" i="1" s="1"/>
  <c r="P94" i="1"/>
  <c r="Q94" i="1" s="1"/>
  <c r="P102" i="1"/>
  <c r="Q102" i="1" s="1"/>
  <c r="P110" i="1"/>
  <c r="Q110" i="1" s="1"/>
  <c r="P118" i="1"/>
  <c r="Q118" i="1" s="1"/>
  <c r="P2164" i="1"/>
  <c r="Q2164" i="1" s="1"/>
  <c r="P2172" i="1"/>
  <c r="Q2172" i="1" s="1"/>
  <c r="P2180" i="1"/>
  <c r="Q2180" i="1" s="1"/>
  <c r="P2188" i="1"/>
  <c r="Q2188" i="1" s="1"/>
  <c r="Q2" i="1"/>
  <c r="P4" i="1"/>
  <c r="Q4" i="1" s="1"/>
  <c r="Q6" i="1"/>
  <c r="P8" i="1"/>
  <c r="Q8" i="1" s="1"/>
  <c r="Q10" i="1"/>
  <c r="P12" i="1"/>
  <c r="Q12" i="1" s="1"/>
  <c r="Q14" i="1"/>
  <c r="P16" i="1"/>
  <c r="Q16" i="1" s="1"/>
  <c r="Q18" i="1"/>
  <c r="P20" i="1"/>
  <c r="Q20" i="1" s="1"/>
  <c r="Q22" i="1"/>
  <c r="P24" i="1"/>
  <c r="Q24" i="1" s="1"/>
  <c r="Q26" i="1"/>
  <c r="P28" i="1"/>
  <c r="Q28" i="1" s="1"/>
  <c r="Q30" i="1"/>
  <c r="P32" i="1"/>
  <c r="Q32" i="1" s="1"/>
  <c r="P34" i="1"/>
  <c r="Q34" i="1" s="1"/>
  <c r="P42" i="1"/>
  <c r="Q42" i="1" s="1"/>
  <c r="P50" i="1"/>
  <c r="Q50" i="1" s="1"/>
  <c r="P58" i="1"/>
  <c r="Q58" i="1" s="1"/>
  <c r="P66" i="1"/>
  <c r="Q66" i="1" s="1"/>
  <c r="P74" i="1"/>
  <c r="Q74" i="1" s="1"/>
  <c r="P82" i="1"/>
  <c r="Q82" i="1" s="1"/>
  <c r="P90" i="1"/>
  <c r="Q90" i="1" s="1"/>
  <c r="P98" i="1"/>
  <c r="Q98" i="1" s="1"/>
  <c r="P106" i="1"/>
  <c r="Q106" i="1" s="1"/>
  <c r="P114" i="1"/>
  <c r="Q114" i="1" s="1"/>
  <c r="P2160" i="1"/>
  <c r="Q2160" i="1" s="1"/>
  <c r="P2168" i="1"/>
  <c r="Q2168" i="1" s="1"/>
  <c r="P2176" i="1"/>
  <c r="Q2176" i="1" s="1"/>
  <c r="P2184" i="1"/>
  <c r="Q2184" i="1" s="1"/>
  <c r="Q36" i="1"/>
  <c r="Q40" i="1"/>
  <c r="Q44" i="1"/>
  <c r="Q48" i="1"/>
  <c r="Q52" i="1"/>
  <c r="Q56" i="1"/>
  <c r="Q60" i="1"/>
  <c r="Q64" i="1"/>
  <c r="Q68" i="1"/>
  <c r="Q72" i="1"/>
  <c r="Q76" i="1"/>
  <c r="Q80" i="1"/>
  <c r="Q84" i="1"/>
  <c r="Q88" i="1"/>
  <c r="Q92" i="1"/>
  <c r="Q96" i="1"/>
  <c r="Q100" i="1"/>
  <c r="Q104" i="1"/>
  <c r="Q108" i="1"/>
  <c r="Q112" i="1"/>
  <c r="Q116" i="1"/>
  <c r="Q2158" i="1"/>
  <c r="Q2162" i="1"/>
  <c r="Q2166" i="1"/>
  <c r="Q2170" i="1"/>
  <c r="Q2174" i="1"/>
  <c r="Q2178" i="1"/>
  <c r="Q2182" i="1"/>
  <c r="Q2186" i="1"/>
  <c r="Q2190" i="1"/>
  <c r="P2192" i="1"/>
  <c r="Q2192" i="1" s="1"/>
  <c r="Q2194" i="1"/>
  <c r="P2196" i="1"/>
  <c r="Q2196" i="1" s="1"/>
  <c r="Q2198" i="1"/>
  <c r="P2200" i="1"/>
  <c r="Q2200" i="1" s="1"/>
  <c r="Q2202" i="1"/>
  <c r="P2204" i="1"/>
  <c r="Q2204" i="1" s="1"/>
  <c r="Q2206" i="1"/>
  <c r="P2208" i="1"/>
  <c r="Q2208" i="1" s="1"/>
  <c r="Q2210" i="1"/>
  <c r="P2212" i="1"/>
  <c r="Q2212" i="1" s="1"/>
  <c r="Q2214" i="1"/>
  <c r="P2216" i="1"/>
  <c r="Q2216" i="1" s="1"/>
  <c r="Q2218" i="1"/>
  <c r="P2220" i="1"/>
  <c r="Q2220" i="1" s="1"/>
  <c r="Q2222" i="1"/>
  <c r="P2224" i="1"/>
  <c r="Q2224" i="1" s="1"/>
  <c r="Q2226" i="1"/>
  <c r="P2228" i="1"/>
  <c r="Q2228" i="1" s="1"/>
  <c r="Q2230" i="1"/>
  <c r="P2232" i="1"/>
  <c r="Q2232" i="1" s="1"/>
  <c r="Q2234" i="1"/>
  <c r="P2236" i="1"/>
  <c r="Q2236" i="1" s="1"/>
  <c r="Q2238" i="1"/>
  <c r="P2240" i="1"/>
  <c r="Q2240" i="1" s="1"/>
  <c r="Q3" i="1"/>
  <c r="Q5" i="1"/>
  <c r="Q7" i="1"/>
  <c r="Q9" i="1"/>
  <c r="Q11" i="1"/>
  <c r="Q13" i="1"/>
  <c r="Q15" i="1"/>
  <c r="Q17" i="1"/>
  <c r="Q19" i="1"/>
  <c r="Q21" i="1"/>
  <c r="Q23" i="1"/>
  <c r="Q25" i="1"/>
  <c r="Q27" i="1"/>
  <c r="Q29" i="1"/>
  <c r="Q31" i="1"/>
  <c r="Q33" i="1"/>
  <c r="Q35" i="1"/>
  <c r="Q37" i="1"/>
  <c r="Q39" i="1"/>
  <c r="Q41" i="1"/>
  <c r="Q43" i="1"/>
  <c r="Q45" i="1"/>
  <c r="Q47" i="1"/>
  <c r="Q49" i="1"/>
  <c r="Q51" i="1"/>
  <c r="Q53" i="1"/>
  <c r="Q55" i="1"/>
  <c r="Q57" i="1"/>
  <c r="Q59" i="1"/>
  <c r="Q61" i="1"/>
  <c r="Q63" i="1"/>
  <c r="Q65" i="1"/>
  <c r="Q67" i="1"/>
  <c r="Q69" i="1"/>
  <c r="Q71" i="1"/>
  <c r="Q73" i="1"/>
  <c r="Q75" i="1"/>
  <c r="Q77" i="1"/>
  <c r="Q79" i="1"/>
  <c r="Q81" i="1"/>
  <c r="Q83" i="1"/>
  <c r="Q85" i="1"/>
  <c r="Q87" i="1"/>
  <c r="Q89" i="1"/>
  <c r="Q91" i="1"/>
  <c r="Q93" i="1"/>
  <c r="Q95" i="1"/>
  <c r="Q97" i="1"/>
  <c r="Q99" i="1"/>
  <c r="Q101" i="1"/>
  <c r="Q103" i="1"/>
  <c r="Q105" i="1"/>
  <c r="Q107" i="1"/>
  <c r="Q109" i="1"/>
  <c r="Q111" i="1"/>
  <c r="Q113" i="1"/>
  <c r="Q115" i="1"/>
  <c r="Q117" i="1"/>
  <c r="Q119" i="1"/>
  <c r="P2157" i="1"/>
  <c r="Q2157" i="1" s="1"/>
  <c r="P2161" i="1"/>
  <c r="Q2161" i="1" s="1"/>
  <c r="P2165" i="1"/>
  <c r="Q2165" i="1" s="1"/>
  <c r="P2169" i="1"/>
  <c r="Q2169" i="1" s="1"/>
  <c r="P2173" i="1"/>
  <c r="Q2173" i="1" s="1"/>
  <c r="P2177" i="1"/>
  <c r="Q2177" i="1" s="1"/>
  <c r="P2181" i="1"/>
  <c r="Q2181" i="1" s="1"/>
  <c r="P2185" i="1"/>
  <c r="Q2185" i="1" s="1"/>
  <c r="P2189" i="1"/>
  <c r="Q2189" i="1" s="1"/>
  <c r="P2193" i="1"/>
  <c r="Q2193" i="1" s="1"/>
  <c r="P2197" i="1"/>
  <c r="Q2197" i="1" s="1"/>
  <c r="P2201" i="1"/>
  <c r="Q2201" i="1" s="1"/>
  <c r="P2205" i="1"/>
  <c r="Q2205" i="1" s="1"/>
  <c r="P2209" i="1"/>
  <c r="Q2209" i="1" s="1"/>
  <c r="P2213" i="1"/>
  <c r="Q2213" i="1" s="1"/>
  <c r="P2217" i="1"/>
  <c r="Q2217" i="1" s="1"/>
  <c r="P2221" i="1"/>
  <c r="Q2221" i="1" s="1"/>
  <c r="P2225" i="1"/>
  <c r="Q2225" i="1" s="1"/>
  <c r="P2229" i="1"/>
  <c r="Q2229" i="1" s="1"/>
  <c r="P2233" i="1"/>
  <c r="Q2233" i="1" s="1"/>
  <c r="P2237" i="1"/>
  <c r="Q2237" i="1" s="1"/>
  <c r="Q120" i="1"/>
  <c r="Q122" i="1"/>
  <c r="Q124" i="1"/>
  <c r="Q126" i="1"/>
  <c r="Q128" i="1"/>
  <c r="Q130" i="1"/>
  <c r="Q132" i="1"/>
  <c r="Q134" i="1"/>
  <c r="Q136" i="1"/>
  <c r="Q138" i="1"/>
  <c r="Q140" i="1"/>
  <c r="Q142" i="1"/>
  <c r="Q144" i="1"/>
  <c r="Q146" i="1"/>
  <c r="Q148" i="1"/>
  <c r="Q150" i="1"/>
  <c r="Q152" i="1"/>
  <c r="Q154" i="1"/>
  <c r="Q156" i="1"/>
  <c r="Q158" i="1"/>
  <c r="Q160" i="1"/>
  <c r="Q162" i="1"/>
  <c r="Q164" i="1"/>
  <c r="Q166" i="1"/>
  <c r="Q168" i="1"/>
  <c r="Q170" i="1"/>
  <c r="Q172" i="1"/>
  <c r="Q174" i="1"/>
  <c r="Q176" i="1"/>
  <c r="Q178" i="1"/>
  <c r="Q180" i="1"/>
  <c r="Q182" i="1"/>
  <c r="Q184" i="1"/>
  <c r="Q186" i="1"/>
  <c r="Q188" i="1"/>
  <c r="Q190" i="1"/>
  <c r="Q192" i="1"/>
  <c r="Q194" i="1"/>
  <c r="Q196" i="1"/>
  <c r="Q198" i="1"/>
  <c r="Q200" i="1"/>
  <c r="Q202" i="1"/>
  <c r="Q204" i="1"/>
  <c r="Q206" i="1"/>
  <c r="Q208" i="1"/>
  <c r="Q210" i="1"/>
  <c r="Q212" i="1"/>
  <c r="Q214" i="1"/>
  <c r="Q216" i="1"/>
  <c r="Q218" i="1"/>
  <c r="Q220" i="1"/>
  <c r="Q222" i="1"/>
  <c r="Q224" i="1"/>
  <c r="Q226" i="1"/>
  <c r="Q228" i="1"/>
  <c r="Q230" i="1"/>
  <c r="Q232" i="1"/>
  <c r="Q234" i="1"/>
  <c r="Q236" i="1"/>
  <c r="Q238" i="1"/>
  <c r="Q240" i="1"/>
  <c r="Q242" i="1"/>
  <c r="Q244" i="1"/>
  <c r="Q246" i="1"/>
  <c r="Q248" i="1"/>
  <c r="Q250" i="1"/>
  <c r="Q252" i="1"/>
  <c r="Q254" i="1"/>
  <c r="Q256" i="1"/>
  <c r="Q258" i="1"/>
  <c r="Q260" i="1"/>
  <c r="Q262" i="1"/>
  <c r="Q264" i="1"/>
  <c r="Q266" i="1"/>
  <c r="Q268" i="1"/>
  <c r="Q270" i="1"/>
  <c r="Q272" i="1"/>
  <c r="Q274" i="1"/>
  <c r="Q276" i="1"/>
  <c r="Q278" i="1"/>
  <c r="Q280" i="1"/>
  <c r="Q282" i="1"/>
  <c r="Q284" i="1"/>
  <c r="Q286" i="1"/>
  <c r="Q288" i="1"/>
  <c r="Q290" i="1"/>
  <c r="Q292" i="1"/>
  <c r="Q294" i="1"/>
  <c r="Q296" i="1"/>
  <c r="Q298" i="1"/>
  <c r="Q300" i="1"/>
  <c r="Q302" i="1"/>
  <c r="Q304" i="1"/>
  <c r="Q306" i="1"/>
  <c r="Q308" i="1"/>
  <c r="Q310" i="1"/>
  <c r="Q312" i="1"/>
  <c r="Q314" i="1"/>
  <c r="Q316" i="1"/>
  <c r="Q318" i="1"/>
  <c r="Q320" i="1"/>
  <c r="Q322" i="1"/>
  <c r="Q324" i="1"/>
  <c r="Q326" i="1"/>
  <c r="Q328" i="1"/>
  <c r="Q330" i="1"/>
  <c r="Q332" i="1"/>
  <c r="Q334" i="1"/>
  <c r="Q336" i="1"/>
  <c r="Q338" i="1"/>
  <c r="Q340" i="1"/>
  <c r="Q342" i="1"/>
  <c r="Q344" i="1"/>
  <c r="Q346" i="1"/>
  <c r="Q348" i="1"/>
  <c r="Q350" i="1"/>
  <c r="Q352" i="1"/>
  <c r="Q354" i="1"/>
  <c r="Q356" i="1"/>
  <c r="Q358" i="1"/>
  <c r="Q360" i="1"/>
  <c r="Q362" i="1"/>
  <c r="Q364" i="1"/>
  <c r="Q366" i="1"/>
  <c r="Q368" i="1"/>
  <c r="Q370" i="1"/>
  <c r="Q372" i="1"/>
  <c r="Q374" i="1"/>
  <c r="Q376" i="1"/>
  <c r="Q378" i="1"/>
  <c r="Q380" i="1"/>
  <c r="Q382" i="1"/>
  <c r="Q384" i="1"/>
  <c r="Q386" i="1"/>
  <c r="Q388" i="1"/>
  <c r="Q390" i="1"/>
  <c r="Q392" i="1"/>
  <c r="Q394" i="1"/>
  <c r="Q396" i="1"/>
  <c r="Q398" i="1"/>
  <c r="Q400" i="1"/>
  <c r="Q402" i="1"/>
  <c r="Q404" i="1"/>
  <c r="Q406" i="1"/>
  <c r="Q408" i="1"/>
  <c r="Q410" i="1"/>
  <c r="Q412" i="1"/>
  <c r="Q414" i="1"/>
  <c r="Q416" i="1"/>
  <c r="Q418" i="1"/>
  <c r="Q420" i="1"/>
  <c r="Q422" i="1"/>
  <c r="Q424" i="1"/>
  <c r="Q426" i="1"/>
  <c r="Q428" i="1"/>
  <c r="Q430" i="1"/>
  <c r="Q432" i="1"/>
  <c r="Q434" i="1"/>
  <c r="Q436" i="1"/>
  <c r="Q438" i="1"/>
  <c r="Q440" i="1"/>
  <c r="Q442" i="1"/>
  <c r="Q444" i="1"/>
  <c r="Q446" i="1"/>
  <c r="Q448" i="1"/>
  <c r="Q450" i="1"/>
  <c r="Q452" i="1"/>
  <c r="Q454" i="1"/>
  <c r="Q456" i="1"/>
  <c r="Q458" i="1"/>
  <c r="Q460" i="1"/>
  <c r="Q462" i="1"/>
  <c r="Q464" i="1"/>
  <c r="Q466" i="1"/>
  <c r="Q468" i="1"/>
  <c r="Q470" i="1"/>
  <c r="Q472" i="1"/>
  <c r="Q474" i="1"/>
  <c r="Q476" i="1"/>
  <c r="Q478" i="1"/>
  <c r="Q480" i="1"/>
  <c r="Q482" i="1"/>
  <c r="Q484" i="1"/>
  <c r="Q486" i="1"/>
  <c r="Q488" i="1"/>
  <c r="Q490" i="1"/>
  <c r="Q492" i="1"/>
  <c r="Q494" i="1"/>
  <c r="Q496" i="1"/>
  <c r="Q498" i="1"/>
  <c r="Q500" i="1"/>
  <c r="Q502" i="1"/>
  <c r="Q504" i="1"/>
  <c r="Q506" i="1"/>
  <c r="Q508" i="1"/>
  <c r="Q510" i="1"/>
  <c r="Q512" i="1"/>
  <c r="Q514" i="1"/>
  <c r="Q516" i="1"/>
  <c r="Q518" i="1"/>
  <c r="Q520" i="1"/>
  <c r="Q522" i="1"/>
  <c r="Q524" i="1"/>
  <c r="Q526" i="1"/>
  <c r="Q528" i="1"/>
  <c r="Q530" i="1"/>
  <c r="Q532" i="1"/>
  <c r="Q534" i="1"/>
  <c r="Q536" i="1"/>
  <c r="Q538" i="1"/>
  <c r="Q540" i="1"/>
  <c r="Q542" i="1"/>
  <c r="Q544" i="1"/>
  <c r="Q546" i="1"/>
  <c r="Q548" i="1"/>
  <c r="Q550" i="1"/>
  <c r="Q552" i="1"/>
  <c r="Q554" i="1"/>
  <c r="Q556" i="1"/>
  <c r="Q558" i="1"/>
  <c r="Q560" i="1"/>
  <c r="Q562" i="1"/>
  <c r="Q564" i="1"/>
  <c r="Q566" i="1"/>
  <c r="Q568" i="1"/>
  <c r="Q570" i="1"/>
  <c r="Q572" i="1"/>
  <c r="Q574" i="1"/>
  <c r="Q576" i="1"/>
  <c r="Q578" i="1"/>
  <c r="Q580" i="1"/>
  <c r="Q582" i="1"/>
  <c r="Q584" i="1"/>
  <c r="Q586" i="1"/>
  <c r="Q588" i="1"/>
  <c r="Q590" i="1"/>
  <c r="Q592" i="1"/>
  <c r="Q594" i="1"/>
  <c r="Q596" i="1"/>
  <c r="Q598" i="1"/>
  <c r="Q600" i="1"/>
  <c r="Q602" i="1"/>
  <c r="Q604" i="1"/>
  <c r="Q606" i="1"/>
  <c r="Q608" i="1"/>
  <c r="Q610" i="1"/>
  <c r="Q612" i="1"/>
  <c r="Q614" i="1"/>
  <c r="Q616" i="1"/>
  <c r="Q618" i="1"/>
  <c r="Q620" i="1"/>
  <c r="Q622" i="1"/>
  <c r="Q624" i="1"/>
  <c r="Q626" i="1"/>
  <c r="Q628" i="1"/>
  <c r="Q630" i="1"/>
  <c r="Q632" i="1"/>
  <c r="Q634" i="1"/>
  <c r="Q636" i="1"/>
  <c r="Q638" i="1"/>
  <c r="Q640" i="1"/>
  <c r="Q642" i="1"/>
  <c r="Q644" i="1"/>
  <c r="Q646" i="1"/>
  <c r="Q648" i="1"/>
  <c r="Q650" i="1"/>
  <c r="Q652" i="1"/>
  <c r="Q654" i="1"/>
  <c r="Q656" i="1"/>
  <c r="Q658" i="1"/>
  <c r="Q660" i="1"/>
  <c r="Q662" i="1"/>
  <c r="Q664" i="1"/>
  <c r="Q666" i="1"/>
  <c r="Q668" i="1"/>
  <c r="Q670" i="1"/>
  <c r="Q672" i="1"/>
  <c r="Q674" i="1"/>
  <c r="Q676" i="1"/>
  <c r="Q678" i="1"/>
  <c r="Q680" i="1"/>
  <c r="Q682" i="1"/>
  <c r="Q684" i="1"/>
  <c r="Q686" i="1"/>
  <c r="Q688" i="1"/>
  <c r="Q690" i="1"/>
  <c r="Q692" i="1"/>
  <c r="Q694" i="1"/>
  <c r="Q696" i="1"/>
  <c r="Q698" i="1"/>
  <c r="Q700" i="1"/>
  <c r="Q702" i="1"/>
  <c r="Q704" i="1"/>
  <c r="Q706" i="1"/>
  <c r="Q708" i="1"/>
  <c r="Q710" i="1"/>
  <c r="Q712" i="1"/>
  <c r="Q714" i="1"/>
  <c r="Q716" i="1"/>
  <c r="Q718" i="1"/>
  <c r="Q720" i="1"/>
  <c r="Q722" i="1"/>
  <c r="Q724" i="1"/>
  <c r="Q726" i="1"/>
  <c r="Q728" i="1"/>
  <c r="Q730" i="1"/>
  <c r="Q732" i="1"/>
  <c r="Q734" i="1"/>
  <c r="Q736" i="1"/>
  <c r="Q738" i="1"/>
  <c r="Q740" i="1"/>
  <c r="Q742" i="1"/>
  <c r="Q744" i="1"/>
  <c r="Q746" i="1"/>
  <c r="Q748" i="1"/>
  <c r="Q750" i="1"/>
  <c r="Q752" i="1"/>
  <c r="Q754" i="1"/>
  <c r="Q756" i="1"/>
  <c r="Q758" i="1"/>
  <c r="Q760" i="1"/>
  <c r="Q762" i="1"/>
  <c r="Q764" i="1"/>
  <c r="Q766" i="1"/>
  <c r="Q768" i="1"/>
  <c r="Q770" i="1"/>
  <c r="Q772" i="1"/>
  <c r="Q774" i="1"/>
  <c r="Q776" i="1"/>
  <c r="Q778" i="1"/>
  <c r="Q780" i="1"/>
  <c r="Q782" i="1"/>
  <c r="Q784" i="1"/>
  <c r="Q786" i="1"/>
  <c r="Q788" i="1"/>
  <c r="Q790" i="1"/>
  <c r="Q792" i="1"/>
  <c r="Q794" i="1"/>
  <c r="Q796" i="1"/>
  <c r="Q798" i="1"/>
  <c r="Q800" i="1"/>
  <c r="Q802" i="1"/>
  <c r="Q804" i="1"/>
  <c r="Q806" i="1"/>
  <c r="Q808" i="1"/>
  <c r="Q810" i="1"/>
  <c r="Q812" i="1"/>
  <c r="Q814" i="1"/>
  <c r="Q816" i="1"/>
  <c r="Q818" i="1"/>
  <c r="Q820" i="1"/>
  <c r="Q822" i="1"/>
  <c r="Q824" i="1"/>
  <c r="Q826" i="1"/>
  <c r="Q828" i="1"/>
  <c r="Q830" i="1"/>
  <c r="Q832" i="1"/>
  <c r="Q834" i="1"/>
  <c r="Q836" i="1"/>
  <c r="Q838" i="1"/>
  <c r="Q840" i="1"/>
  <c r="Q842" i="1"/>
  <c r="Q844" i="1"/>
  <c r="Q846" i="1"/>
  <c r="Q848" i="1"/>
  <c r="Q850" i="1"/>
  <c r="Q852" i="1"/>
  <c r="Q854" i="1"/>
  <c r="Q856" i="1"/>
  <c r="Q858" i="1"/>
  <c r="Q860" i="1"/>
  <c r="Q862" i="1"/>
  <c r="Q864" i="1"/>
  <c r="Q866" i="1"/>
  <c r="Q868" i="1"/>
  <c r="Q870" i="1"/>
  <c r="Q872" i="1"/>
  <c r="Q874" i="1"/>
  <c r="Q876" i="1"/>
  <c r="Q878" i="1"/>
  <c r="Q880" i="1"/>
  <c r="Q882" i="1"/>
  <c r="Q884" i="1"/>
  <c r="Q886" i="1"/>
  <c r="Q888" i="1"/>
  <c r="Q890" i="1"/>
  <c r="Q892" i="1"/>
  <c r="Q894" i="1"/>
  <c r="Q896" i="1"/>
  <c r="Q898" i="1"/>
  <c r="Q900" i="1"/>
  <c r="Q902" i="1"/>
  <c r="Q904" i="1"/>
  <c r="Q906" i="1"/>
  <c r="Q908" i="1"/>
  <c r="Q910" i="1"/>
  <c r="Q912" i="1"/>
  <c r="Q914" i="1"/>
  <c r="Q916" i="1"/>
  <c r="Q918" i="1"/>
  <c r="Q920" i="1"/>
  <c r="Q922" i="1"/>
  <c r="Q924" i="1"/>
  <c r="Q926" i="1"/>
  <c r="Q928" i="1"/>
  <c r="Q930" i="1"/>
  <c r="Q932" i="1"/>
  <c r="Q934" i="1"/>
  <c r="Q936" i="1"/>
  <c r="Q938" i="1"/>
  <c r="Q940" i="1"/>
  <c r="Q942" i="1"/>
  <c r="Q944" i="1"/>
  <c r="Q946" i="1"/>
  <c r="Q948" i="1"/>
  <c r="Q950" i="1"/>
  <c r="Q952" i="1"/>
  <c r="Q954" i="1"/>
  <c r="Q956" i="1"/>
  <c r="Q958" i="1"/>
  <c r="Q960" i="1"/>
  <c r="Q962" i="1"/>
  <c r="Q964" i="1"/>
  <c r="Q966" i="1"/>
  <c r="Q968" i="1"/>
  <c r="Q970" i="1"/>
  <c r="Q972" i="1"/>
  <c r="Q974" i="1"/>
  <c r="Q976" i="1"/>
  <c r="Q978" i="1"/>
  <c r="Q980" i="1"/>
  <c r="Q982" i="1"/>
  <c r="Q984" i="1"/>
  <c r="Q986" i="1"/>
  <c r="Q988" i="1"/>
  <c r="Q990" i="1"/>
  <c r="Q992" i="1"/>
  <c r="Q994" i="1"/>
  <c r="Q996" i="1"/>
  <c r="Q998" i="1"/>
  <c r="Q1000" i="1"/>
  <c r="Q1002" i="1"/>
  <c r="Q1004" i="1"/>
  <c r="Q1006" i="1"/>
  <c r="Q1008" i="1"/>
  <c r="Q1010" i="1"/>
  <c r="Q1012" i="1"/>
  <c r="Q1014" i="1"/>
  <c r="Q1016" i="1"/>
  <c r="Q1018" i="1"/>
  <c r="Q1020" i="1"/>
  <c r="Q1022" i="1"/>
  <c r="Q1024" i="1"/>
  <c r="Q1026" i="1"/>
  <c r="Q1028" i="1"/>
  <c r="Q1030" i="1"/>
  <c r="Q1032" i="1"/>
  <c r="Q1034" i="1"/>
  <c r="Q1036" i="1"/>
  <c r="Q1038" i="1"/>
  <c r="Q1040" i="1"/>
  <c r="Q1042" i="1"/>
  <c r="Q1044" i="1"/>
  <c r="Q1046" i="1"/>
  <c r="Q1048" i="1"/>
  <c r="Q1050" i="1"/>
  <c r="Q1052" i="1"/>
  <c r="Q1054" i="1"/>
  <c r="Q1056" i="1"/>
  <c r="Q1058" i="1"/>
  <c r="Q1060" i="1"/>
  <c r="Q1062" i="1"/>
  <c r="Q1064" i="1"/>
  <c r="Q1066" i="1"/>
  <c r="Q1068" i="1"/>
  <c r="Q1070" i="1"/>
  <c r="Q1072" i="1"/>
  <c r="Q1074" i="1"/>
  <c r="Q1076" i="1"/>
  <c r="Q1078" i="1"/>
  <c r="Q1080" i="1"/>
  <c r="Q1082" i="1"/>
  <c r="Q1084" i="1"/>
  <c r="Q1086" i="1"/>
  <c r="Q1088" i="1"/>
  <c r="Q1090" i="1"/>
  <c r="Q1092" i="1"/>
  <c r="Q1094" i="1"/>
  <c r="Q1096" i="1"/>
  <c r="Q1098" i="1"/>
  <c r="Q1100" i="1"/>
  <c r="Q1102" i="1"/>
  <c r="Q1104" i="1"/>
  <c r="Q1106" i="1"/>
  <c r="Q1108" i="1"/>
  <c r="Q1110" i="1"/>
  <c r="Q1112" i="1"/>
  <c r="Q1114" i="1"/>
  <c r="Q1116" i="1"/>
  <c r="Q1118" i="1"/>
  <c r="Q1120" i="1"/>
  <c r="Q1122" i="1"/>
  <c r="Q1124" i="1"/>
  <c r="Q1126" i="1"/>
  <c r="Q1128" i="1"/>
  <c r="Q1130" i="1"/>
  <c r="Q1132" i="1"/>
  <c r="Q1134" i="1"/>
  <c r="Q1136" i="1"/>
  <c r="Q1138" i="1"/>
  <c r="Q1140" i="1"/>
  <c r="Q1142" i="1"/>
  <c r="Q1144" i="1"/>
  <c r="Q1146" i="1"/>
  <c r="Q1148" i="1"/>
  <c r="Q1150" i="1"/>
  <c r="Q1152" i="1"/>
  <c r="Q1154" i="1"/>
  <c r="Q1156" i="1"/>
  <c r="Q1158" i="1"/>
  <c r="Q1160" i="1"/>
  <c r="Q1162" i="1"/>
  <c r="Q1164" i="1"/>
  <c r="Q1166" i="1"/>
  <c r="Q1168" i="1"/>
  <c r="Q1170" i="1"/>
  <c r="Q1172" i="1"/>
  <c r="Q1174" i="1"/>
  <c r="Q1176" i="1"/>
  <c r="Q1178" i="1"/>
  <c r="Q1180" i="1"/>
  <c r="Q1182" i="1"/>
  <c r="Q1184" i="1"/>
  <c r="Q1186" i="1"/>
  <c r="Q1188" i="1"/>
  <c r="Q1190" i="1"/>
  <c r="Q1192" i="1"/>
  <c r="Q1194" i="1"/>
  <c r="Q1196" i="1"/>
  <c r="Q1198" i="1"/>
  <c r="Q1200" i="1"/>
  <c r="Q1202" i="1"/>
  <c r="Q1204" i="1"/>
  <c r="Q1206" i="1"/>
  <c r="Q1208" i="1"/>
  <c r="Q1210" i="1"/>
  <c r="Q1213" i="1"/>
  <c r="Q1215" i="1"/>
  <c r="Q1217" i="1"/>
  <c r="Q1219" i="1"/>
  <c r="Q1221" i="1"/>
  <c r="Q1223" i="1"/>
  <c r="Q1225" i="1"/>
  <c r="Q1227" i="1"/>
  <c r="Q1229" i="1"/>
  <c r="Q1231" i="1"/>
  <c r="Q1233" i="1"/>
  <c r="Q1235" i="1"/>
  <c r="Q1237" i="1"/>
  <c r="Q1239" i="1"/>
  <c r="Q1241" i="1"/>
  <c r="Q1243" i="1"/>
  <c r="Q1245" i="1"/>
  <c r="Q1247" i="1"/>
  <c r="Q1249" i="1"/>
  <c r="Q1251" i="1"/>
  <c r="Q1253" i="1"/>
  <c r="Q1255" i="1"/>
  <c r="Q1257" i="1"/>
  <c r="Q1259" i="1"/>
  <c r="Q1261" i="1"/>
  <c r="Q1263" i="1"/>
  <c r="Q1265" i="1"/>
  <c r="Q1267" i="1"/>
  <c r="Q1269" i="1"/>
  <c r="Q1271" i="1"/>
  <c r="Q1273" i="1"/>
  <c r="Q1275" i="1"/>
  <c r="Q1277" i="1"/>
  <c r="Q1279" i="1"/>
  <c r="Q1281" i="1"/>
  <c r="Q1283" i="1"/>
  <c r="Q1285" i="1"/>
  <c r="Q1287" i="1"/>
  <c r="Q1289" i="1"/>
  <c r="Q1291" i="1"/>
  <c r="Q1293" i="1"/>
  <c r="Q1295" i="1"/>
  <c r="Q1297" i="1"/>
  <c r="Q1299" i="1"/>
  <c r="Q1301" i="1"/>
  <c r="Q1303" i="1"/>
  <c r="Q1305" i="1"/>
  <c r="Q1307" i="1"/>
  <c r="Q1309" i="1"/>
  <c r="Q1311" i="1"/>
  <c r="Q1313" i="1"/>
  <c r="Q1315" i="1"/>
  <c r="Q1317" i="1"/>
  <c r="Q1319" i="1"/>
  <c r="Q1321" i="1"/>
  <c r="Q1323" i="1"/>
  <c r="Q1325" i="1"/>
  <c r="Q1327" i="1"/>
  <c r="Q1329" i="1"/>
  <c r="Q1331" i="1"/>
  <c r="Q1333" i="1"/>
  <c r="Q1335" i="1"/>
  <c r="Q1337" i="1"/>
  <c r="Q1339" i="1"/>
  <c r="Q1341" i="1"/>
  <c r="Q1343" i="1"/>
  <c r="Q1345" i="1"/>
  <c r="Q1347" i="1"/>
  <c r="Q1349" i="1"/>
  <c r="Q1351" i="1"/>
  <c r="Q1353" i="1"/>
  <c r="Q1355" i="1"/>
  <c r="Q1357" i="1"/>
  <c r="Q1359" i="1"/>
  <c r="Q1361" i="1"/>
  <c r="Q1363" i="1"/>
  <c r="Q1365" i="1"/>
  <c r="Q1367" i="1"/>
  <c r="Q1369" i="1"/>
  <c r="Q1371" i="1"/>
  <c r="Q1373" i="1"/>
  <c r="Q1375" i="1"/>
  <c r="Q1377" i="1"/>
  <c r="Q1379" i="1"/>
  <c r="Q1381" i="1"/>
  <c r="Q1383" i="1"/>
  <c r="Q1385" i="1"/>
  <c r="Q1387" i="1"/>
  <c r="Q1389" i="1"/>
  <c r="Q1391" i="1"/>
  <c r="Q1393" i="1"/>
  <c r="Q1395" i="1"/>
  <c r="Q1397" i="1"/>
  <c r="Q1399" i="1"/>
  <c r="Q1401" i="1"/>
  <c r="Q1403" i="1"/>
  <c r="Q1405" i="1"/>
  <c r="Q1407" i="1"/>
  <c r="Q1409" i="1"/>
  <c r="Q1411" i="1"/>
  <c r="Q1413" i="1"/>
  <c r="Q1415" i="1"/>
  <c r="Q1417" i="1"/>
  <c r="Q1419" i="1"/>
  <c r="Q1421" i="1"/>
  <c r="Q1423" i="1"/>
  <c r="Q1425" i="1"/>
  <c r="Q1427" i="1"/>
  <c r="Q1429" i="1"/>
  <c r="Q1431" i="1"/>
  <c r="Q1433" i="1"/>
  <c r="Q1435" i="1"/>
  <c r="Q1437" i="1"/>
  <c r="Q1439" i="1"/>
  <c r="Q1441" i="1"/>
  <c r="Q1443" i="1"/>
  <c r="Q1445" i="1"/>
  <c r="Q1447" i="1"/>
  <c r="Q1449" i="1"/>
  <c r="Q1451" i="1"/>
  <c r="Q1453" i="1"/>
  <c r="Q1455" i="1"/>
  <c r="Q1457" i="1"/>
  <c r="Q1459" i="1"/>
  <c r="Q1461" i="1"/>
  <c r="Q1463" i="1"/>
  <c r="Q1465" i="1"/>
  <c r="Q1467" i="1"/>
  <c r="Q1469" i="1"/>
  <c r="Q1471" i="1"/>
  <c r="Q1473" i="1"/>
  <c r="Q1475" i="1"/>
  <c r="Q1477" i="1"/>
  <c r="Q1479" i="1"/>
  <c r="Q1481" i="1"/>
  <c r="Q1483" i="1"/>
  <c r="Q1485" i="1"/>
  <c r="Q1487" i="1"/>
  <c r="Q1489" i="1"/>
  <c r="Q1491" i="1"/>
  <c r="Q1493" i="1"/>
  <c r="Q1495" i="1"/>
  <c r="Q1497" i="1"/>
  <c r="Q1499" i="1"/>
  <c r="Q1501" i="1"/>
  <c r="Q1503" i="1"/>
  <c r="Q1505" i="1"/>
  <c r="Q1507" i="1"/>
  <c r="Q1509" i="1"/>
  <c r="Q1511" i="1"/>
  <c r="Q1513" i="1"/>
  <c r="Q1515" i="1"/>
  <c r="Q1517" i="1"/>
  <c r="Q1519" i="1"/>
  <c r="Q1521" i="1"/>
  <c r="Q1523" i="1"/>
  <c r="Q1525" i="1"/>
  <c r="Q1527" i="1"/>
  <c r="Q1529" i="1"/>
  <c r="Q1531" i="1"/>
  <c r="Q1533" i="1"/>
  <c r="Q1535" i="1"/>
  <c r="Q1537" i="1"/>
  <c r="Q1539" i="1"/>
  <c r="Q1541" i="1"/>
  <c r="Q1543" i="1"/>
  <c r="Q1545" i="1"/>
  <c r="Q1547" i="1"/>
  <c r="Q1549" i="1"/>
  <c r="Q1551" i="1"/>
  <c r="Q1553" i="1"/>
  <c r="Q1555" i="1"/>
  <c r="Q1557" i="1"/>
  <c r="Q1559" i="1"/>
  <c r="Q1561" i="1"/>
  <c r="Q1563" i="1"/>
  <c r="Q1565" i="1"/>
  <c r="Q1567" i="1"/>
  <c r="Q1569" i="1"/>
  <c r="Q1571" i="1"/>
  <c r="Q1573" i="1"/>
  <c r="Q1575" i="1"/>
  <c r="Q1577" i="1"/>
  <c r="Q1579" i="1"/>
  <c r="Q1581" i="1"/>
  <c r="Q1583" i="1"/>
  <c r="Q1585" i="1"/>
  <c r="Q1587" i="1"/>
  <c r="Q1589" i="1"/>
  <c r="Q1591" i="1"/>
  <c r="Q1593" i="1"/>
  <c r="Q1595" i="1"/>
  <c r="Q1597" i="1"/>
  <c r="Q1599" i="1"/>
  <c r="Q1601" i="1"/>
  <c r="Q1603" i="1"/>
  <c r="Q1605" i="1"/>
  <c r="Q1607" i="1"/>
  <c r="Q1609" i="1"/>
  <c r="Q1611" i="1"/>
  <c r="Q1613" i="1"/>
  <c r="Q1615" i="1"/>
  <c r="Q1617" i="1"/>
  <c r="Q1619" i="1"/>
  <c r="Q1621" i="1"/>
  <c r="Q1623" i="1"/>
  <c r="Q1625" i="1"/>
  <c r="Q1627" i="1"/>
  <c r="Q1629" i="1"/>
  <c r="Q1631" i="1"/>
  <c r="Q1633" i="1"/>
  <c r="Q1635" i="1"/>
  <c r="Q1637" i="1"/>
  <c r="Q1639" i="1"/>
  <c r="Q1641" i="1"/>
  <c r="Q1643" i="1"/>
  <c r="Q1645" i="1"/>
  <c r="Q1647" i="1"/>
  <c r="Q1649" i="1"/>
  <c r="Q1651" i="1"/>
  <c r="Q1653" i="1"/>
  <c r="Q1655" i="1"/>
  <c r="Q1657" i="1"/>
  <c r="Q1659" i="1"/>
  <c r="Q1661" i="1"/>
  <c r="Q1663" i="1"/>
  <c r="Q1665" i="1"/>
  <c r="Q1667" i="1"/>
  <c r="Q1669" i="1"/>
  <c r="Q1671" i="1"/>
  <c r="Q1673" i="1"/>
  <c r="Q1675" i="1"/>
  <c r="Q1677" i="1"/>
  <c r="Q1679" i="1"/>
  <c r="Q1681" i="1"/>
  <c r="Q1683" i="1"/>
  <c r="Q1685" i="1"/>
  <c r="Q1687" i="1"/>
  <c r="Q1689" i="1"/>
  <c r="Q1691" i="1"/>
  <c r="Q1693" i="1"/>
  <c r="Q1695" i="1"/>
  <c r="Q1697" i="1"/>
  <c r="Q1699" i="1"/>
  <c r="Q1701" i="1"/>
  <c r="Q1703" i="1"/>
  <c r="Q1705" i="1"/>
  <c r="Q1707" i="1"/>
  <c r="Q1709" i="1"/>
  <c r="Q1711" i="1"/>
  <c r="Q1713" i="1"/>
  <c r="Q1715" i="1"/>
  <c r="Q1717" i="1"/>
  <c r="Q1719" i="1"/>
  <c r="Q1721" i="1"/>
  <c r="Q1723" i="1"/>
  <c r="Q1725" i="1"/>
  <c r="Q1727" i="1"/>
  <c r="Q1729" i="1"/>
  <c r="Q1731" i="1"/>
  <c r="Q1733" i="1"/>
  <c r="Q1735" i="1"/>
  <c r="Q1737" i="1"/>
  <c r="Q1739" i="1"/>
  <c r="Q1741" i="1"/>
  <c r="Q1743" i="1"/>
  <c r="Q1745" i="1"/>
  <c r="Q1747" i="1"/>
  <c r="Q1749" i="1"/>
  <c r="Q1751" i="1"/>
  <c r="Q1753" i="1"/>
  <c r="Q1755" i="1"/>
  <c r="Q1757" i="1"/>
  <c r="Q1759" i="1"/>
  <c r="Q1761" i="1"/>
  <c r="Q1763" i="1"/>
  <c r="Q1765" i="1"/>
  <c r="Q1767" i="1"/>
  <c r="Q1769" i="1"/>
  <c r="Q1771" i="1"/>
  <c r="Q1773" i="1"/>
  <c r="Q1775" i="1"/>
  <c r="Q1777" i="1"/>
  <c r="Q1779" i="1"/>
  <c r="Q1781" i="1"/>
  <c r="Q1783" i="1"/>
  <c r="Q1785" i="1"/>
  <c r="Q1787" i="1"/>
  <c r="Q1789" i="1"/>
  <c r="Q1791" i="1"/>
  <c r="Q1793" i="1"/>
  <c r="Q1795" i="1"/>
  <c r="Q1797" i="1"/>
  <c r="Q1799" i="1"/>
  <c r="Q1801" i="1"/>
  <c r="Q1803" i="1"/>
  <c r="Q1805" i="1"/>
  <c r="Q1807" i="1"/>
  <c r="Q1809" i="1"/>
  <c r="Q1811" i="1"/>
  <c r="Q1813" i="1"/>
  <c r="Q1815" i="1"/>
  <c r="Q1817" i="1"/>
  <c r="Q1819" i="1"/>
  <c r="Q1821" i="1"/>
  <c r="Q1823" i="1"/>
  <c r="Q1825" i="1"/>
  <c r="Q1827" i="1"/>
  <c r="Q1829" i="1"/>
  <c r="Q1831" i="1"/>
  <c r="Q1833" i="1"/>
  <c r="Q1835" i="1"/>
  <c r="Q1837" i="1"/>
  <c r="Q1839" i="1"/>
  <c r="Q1841" i="1"/>
  <c r="Q1843" i="1"/>
  <c r="Q1845" i="1"/>
  <c r="Q1847" i="1"/>
  <c r="Q1849" i="1"/>
  <c r="Q1851" i="1"/>
  <c r="Q1853" i="1"/>
  <c r="Q1855" i="1"/>
  <c r="Q1857" i="1"/>
  <c r="Q1859" i="1"/>
  <c r="Q1861" i="1"/>
  <c r="Q1863" i="1"/>
  <c r="Q1865" i="1"/>
  <c r="Q1867" i="1"/>
  <c r="Q1869" i="1"/>
  <c r="Q1871" i="1"/>
  <c r="Q1873" i="1"/>
  <c r="Q1875" i="1"/>
  <c r="Q1877" i="1"/>
  <c r="Q1879" i="1"/>
  <c r="Q1881" i="1"/>
  <c r="Q1883" i="1"/>
  <c r="Q1885" i="1"/>
  <c r="Q1887" i="1"/>
  <c r="Q1889" i="1"/>
  <c r="Q1891" i="1"/>
  <c r="Q1893" i="1"/>
  <c r="Q1895" i="1"/>
  <c r="Q1897" i="1"/>
  <c r="Q1899" i="1"/>
  <c r="Q1901" i="1"/>
  <c r="Q1903" i="1"/>
  <c r="Q1905" i="1"/>
  <c r="Q1907" i="1"/>
  <c r="Q1909" i="1"/>
  <c r="Q1911" i="1"/>
  <c r="Q1913" i="1"/>
  <c r="Q1915" i="1"/>
  <c r="Q1917" i="1"/>
  <c r="Q1919" i="1"/>
  <c r="Q1921" i="1"/>
  <c r="Q1923" i="1"/>
  <c r="Q1925" i="1"/>
  <c r="Q1927" i="1"/>
  <c r="Q1929" i="1"/>
  <c r="Q1931" i="1"/>
  <c r="Q1933" i="1"/>
  <c r="Q1935" i="1"/>
  <c r="Q1937" i="1"/>
  <c r="Q1939" i="1"/>
  <c r="Q1941" i="1"/>
  <c r="Q1943" i="1"/>
  <c r="Q1945" i="1"/>
  <c r="Q1947" i="1"/>
  <c r="Q1949" i="1"/>
  <c r="Q1951" i="1"/>
  <c r="Q1953" i="1"/>
  <c r="Q1955" i="1"/>
  <c r="Q1957" i="1"/>
  <c r="Q1959" i="1"/>
  <c r="Q1961" i="1"/>
  <c r="Q1963" i="1"/>
  <c r="Q1965" i="1"/>
  <c r="Q1967" i="1"/>
  <c r="Q1969" i="1"/>
  <c r="Q1971" i="1"/>
  <c r="Q1973" i="1"/>
  <c r="Q1975" i="1"/>
  <c r="Q1977" i="1"/>
  <c r="Q1979" i="1"/>
  <c r="Q1981" i="1"/>
  <c r="Q1983" i="1"/>
  <c r="Q1985" i="1"/>
  <c r="Q1987" i="1"/>
  <c r="Q1989" i="1"/>
  <c r="Q1991" i="1"/>
  <c r="Q1993" i="1"/>
  <c r="Q1995" i="1"/>
  <c r="Q1997" i="1"/>
  <c r="Q1999" i="1"/>
  <c r="Q2001" i="1"/>
  <c r="Q2003" i="1"/>
  <c r="Q2005" i="1"/>
  <c r="Q2007" i="1"/>
  <c r="Q2009" i="1"/>
  <c r="Q2011" i="1"/>
  <c r="Q2013" i="1"/>
  <c r="Q2015" i="1"/>
  <c r="Q2017" i="1"/>
  <c r="Q2019" i="1"/>
  <c r="Q2021" i="1"/>
  <c r="Q2023" i="1"/>
  <c r="Q2025" i="1"/>
  <c r="Q2027" i="1"/>
  <c r="Q2029" i="1"/>
  <c r="Q2031" i="1"/>
  <c r="Q2033" i="1"/>
  <c r="Q2035" i="1"/>
  <c r="Q2037" i="1"/>
  <c r="Q2039" i="1"/>
  <c r="Q2041" i="1"/>
  <c r="Q2043" i="1"/>
  <c r="Q2045" i="1"/>
  <c r="Q2047" i="1"/>
  <c r="Q2049" i="1"/>
  <c r="Q2051" i="1"/>
  <c r="Q2053" i="1"/>
  <c r="Q2055" i="1"/>
  <c r="Q2057" i="1"/>
  <c r="Q2059" i="1"/>
  <c r="Q2061" i="1"/>
  <c r="Q2063" i="1"/>
  <c r="Q2065" i="1"/>
  <c r="Q2067" i="1"/>
  <c r="Q2069" i="1"/>
  <c r="Q2071" i="1"/>
  <c r="Q2073" i="1"/>
  <c r="Q2075" i="1"/>
  <c r="Q2077" i="1"/>
  <c r="Q2079" i="1"/>
  <c r="Q2081" i="1"/>
  <c r="Q2083" i="1"/>
  <c r="Q2085" i="1"/>
  <c r="Q2087" i="1"/>
  <c r="Q2089" i="1"/>
  <c r="Q2091" i="1"/>
  <c r="Q2093" i="1"/>
  <c r="Q2095" i="1"/>
  <c r="Q2097" i="1"/>
  <c r="Q2099" i="1"/>
  <c r="Q2101" i="1"/>
  <c r="Q2103" i="1"/>
  <c r="Q2105" i="1"/>
  <c r="Q2107" i="1"/>
  <c r="Q2109" i="1"/>
  <c r="Q2111" i="1"/>
  <c r="Q2113" i="1"/>
  <c r="Q2115" i="1"/>
  <c r="Q2117" i="1"/>
  <c r="Q2119" i="1"/>
  <c r="Q2121" i="1"/>
  <c r="Q2123" i="1"/>
  <c r="Q2125" i="1"/>
  <c r="Q2127" i="1"/>
  <c r="Q2129" i="1"/>
  <c r="Q2131" i="1"/>
  <c r="Q2133" i="1"/>
  <c r="Q2135" i="1"/>
  <c r="Q2137" i="1"/>
  <c r="Q2139" i="1"/>
  <c r="Q2141" i="1"/>
  <c r="Q2143" i="1"/>
  <c r="Q2145" i="1"/>
  <c r="Q2147" i="1"/>
  <c r="Q2149" i="1"/>
  <c r="Q2151" i="1"/>
  <c r="Q2153" i="1"/>
  <c r="Q2155" i="1"/>
  <c r="P2156" i="1"/>
  <c r="Q2156" i="1" s="1"/>
  <c r="P2159" i="1"/>
  <c r="Q2159" i="1" s="1"/>
  <c r="P2163" i="1"/>
  <c r="Q2163" i="1" s="1"/>
  <c r="P2167" i="1"/>
  <c r="Q2167" i="1" s="1"/>
  <c r="P2171" i="1"/>
  <c r="Q2171" i="1" s="1"/>
  <c r="P2175" i="1"/>
  <c r="Q2175" i="1" s="1"/>
  <c r="P2179" i="1"/>
  <c r="Q2179" i="1" s="1"/>
  <c r="P2183" i="1"/>
  <c r="Q2183" i="1" s="1"/>
  <c r="P2187" i="1"/>
  <c r="Q2187" i="1" s="1"/>
  <c r="P2191" i="1"/>
  <c r="Q2191" i="1" s="1"/>
  <c r="P2195" i="1"/>
  <c r="Q2195" i="1" s="1"/>
  <c r="P2199" i="1"/>
  <c r="Q2199" i="1" s="1"/>
  <c r="P2203" i="1"/>
  <c r="Q2203" i="1" s="1"/>
  <c r="P2207" i="1"/>
  <c r="Q2207" i="1" s="1"/>
  <c r="P2211" i="1"/>
  <c r="Q2211" i="1" s="1"/>
  <c r="P2215" i="1"/>
  <c r="Q2215" i="1" s="1"/>
  <c r="P2219" i="1"/>
  <c r="Q2219" i="1" s="1"/>
  <c r="P2223" i="1"/>
  <c r="Q2223" i="1" s="1"/>
  <c r="P2227" i="1"/>
  <c r="Q2227" i="1" s="1"/>
  <c r="P2231" i="1"/>
  <c r="Q2231" i="1" s="1"/>
  <c r="P2235" i="1"/>
  <c r="Q2235" i="1" s="1"/>
  <c r="P2239" i="1"/>
  <c r="Q2239" i="1" s="1"/>
</calcChain>
</file>

<file path=xl/sharedStrings.xml><?xml version="1.0" encoding="utf-8"?>
<sst xmlns="http://schemas.openxmlformats.org/spreadsheetml/2006/main" count="23141" uniqueCount="6417">
  <si>
    <t>Cliente</t>
  </si>
  <si>
    <t>Nombre</t>
  </si>
  <si>
    <t>serie</t>
  </si>
  <si>
    <t>factura</t>
  </si>
  <si>
    <t>fecha</t>
  </si>
  <si>
    <t>pasajero</t>
  </si>
  <si>
    <t>linea_aerea</t>
  </si>
  <si>
    <t>boleto</t>
  </si>
  <si>
    <t>ruta</t>
  </si>
  <si>
    <t>Tarifa</t>
  </si>
  <si>
    <t>%</t>
  </si>
  <si>
    <t>COM</t>
  </si>
  <si>
    <t>IVA</t>
  </si>
  <si>
    <t>TOTAL</t>
  </si>
  <si>
    <t>FAI</t>
  </si>
  <si>
    <t>005001</t>
  </si>
  <si>
    <t>COMISION NACIONAL DEL SISTEMA DE AHORRO PARA EL RETIRO</t>
  </si>
  <si>
    <t>DSE</t>
  </si>
  <si>
    <t>MARMOLEJOTRUJILLO/CARLOSARTURO</t>
  </si>
  <si>
    <t>AA</t>
  </si>
  <si>
    <t>MEX/DFW/DEN</t>
  </si>
  <si>
    <t/>
  </si>
  <si>
    <t>MALDONADOVIVEROS/ALEJANDRO</t>
  </si>
  <si>
    <t>008009</t>
  </si>
  <si>
    <t>FACULTAD LATINOAMERICANA DE CIENCIAS SOCIALES</t>
  </si>
  <si>
    <t>DELOSHEROS/MARTIN</t>
  </si>
  <si>
    <t>AF</t>
  </si>
  <si>
    <t>MEX/CDG/LIN/CDG/MEX</t>
  </si>
  <si>
    <t>025001</t>
  </si>
  <si>
    <t>SECRETARIA DE LA DEFENSA NACIONAL ( SEDENA )</t>
  </si>
  <si>
    <t>ALBARRANALARCON/HERONDELFINO.M</t>
  </si>
  <si>
    <t>MEX/DFW/MEX</t>
  </si>
  <si>
    <t>CUERVOESCUDERO/VICTORHUGO.MR</t>
  </si>
  <si>
    <t>CEDILLOMORENO/ISMAEL.MR</t>
  </si>
  <si>
    <t>MELGAREJOCASTREJON/VICTORMANUE</t>
  </si>
  <si>
    <t>CALDERAJIMENEZ/JULIO.MR</t>
  </si>
  <si>
    <t>AM</t>
  </si>
  <si>
    <t>MEX/LIM/MEX</t>
  </si>
  <si>
    <t>PEREZLOPEZ/CONCEPCIONMARGARITA</t>
  </si>
  <si>
    <t>MEX/MID</t>
  </si>
  <si>
    <t>CARMONAORTEGA/JISMAEL.MR</t>
  </si>
  <si>
    <t>DELACALLEJAZAVALA/MARIA.MRS</t>
  </si>
  <si>
    <t>MEX/LAP</t>
  </si>
  <si>
    <t>MARTINEZDELACALLEJA/ANGELALFRE</t>
  </si>
  <si>
    <t>CASTILLODELGADO/FABIOLA.MRS</t>
  </si>
  <si>
    <t>MEX/MZT</t>
  </si>
  <si>
    <t>ROJASGUEVARA/CARLOSALEJANDRO.M</t>
  </si>
  <si>
    <t>MARTINEZ/YESICAVANESSA.MRS</t>
  </si>
  <si>
    <t>RUIZGARCIA/RAUL.MR</t>
  </si>
  <si>
    <t>NLD/MEX/NLD</t>
  </si>
  <si>
    <t>MEX/TIJ</t>
  </si>
  <si>
    <t>ZAVALAOLGUIN/JUANMANUEL.MR</t>
  </si>
  <si>
    <t>MEX/MTT/MEX</t>
  </si>
  <si>
    <t>ARAGONZAPATA/HECTOR.MR</t>
  </si>
  <si>
    <t>AGUILARDURAN/LEOPOLDOTIZOC.MR</t>
  </si>
  <si>
    <t>MEX/SDQ</t>
  </si>
  <si>
    <t>STRAWBRIDGE/DAVIDLAURIE.MR</t>
  </si>
  <si>
    <t>MEX/CZM</t>
  </si>
  <si>
    <t>SANCHEZMONJARAZ/JULIOCESAR.MR</t>
  </si>
  <si>
    <t>ZARAGOZAMENESES/ISMAEL.MR</t>
  </si>
  <si>
    <t>MEX/CUU</t>
  </si>
  <si>
    <t>BOLANOSDEMUCINO/MARIADEJESUS.M</t>
  </si>
  <si>
    <t>MEX/MAD/MEX</t>
  </si>
  <si>
    <t>FIGUEROAHERNANDEZ/JUANPABLO.MR</t>
  </si>
  <si>
    <t>MEX/MAM/MEX</t>
  </si>
  <si>
    <t>SANTESMENDOZA/PEDRO.MR</t>
  </si>
  <si>
    <t>MEX/REX</t>
  </si>
  <si>
    <t>CAMPOSCAMARGO/ANGELALBERTO.MR</t>
  </si>
  <si>
    <t>MEX/MTY/MEX</t>
  </si>
  <si>
    <t>BELTRANREYES/JULIOCESAR.MR</t>
  </si>
  <si>
    <t>MIRANDAORTIZ/VENUSTIANO.MR</t>
  </si>
  <si>
    <t>RODRIGUEZOCAMPO/ABUNDIO.MR</t>
  </si>
  <si>
    <t>MEX/TRC</t>
  </si>
  <si>
    <t>HERNANDEZVARGAS/SERGIOHECTOR.M</t>
  </si>
  <si>
    <t>LOPEZREYES/DANIEL.MR</t>
  </si>
  <si>
    <t>OJEDADELGADO/JOSELUIS.MR</t>
  </si>
  <si>
    <t>MEX/MTY</t>
  </si>
  <si>
    <t>FLORESLIERA/SOCORRO.MRS</t>
  </si>
  <si>
    <t>MARTINEZLIEVANO/ERIKA.MRS</t>
  </si>
  <si>
    <t>GONZALEZGONZALEZ/RIGOBERTO.MR</t>
  </si>
  <si>
    <t>MOSQUEDAGARCIA/JACQUELINE.MR</t>
  </si>
  <si>
    <t>CUL/MEX</t>
  </si>
  <si>
    <t>ARJONALEYVA/MARIANO.MR</t>
  </si>
  <si>
    <t>RANGELSOLIS/JONNYGONZALO.MR</t>
  </si>
  <si>
    <t>DL</t>
  </si>
  <si>
    <t>IAD/ATL/CZM/IAH/IAD</t>
  </si>
  <si>
    <t>VALDEZARANGURE/EDGARGERMAN.MR</t>
  </si>
  <si>
    <t>DHN/ATL/MEX</t>
  </si>
  <si>
    <t>CHAVEZCONTRERAS/JAVIER.MR</t>
  </si>
  <si>
    <t>ARGUMEDOORTEGON/RENEARTURO.MR</t>
  </si>
  <si>
    <t>PHF/ATL/MEX</t>
  </si>
  <si>
    <t>MORALESBELLO/LAZARO.MR</t>
  </si>
  <si>
    <t>IB</t>
  </si>
  <si>
    <t>GUERREROCASTILLO/DANIEL.MR</t>
  </si>
  <si>
    <t>NOYOLACASTILLO/ABEL.MR</t>
  </si>
  <si>
    <t>BAUTISTACRISTOBAL/EDGAR.MR</t>
  </si>
  <si>
    <t>PADILLAHERMOSILLO/ERNESTO.MR</t>
  </si>
  <si>
    <t>CASTELLANOSFRANCO/ROGELIO.MR</t>
  </si>
  <si>
    <t>MORANGONZALEZ/HECTORFRANCISCO.</t>
  </si>
  <si>
    <t>KE</t>
  </si>
  <si>
    <t>ICN/NRT/ICN</t>
  </si>
  <si>
    <t>GAMBOAESCOBAR/VICENTEGERONIMO.</t>
  </si>
  <si>
    <t>LH</t>
  </si>
  <si>
    <t>MEX/MUC/ZRH/MUC/MEX</t>
  </si>
  <si>
    <t>VAZQUEZMACARIO/DURANGOJORGE.MR</t>
  </si>
  <si>
    <t>HERNANDEZORTIZ/YAZMIN.MRS</t>
  </si>
  <si>
    <t>UA</t>
  </si>
  <si>
    <t>LRD/IAH/MEX</t>
  </si>
  <si>
    <t>CHACONRAMIREZ/JUAN.MR</t>
  </si>
  <si>
    <t>TOUSLINARES/BERTHAINES.MRS</t>
  </si>
  <si>
    <t>PINILLAFRANCO/GABRIELHERNANDO.</t>
  </si>
  <si>
    <t>RODRIGUEZBARRAGAN/JUANPABLO.MR</t>
  </si>
  <si>
    <t>BOG/IAH/CZM/IAH/BOG</t>
  </si>
  <si>
    <t>CALDERONCARMONA/ELSAPATRICIA.M</t>
  </si>
  <si>
    <t>PADILLABUENO/MARITZADELROSARIO</t>
  </si>
  <si>
    <t>SOLORZANOBARRAGAN/ERWINRODOLFO</t>
  </si>
  <si>
    <t>VW</t>
  </si>
  <si>
    <t>CVM/MEX/CVM</t>
  </si>
  <si>
    <t>025002</t>
  </si>
  <si>
    <t>SECRETARIA DE LA DEFENSA NACIONAL / SEDENA</t>
  </si>
  <si>
    <t>BRAVO/ANGELICA MARIA</t>
  </si>
  <si>
    <t>DE LA CRUZ/ANA KAREN</t>
  </si>
  <si>
    <t>DELGADO/BERNARDINO</t>
  </si>
  <si>
    <t>MID/MEX</t>
  </si>
  <si>
    <t>GALINDO/VICENTAGUADALUPE</t>
  </si>
  <si>
    <t>MEJIA/MARIANAYOLOTZIN*CHD</t>
  </si>
  <si>
    <t>PALMA/GEORGINAESTHER</t>
  </si>
  <si>
    <t>TEPOX/OLGAMIRIAM</t>
  </si>
  <si>
    <t>CJS/MEX</t>
  </si>
  <si>
    <t>MALAGA/SOFIAMIGUELINA</t>
  </si>
  <si>
    <t>REYES/ANGELINA</t>
  </si>
  <si>
    <t>HMO/MEX</t>
  </si>
  <si>
    <t>CASTRO/ELSAMARIA</t>
  </si>
  <si>
    <t>PALMA/PABLORENE</t>
  </si>
  <si>
    <t>ESCOBAR/JAZMIN</t>
  </si>
  <si>
    <t>SANDOVAL/ANYELINA*CHD</t>
  </si>
  <si>
    <t>ANDRADE/LAURA</t>
  </si>
  <si>
    <t>CPE/MEX</t>
  </si>
  <si>
    <t>CAJUN/MARIBEL</t>
  </si>
  <si>
    <t>CAN/MARIAPETRONILA</t>
  </si>
  <si>
    <t>KU/ISAIAS</t>
  </si>
  <si>
    <t>HEREDIA/PASTORAAURORA</t>
  </si>
  <si>
    <t>FERNANDEZ/GERMANROBERTO</t>
  </si>
  <si>
    <t>ROBLES/FRANCISCOJAVIER</t>
  </si>
  <si>
    <t>CUU/MEX</t>
  </si>
  <si>
    <t>HERNANDEZ/MARIADELOURDES</t>
  </si>
  <si>
    <t>ZAVALETA/GABRIELALILIANA</t>
  </si>
  <si>
    <t>MEX/HMO</t>
  </si>
  <si>
    <t>LOPEZ/FEDOR</t>
  </si>
  <si>
    <t>SEGOVIA/MINERVA</t>
  </si>
  <si>
    <t>CORDERO/MARCOANTONIO</t>
  </si>
  <si>
    <t>MEX/CUN</t>
  </si>
  <si>
    <t>ARROYO/AURORA</t>
  </si>
  <si>
    <t>ALEJANDRA OCHOA REGALADO</t>
  </si>
  <si>
    <t>Y4</t>
  </si>
  <si>
    <t>E5D1JC   GDL/HMO</t>
  </si>
  <si>
    <t>040314</t>
  </si>
  <si>
    <t>GRUPO MAYAMZA S.A. DE C.V.</t>
  </si>
  <si>
    <t>GONZALEZ YANEZ/MIRIAM PATRICIA</t>
  </si>
  <si>
    <t>MAD/CDG</t>
  </si>
  <si>
    <t>HERNANDEZ ALCANTARA/EDGAR</t>
  </si>
  <si>
    <t>MAD/CDG/MAD</t>
  </si>
  <si>
    <t>RIOS DEL TORO/MARGARITO</t>
  </si>
  <si>
    <t>HMO MEX HMO</t>
  </si>
  <si>
    <t>VARELA VEGA/VICTOR MANUEL</t>
  </si>
  <si>
    <t>AZ</t>
  </si>
  <si>
    <t>MEX/FCO/MAD CDG/FCO/MEX</t>
  </si>
  <si>
    <t>GRUPO MAYA MZA S.A. DE C.V.</t>
  </si>
  <si>
    <t>CAMARA CRUZCARLOS ALEJANDRO</t>
  </si>
  <si>
    <t>MEX MAD MEX</t>
  </si>
  <si>
    <t>AVILES MATARENE</t>
  </si>
  <si>
    <t>BACA PERERACARLOS RODOLFO</t>
  </si>
  <si>
    <t>BOBIS GONZALEZIRMA FELICIDAD</t>
  </si>
  <si>
    <t>CABRERA AYALASERGIO</t>
  </si>
  <si>
    <t xml:space="preserve">DORANTES TINAJEROLUIS     </t>
  </si>
  <si>
    <t>GARCIA MARTINEZJOSE DE JESUS</t>
  </si>
  <si>
    <t xml:space="preserve">MORENO SALASMIGUEL </t>
  </si>
  <si>
    <t>OCEJORITA</t>
  </si>
  <si>
    <t xml:space="preserve">PEREZ CENDEJASERNESTO  </t>
  </si>
  <si>
    <t>PEREZ SANCHEZSONIA</t>
  </si>
  <si>
    <t xml:space="preserve">RIOS DEL TOROMARGARITO   </t>
  </si>
  <si>
    <t>VARELA VEGAVICTOR MANUEL</t>
  </si>
  <si>
    <t>VAZQUEZ ESQUEDAMARTIN</t>
  </si>
  <si>
    <t>MURRA ZARZAR/LAILA MARIA</t>
  </si>
  <si>
    <t>040316</t>
  </si>
  <si>
    <t>SI CONVENCIONES S.A. DE C.V.</t>
  </si>
  <si>
    <t>MORALES/EMILIANO</t>
  </si>
  <si>
    <t>SFO/MEX/SFO</t>
  </si>
  <si>
    <t>MORALES/SEBASTIAN</t>
  </si>
  <si>
    <t>040317</t>
  </si>
  <si>
    <t>INSTITUTO TECNOLOGICO DE LA CONSTRUCCION AC</t>
  </si>
  <si>
    <t>ALVAREZ/SERGIO OMAR MR</t>
  </si>
  <si>
    <t>MID/MEX/MID</t>
  </si>
  <si>
    <t>SULLIVAN/LYNNE MISS</t>
  </si>
  <si>
    <t>BA</t>
  </si>
  <si>
    <t>LHR/MEX/LHR</t>
  </si>
  <si>
    <t>040508</t>
  </si>
  <si>
    <t>CARLOS BERNAL TAVARES</t>
  </si>
  <si>
    <t>ENRIQUE PLASENCIA</t>
  </si>
  <si>
    <t>BEDS FACT</t>
  </si>
  <si>
    <t>HOSPEDAJE REF 511565584</t>
  </si>
  <si>
    <t>UTM</t>
  </si>
  <si>
    <t>LIQ CIRCUITO MARRUECOS PAX CARLOS BERNAL X 4 DEL 14-20 MAY 2017</t>
  </si>
  <si>
    <t xml:space="preserve">TRANSFER + VISITA EN CASABLANCA PAX CARLOS BERNAL X 4 /20 MAY </t>
  </si>
  <si>
    <t xml:space="preserve">TRANSFER SEVILLA -TORREMOLINOS -MALAGA PAX CARLOS BERNAL X 4/ 12 MAY </t>
  </si>
  <si>
    <t>VARIOS</t>
  </si>
  <si>
    <t>CARGO POR USO DE TERMINAL PAX CARLOS BERNAL TRANSFER SEVILLA-TORREMOLINOS-MALAGA Y CASABLANCA</t>
  </si>
  <si>
    <t>050001</t>
  </si>
  <si>
    <t>VIAJES KOKAI S.A DE C.V</t>
  </si>
  <si>
    <t>OSCOS/GISELA</t>
  </si>
  <si>
    <t>MEX SJD</t>
  </si>
  <si>
    <t>OCHOA/GONZALO</t>
  </si>
  <si>
    <t>FRANCISCO GONZALEZ</t>
  </si>
  <si>
    <t>I4</t>
  </si>
  <si>
    <t>O5KVKV   LIM/MEX</t>
  </si>
  <si>
    <t xml:space="preserve">  MARIA DE JESUS GONZALEZ</t>
  </si>
  <si>
    <t>I5</t>
  </si>
  <si>
    <t>/JB915Q</t>
  </si>
  <si>
    <t xml:space="preserve">  CORALIA CANTORAL</t>
  </si>
  <si>
    <t>/O97CKZ</t>
  </si>
  <si>
    <t xml:space="preserve">  Lorenzo Mauricio Meyer </t>
  </si>
  <si>
    <t>/MCG9GA</t>
  </si>
  <si>
    <t xml:space="preserve">  ZEFERINO SANCHEZ</t>
  </si>
  <si>
    <t>/O45QNL</t>
  </si>
  <si>
    <t xml:space="preserve">  ALEJANDRO DEL MAZO</t>
  </si>
  <si>
    <t>/G9G8WJ</t>
  </si>
  <si>
    <t xml:space="preserve">  Roberto Hernandez</t>
  </si>
  <si>
    <t>/NF2P7U</t>
  </si>
  <si>
    <t xml:space="preserve">  JOSE DE JESUS BARAJAS</t>
  </si>
  <si>
    <t>/UF42YK</t>
  </si>
  <si>
    <t xml:space="preserve">  AMAL MOHAMED RASHAD</t>
  </si>
  <si>
    <t>/PGNV8B</t>
  </si>
  <si>
    <t xml:space="preserve">  DAVID LAMB DE VALDES</t>
  </si>
  <si>
    <t>/S6WCVF</t>
  </si>
  <si>
    <t xml:space="preserve">  ISSAC JESUS REBOLLAR</t>
  </si>
  <si>
    <t>/Q8VWRM</t>
  </si>
  <si>
    <t xml:space="preserve">  VICTOR LOPEZ AGUILAR</t>
  </si>
  <si>
    <t>/JEZMNK</t>
  </si>
  <si>
    <t xml:space="preserve">  JESUS OJEDA</t>
  </si>
  <si>
    <t>/MGPFRR</t>
  </si>
  <si>
    <t xml:space="preserve">  MARIO ALBERTO RUEDA</t>
  </si>
  <si>
    <t>/KC64SQ</t>
  </si>
  <si>
    <t xml:space="preserve">  JOSE ELIAS SAHAB</t>
  </si>
  <si>
    <t>/R98NVM</t>
  </si>
  <si>
    <t xml:space="preserve">  RAMON ANGEL NUNEZ DE LA MORA</t>
  </si>
  <si>
    <t>/H5G3WV</t>
  </si>
  <si>
    <t xml:space="preserve">  MARIO ALBERTO MENDOZA</t>
  </si>
  <si>
    <t>/K58SGV</t>
  </si>
  <si>
    <t xml:space="preserve">  RAFAEL CASTANEDA</t>
  </si>
  <si>
    <t>/U7EH6P</t>
  </si>
  <si>
    <t xml:space="preserve">  OSCAR OCAMPO</t>
  </si>
  <si>
    <t>/J67PJS</t>
  </si>
  <si>
    <t xml:space="preserve">  ROBERTO BARRERA RIVERA</t>
  </si>
  <si>
    <t>/S38FXB</t>
  </si>
  <si>
    <t xml:space="preserve">  ALEJANDRO ESPARZA PEREZ</t>
  </si>
  <si>
    <t>/PYK85T</t>
  </si>
  <si>
    <t xml:space="preserve">  HECTOR PABLO RAMIREZ PUGA</t>
  </si>
  <si>
    <t>/Y2KI3B</t>
  </si>
  <si>
    <t xml:space="preserve">  XIMENA RIVERA</t>
  </si>
  <si>
    <t>/TCHKJQ</t>
  </si>
  <si>
    <t xml:space="preserve">  ANA KAREN DE LA CRUZ</t>
  </si>
  <si>
    <t>/G2H3YB</t>
  </si>
  <si>
    <t xml:space="preserve">  CARLOS RAMIREZ FUENTES</t>
  </si>
  <si>
    <t>/WE7BXN</t>
  </si>
  <si>
    <t xml:space="preserve">  LUIS FERNANDO HERRERA FALLAS</t>
  </si>
  <si>
    <t>/V3ZQXR</t>
  </si>
  <si>
    <t>/UCJG8A</t>
  </si>
  <si>
    <t xml:space="preserve">  JOSE ROBERTO RUIZ</t>
  </si>
  <si>
    <t>/G9IZ8G</t>
  </si>
  <si>
    <t xml:space="preserve">  DAVID OPALIN</t>
  </si>
  <si>
    <t>/EBF1YD</t>
  </si>
  <si>
    <t xml:space="preserve">  RODOLFO ACEVEDO</t>
  </si>
  <si>
    <t>/M7TTWP</t>
  </si>
  <si>
    <t xml:space="preserve">  KARINA GISELA LEMUS</t>
  </si>
  <si>
    <t>/T57DQY</t>
  </si>
  <si>
    <t xml:space="preserve">  Ana Lucia Pereyra</t>
  </si>
  <si>
    <t>/M2FFJB</t>
  </si>
  <si>
    <t xml:space="preserve">  JOAQUIN SEBASTIAN JAUBERT DE</t>
  </si>
  <si>
    <t>/L5UZYV</t>
  </si>
  <si>
    <t xml:space="preserve">  HERRMANN OTTO</t>
  </si>
  <si>
    <t>/E8SGHJ</t>
  </si>
  <si>
    <t xml:space="preserve">  JUAN CARLOS HERNANDEZ</t>
  </si>
  <si>
    <t>/ID58VN</t>
  </si>
  <si>
    <t xml:space="preserve">  JORGE ALBERTO CORTEZ</t>
  </si>
  <si>
    <t>/ZGYVUH</t>
  </si>
  <si>
    <t xml:space="preserve">  JACOB GARCIA MARTINEZ</t>
  </si>
  <si>
    <t>/AE7LJH</t>
  </si>
  <si>
    <t>/V4FP6Y</t>
  </si>
  <si>
    <t xml:space="preserve">  EISABEL MAYRA GARCIA</t>
  </si>
  <si>
    <t>/RGYCGE</t>
  </si>
  <si>
    <t xml:space="preserve">  MARIA LETICIA LEON</t>
  </si>
  <si>
    <t>/AG6IWR</t>
  </si>
  <si>
    <t>050002</t>
  </si>
  <si>
    <t xml:space="preserve">EL MUNDO ES TUYO S.A DE C.V </t>
  </si>
  <si>
    <t>AGUILARGARCIA/MIRIAMYARET</t>
  </si>
  <si>
    <t>CM</t>
  </si>
  <si>
    <t>MEX PTY EZE</t>
  </si>
  <si>
    <t xml:space="preserve">  Marielbia Perez Perez</t>
  </si>
  <si>
    <t>/KCD3YQ</t>
  </si>
  <si>
    <t xml:space="preserve">  EYNAR TRUJILLO</t>
  </si>
  <si>
    <t>/J3MKGL</t>
  </si>
  <si>
    <t xml:space="preserve">  SUSANA VALENCIA</t>
  </si>
  <si>
    <t>/Z7LB3P</t>
  </si>
  <si>
    <t xml:space="preserve">  LUIS ALBERTO PEREZ GARCIA</t>
  </si>
  <si>
    <t>/Q3WT9L</t>
  </si>
  <si>
    <t xml:space="preserve">  ROBERTO PEREZ RAMIREZ</t>
  </si>
  <si>
    <t>/KEQG5U</t>
  </si>
  <si>
    <t xml:space="preserve">  JUAN LOPEZ VILLANUEVA</t>
  </si>
  <si>
    <t>/E8BRVM</t>
  </si>
  <si>
    <t xml:space="preserve">  Rebeca Elisa Najera Magana</t>
  </si>
  <si>
    <t>/S4MDTL</t>
  </si>
  <si>
    <t xml:space="preserve">  Juan Carlos Martil Prado</t>
  </si>
  <si>
    <t>/U38UUB</t>
  </si>
  <si>
    <t xml:space="preserve">  Gabriela del </t>
  </si>
  <si>
    <t>/X6J8UV</t>
  </si>
  <si>
    <t xml:space="preserve">  Joyce Rosyela Shukei Gil Val</t>
  </si>
  <si>
    <t>/J5BVMV</t>
  </si>
  <si>
    <t xml:space="preserve">  Alvaro Alavez Torres</t>
  </si>
  <si>
    <t>/OFBFNH</t>
  </si>
  <si>
    <t xml:space="preserve">  BERTHA LILIANA ONOFRE  GONZA</t>
  </si>
  <si>
    <t>/G7EM5M</t>
  </si>
  <si>
    <t xml:space="preserve">  MARIBEL BECERRIL VELAZQUEZ</t>
  </si>
  <si>
    <t>/B9MTWW</t>
  </si>
  <si>
    <t xml:space="preserve">  Emmanuel Jaramillo Llerena</t>
  </si>
  <si>
    <t>/UF4Z8H</t>
  </si>
  <si>
    <t xml:space="preserve">  Luis David Torres Abrego</t>
  </si>
  <si>
    <t>/KBJNPD</t>
  </si>
  <si>
    <t xml:space="preserve">  Everilda Porfirio de Jesus</t>
  </si>
  <si>
    <t>/Q7NFWC</t>
  </si>
  <si>
    <t xml:space="preserve">  PAULA ANDREA MARTINEZ</t>
  </si>
  <si>
    <t>/P7LMXC</t>
  </si>
  <si>
    <t xml:space="preserve">  FRANCISCO GONZALEZ HERNANDEZ</t>
  </si>
  <si>
    <t>/XCB3KD</t>
  </si>
  <si>
    <t xml:space="preserve">  JUAN SALVADOR  GALINDO</t>
  </si>
  <si>
    <t>/G9LSYJ</t>
  </si>
  <si>
    <t xml:space="preserve">  Carolina Rivera</t>
  </si>
  <si>
    <t>/XC747Q</t>
  </si>
  <si>
    <t xml:space="preserve">  HOMERO NAVA GUTIERREZ</t>
  </si>
  <si>
    <t>/Q9KSFJ</t>
  </si>
  <si>
    <t xml:space="preserve">  Juan Angel Pina Bartolo</t>
  </si>
  <si>
    <t>/T9WURZ</t>
  </si>
  <si>
    <t xml:space="preserve">  SILVIA GARCIA</t>
  </si>
  <si>
    <t>/Y9888Z</t>
  </si>
  <si>
    <t xml:space="preserve">  ADRIAN FLORES CASTRO</t>
  </si>
  <si>
    <t>/V6IEHF</t>
  </si>
  <si>
    <t xml:space="preserve">  LETICIA AVILA AVILA</t>
  </si>
  <si>
    <t>/NG5U7R</t>
  </si>
  <si>
    <t xml:space="preserve">  JUAN  MANUEL JIMENEZ  HERNAN</t>
  </si>
  <si>
    <t>/HYSMRT</t>
  </si>
  <si>
    <t xml:space="preserve">  SANDRA MEJIA MARTINEZ</t>
  </si>
  <si>
    <t>/KBJWPD</t>
  </si>
  <si>
    <t xml:space="preserve">  HECTOR RAMOS PELCASTRE</t>
  </si>
  <si>
    <t>/G61D8C</t>
  </si>
  <si>
    <t xml:space="preserve">  Virginia Garcia De Lapiedra</t>
  </si>
  <si>
    <t>/R5P7YI</t>
  </si>
  <si>
    <t xml:space="preserve">  MARIANA CORTES</t>
  </si>
  <si>
    <t>/PB5M9D</t>
  </si>
  <si>
    <t xml:space="preserve">  Hector Velasco</t>
  </si>
  <si>
    <t>/ZCDZGD</t>
  </si>
  <si>
    <t xml:space="preserve">  MARCELINO ROMERO HERNANDEZ</t>
  </si>
  <si>
    <t>/OCKPXQ</t>
  </si>
  <si>
    <t xml:space="preserve">  LUIS MARIO ROJAS MORALES</t>
  </si>
  <si>
    <t>/Y6FVMV</t>
  </si>
  <si>
    <t xml:space="preserve">  FRANCISCO TROFIMOFF</t>
  </si>
  <si>
    <t>/O7ZS6P</t>
  </si>
  <si>
    <t xml:space="preserve">  JUAN ALBERTO RAMIREZ CHUC</t>
  </si>
  <si>
    <t>/R4Y3HL</t>
  </si>
  <si>
    <t xml:space="preserve">  Eladio Mateo Toledo</t>
  </si>
  <si>
    <t>/K8UBMZ</t>
  </si>
  <si>
    <t xml:space="preserve">  CARLOS RAMOS MEDINA</t>
  </si>
  <si>
    <t>/J92TRZ</t>
  </si>
  <si>
    <t xml:space="preserve">  HILARIO ALCANTARA URAGA</t>
  </si>
  <si>
    <t>/D6P1VC</t>
  </si>
  <si>
    <t xml:space="preserve">  KARLA PAULINA GOMEZ</t>
  </si>
  <si>
    <t>/HC1HTQ</t>
  </si>
  <si>
    <t xml:space="preserve">  Gloria Guadarrama Garcia</t>
  </si>
  <si>
    <t>/NCZW6A</t>
  </si>
  <si>
    <t xml:space="preserve">  GERARDO GUTIERREZ CANDIANI</t>
  </si>
  <si>
    <t>/YDNMUA</t>
  </si>
  <si>
    <t>/L49FFY</t>
  </si>
  <si>
    <t>jose luis gutierrez</t>
  </si>
  <si>
    <t>/R5EFNI</t>
  </si>
  <si>
    <t xml:space="preserve">  ANGEL DE JESUS MENDEZ</t>
  </si>
  <si>
    <t>/PG9F9R</t>
  </si>
  <si>
    <t xml:space="preserve">  MERIBA TREJO CERDA</t>
  </si>
  <si>
    <t>/V8IN8M</t>
  </si>
  <si>
    <t xml:space="preserve">  Evaristo Prendes Cillero</t>
  </si>
  <si>
    <t>/WHZNRE</t>
  </si>
  <si>
    <t xml:space="preserve">  Emilio Fueyo Saldana</t>
  </si>
  <si>
    <t>/CBSPNA</t>
  </si>
  <si>
    <t xml:space="preserve">  ROGELIO AZUARA ECHAVARRIA</t>
  </si>
  <si>
    <t>/I2L4WB</t>
  </si>
  <si>
    <t xml:space="preserve">  MARCO ORDAZ</t>
  </si>
  <si>
    <t>/T63ZMV</t>
  </si>
  <si>
    <t xml:space="preserve">  DAVID GARZA VELA</t>
  </si>
  <si>
    <t>/P7M3HP</t>
  </si>
  <si>
    <t xml:space="preserve">  Tomas Trueba Zepeda</t>
  </si>
  <si>
    <t>/RDT6YN</t>
  </si>
  <si>
    <t xml:space="preserve">  Paola Esquer Vidal</t>
  </si>
  <si>
    <t>/HBW7KQ</t>
  </si>
  <si>
    <t xml:space="preserve">  Eduardo Piedra Gonzalez</t>
  </si>
  <si>
    <t>/JEULJH</t>
  </si>
  <si>
    <t xml:space="preserve">  Estephania Moreno Zegbe</t>
  </si>
  <si>
    <t>/FGG3VR</t>
  </si>
  <si>
    <t>/BE394U</t>
  </si>
  <si>
    <t xml:space="preserve">  JESUS SALVADOR QUINTANA ROLD</t>
  </si>
  <si>
    <t>/O6HE5C</t>
  </si>
  <si>
    <t xml:space="preserve">  ALFREDO CUECUECHA MENDOZA</t>
  </si>
  <si>
    <t>/CG56PR</t>
  </si>
  <si>
    <t xml:space="preserve">  JORGE MALAGA</t>
  </si>
  <si>
    <t>/EFTSGR</t>
  </si>
  <si>
    <t xml:space="preserve">  LILIA YAZMIN GONZALEZ SORIAN</t>
  </si>
  <si>
    <t>/Z9RQXM</t>
  </si>
  <si>
    <t xml:space="preserve">  Fernando Miranda Piedragil</t>
  </si>
  <si>
    <t>/Y2K1VE</t>
  </si>
  <si>
    <t xml:space="preserve">  Yanet Biviana Garcia Cruz</t>
  </si>
  <si>
    <t>/M6DN8C</t>
  </si>
  <si>
    <t xml:space="preserve">  PATRICIA MARIA GOMEZ CORTEZ</t>
  </si>
  <si>
    <t>/W9P6MZ</t>
  </si>
  <si>
    <t xml:space="preserve">  ARTURO CUAUHTEMOC BAUTISTA M</t>
  </si>
  <si>
    <t>/U94GMM</t>
  </si>
  <si>
    <t xml:space="preserve">  RUDY CHAN</t>
  </si>
  <si>
    <t>/T899SP</t>
  </si>
  <si>
    <t xml:space="preserve">  BRAULIO ROBLES</t>
  </si>
  <si>
    <t>/G8DSWM</t>
  </si>
  <si>
    <t xml:space="preserve">  DAVID PULIDO GARCIA</t>
  </si>
  <si>
    <t>/G835JM</t>
  </si>
  <si>
    <t xml:space="preserve">  Margarito Caamal</t>
  </si>
  <si>
    <t>/T5RS5F</t>
  </si>
  <si>
    <t>050004</t>
  </si>
  <si>
    <t>AO SERVICIOS TURISTICOS S.A. DE C.V.</t>
  </si>
  <si>
    <t>FS</t>
  </si>
  <si>
    <t>SANCHEZ/MARIA DE LOS</t>
  </si>
  <si>
    <t>CXS</t>
  </si>
  <si>
    <t>EMISION DE BOLETO            CO</t>
  </si>
  <si>
    <t>QUINZANOS SORDO/MARIA</t>
  </si>
  <si>
    <t>050006</t>
  </si>
  <si>
    <t>IA TOURS S.A. DE C.V.</t>
  </si>
  <si>
    <t>RANGEL PATRICIA</t>
  </si>
  <si>
    <t>BUDGET</t>
  </si>
  <si>
    <t>RENTA AUTO   49199568MX5</t>
  </si>
  <si>
    <t>050017</t>
  </si>
  <si>
    <t>TIEMPO LIBRE DE MEXICO S.A DE CV</t>
  </si>
  <si>
    <t xml:space="preserve">AGUAYO DUARTE/RAUL MR         </t>
  </si>
  <si>
    <t>CUN/MIA/CUN</t>
  </si>
  <si>
    <t xml:space="preserve">CAMARA ROSADO/JIMENA MRS      </t>
  </si>
  <si>
    <t xml:space="preserve">  JOSE ROBERTO CASTRO PECH</t>
  </si>
  <si>
    <t>/SEUZHX</t>
  </si>
  <si>
    <t xml:space="preserve">  guillermo ponce lopez</t>
  </si>
  <si>
    <t>/XBWDJT</t>
  </si>
  <si>
    <t>050029</t>
  </si>
  <si>
    <t>CONCEPTOS AVANZADOS EN TURISMO S.A DE C.V.</t>
  </si>
  <si>
    <t>CALVO/BORIS MR</t>
  </si>
  <si>
    <t>MEX CUN MEX</t>
  </si>
  <si>
    <t>ALBERTI CALVO/CHRISTEL</t>
  </si>
  <si>
    <t>CALVO/ALDO MICHEL</t>
  </si>
  <si>
    <t>HERRERA VALDEZ/ISABEL MRS</t>
  </si>
  <si>
    <t>CUU MEX CUU</t>
  </si>
  <si>
    <t>FERNANDEZ ROMERO/JOSE MIGUEL</t>
  </si>
  <si>
    <t>MEX LAP MEX</t>
  </si>
  <si>
    <t>FERNANDEZ GARCIA/MARCELINO MR</t>
  </si>
  <si>
    <t>MALDONADO BERNAL/TEOFILO MR</t>
  </si>
  <si>
    <t>MEX CUU MEX</t>
  </si>
  <si>
    <t xml:space="preserve">  Mucio Israel Hernandez Guer</t>
  </si>
  <si>
    <t>/P2LPKB</t>
  </si>
  <si>
    <t xml:space="preserve">  MARIA DEL CARMEN POSTIGO DE </t>
  </si>
  <si>
    <t>/AFI54B</t>
  </si>
  <si>
    <t xml:space="preserve">  FELIPE FERNANDEZ DEL PASO</t>
  </si>
  <si>
    <t>/O94SYM</t>
  </si>
  <si>
    <t xml:space="preserve">  FERNANDO DUENAS OCAMPO</t>
  </si>
  <si>
    <t>/V64NKV</t>
  </si>
  <si>
    <t xml:space="preserve">  CLEOTILDE JARAMILLO MEJIA</t>
  </si>
  <si>
    <t>/BCN46K</t>
  </si>
  <si>
    <t xml:space="preserve">  ANA LAURA MARTINEZ DE CHAVEZ</t>
  </si>
  <si>
    <t>/H8VERZ</t>
  </si>
  <si>
    <t>050031</t>
  </si>
  <si>
    <t>REBECA LUCIA IRABIEN Y/O VIAJES BOJORQUEZ ECHEGARAY</t>
  </si>
  <si>
    <t>CASTRO/JORGE MR</t>
  </si>
  <si>
    <t>MEX/PVR/MEX</t>
  </si>
  <si>
    <t>FUENTES/CAROLINA MRS</t>
  </si>
  <si>
    <t>FUENTES/DARIO MR</t>
  </si>
  <si>
    <t>HERNANDEZ/EDGAR MR</t>
  </si>
  <si>
    <t>TIJ/MEX</t>
  </si>
  <si>
    <t>HERNANDEZ/JAIME MR</t>
  </si>
  <si>
    <t>050032</t>
  </si>
  <si>
    <t>AGENZIA DE VIAGGI G&amp;I S.A DE C.V.</t>
  </si>
  <si>
    <t>GIL VIEYRA/PATRICIA SUSANA MRS</t>
  </si>
  <si>
    <t>MEX/CDG/BOD/AMS/MEX</t>
  </si>
  <si>
    <t>CORTEZ GIL/VALERIA MRS</t>
  </si>
  <si>
    <t>BOD/AMS/MEX/CDG/BOD</t>
  </si>
  <si>
    <t>DE LA MADRID/LUIS JAVIER</t>
  </si>
  <si>
    <t>MEX/CDG/MEX</t>
  </si>
  <si>
    <t>CARDONA LLORENS/JORGE MR</t>
  </si>
  <si>
    <t>VLC/CDG/MEX/CDG/VLC</t>
  </si>
  <si>
    <t>CAMACHO HERRERA/JORGE LUIS MR</t>
  </si>
  <si>
    <t>MEX/TAM/MEX</t>
  </si>
  <si>
    <t>SANDOVAL GOCHEZ/VINICIO ERNEST</t>
  </si>
  <si>
    <t>SAL/MEX/SAL</t>
  </si>
  <si>
    <t xml:space="preserve">IBARRA CERVANTES/MIRIAM EDITH </t>
  </si>
  <si>
    <t>MEX/DGO/MEX</t>
  </si>
  <si>
    <t>NAVARRETE GARCIA/BLANCA CYNTHI</t>
  </si>
  <si>
    <t>CJS/MEX/CJS</t>
  </si>
  <si>
    <t>RIVERA ALVAREZ/OTTO RICARDO</t>
  </si>
  <si>
    <t>GUA MEX GUA</t>
  </si>
  <si>
    <t>ROMANO LOZOYA/ISIS MRS</t>
  </si>
  <si>
    <t>CUU/MEX/CUU</t>
  </si>
  <si>
    <t>HINOSTROZA LOZANO/ERIC OMAR MR</t>
  </si>
  <si>
    <t>AVILES MIRANDA/ROSALIA ERENDIR</t>
  </si>
  <si>
    <t>MEX/GDL/MEX</t>
  </si>
  <si>
    <t>RAMOS DE VILLALTA/ANA GEORGINA</t>
  </si>
  <si>
    <t>AV</t>
  </si>
  <si>
    <t>SERRANO NAVEDA/CARLA SUYIN</t>
  </si>
  <si>
    <t>CCS/BOG/MEX/BOG/CCS</t>
  </si>
  <si>
    <t>MIRANDA TOURINO/FERNANDO DANIE</t>
  </si>
  <si>
    <t>MVD/PTY/MEX/PTY/MVD</t>
  </si>
  <si>
    <t>BALEATO DEVITA/PAULA MARIELA M</t>
  </si>
  <si>
    <t>DERENE OCAMPOS/RICARDO YAMIL</t>
  </si>
  <si>
    <t>ASU/PTY/MEX/PTY/ASU</t>
  </si>
  <si>
    <t>CARLOS GERMAN FONSECA VAZQUEZ</t>
  </si>
  <si>
    <t>XG49RH   GDL/MTY</t>
  </si>
  <si>
    <t>S96Z3J   MTY/MEX</t>
  </si>
  <si>
    <t>JAZMIN AGUIRRE SEVILLA</t>
  </si>
  <si>
    <t>QYGNRW   MEX/CTM</t>
  </si>
  <si>
    <t>PE7LGK   CUN/MEX</t>
  </si>
  <si>
    <t>MIGUEL ANGEL BAZAN RAMOS</t>
  </si>
  <si>
    <t>S6993S   MEX/CUU/MEX</t>
  </si>
  <si>
    <t>SERGIO ANTONIO MORALES FLORES</t>
  </si>
  <si>
    <t>F9Z5GJ   MEX/HMO/MEX</t>
  </si>
  <si>
    <t>MANUEL LEON CORONA</t>
  </si>
  <si>
    <t>O9ITYZ   MEXCUL/MEX</t>
  </si>
  <si>
    <t>ANA LIDIA MURILLO CAMACHO</t>
  </si>
  <si>
    <t>A8ZISM   CUL/MEX/CUL</t>
  </si>
  <si>
    <t>ERIC OMAR HINOSTROZA LOZANO</t>
  </si>
  <si>
    <t>I8F4RM   CUU/MEX/CUU</t>
  </si>
  <si>
    <t>TRASLADO PRIVADO HUX PAX EDUARDO AREVALO X 4 DEL 8-12 ABR 2017, TRANSPORTACION LOCAL EXCENTA DE IVA</t>
  </si>
  <si>
    <t>HERNANDEZ ALVARADO/JOSE LUIS M</t>
  </si>
  <si>
    <t>MEX/CVM/MEX</t>
  </si>
  <si>
    <t>MEX/CLQ/MEX</t>
  </si>
  <si>
    <t>050039</t>
  </si>
  <si>
    <t>GOLDEN TOURS S.A DE C.V.</t>
  </si>
  <si>
    <t>JIMENEZ/CESAR TIBERIO</t>
  </si>
  <si>
    <t>MTY/IAH/EWR LGA/IAH/MTY</t>
  </si>
  <si>
    <t>MENDEZ/ADRIANA</t>
  </si>
  <si>
    <t>050044</t>
  </si>
  <si>
    <t>MORAMEX VIAJES S.A DE C.V.</t>
  </si>
  <si>
    <t xml:space="preserve">  VICTOR LEONEL EPITACIO MIRAN</t>
  </si>
  <si>
    <t>/W42D5L</t>
  </si>
  <si>
    <t>050047</t>
  </si>
  <si>
    <t>GRUPO HL TRAVEL S.A DE C.V.</t>
  </si>
  <si>
    <t xml:space="preserve"> PEREZ PARADA/ISRAEL</t>
  </si>
  <si>
    <t>MIA/MEX</t>
  </si>
  <si>
    <t xml:space="preserve"> PARADA MEJIA/ALEJANDRO SALVAD</t>
  </si>
  <si>
    <t xml:space="preserve"> PEREZ PARADA/ENRIQUE</t>
  </si>
  <si>
    <t xml:space="preserve"> PEREZ PARADA/VICTOR HUGO</t>
  </si>
  <si>
    <t>DE PEDRO MARTINEZ/ROCIO MRS</t>
  </si>
  <si>
    <t>BCN/PMI</t>
  </si>
  <si>
    <t>SANCHEZ/DAVID MR</t>
  </si>
  <si>
    <t>PMI/MAD</t>
  </si>
  <si>
    <t>IJ</t>
  </si>
  <si>
    <t>MEX/JFK</t>
  </si>
  <si>
    <t>050049</t>
  </si>
  <si>
    <t>AGENCIA DE VIAJES SOLUZ S.A</t>
  </si>
  <si>
    <t>RAMIREZ/LUIS ALBERTO</t>
  </si>
  <si>
    <t>MEX/BJX/MEX</t>
  </si>
  <si>
    <t>ALBA/NESTOR</t>
  </si>
  <si>
    <t>FONTES/CESAR</t>
  </si>
  <si>
    <t>MEX/MID/MEX</t>
  </si>
  <si>
    <t>VELASCO/ALEJANDRO</t>
  </si>
  <si>
    <t>MEX/IAH CAE/ATL/MEX</t>
  </si>
  <si>
    <t>SERGIO FONTES GRANADOS</t>
  </si>
  <si>
    <t>HOTELPRICE</t>
  </si>
  <si>
    <t>HARD ROCK HOTEL VALLARTA</t>
  </si>
  <si>
    <t>ADRIANA GABRIELA ASTORGA RANGE</t>
  </si>
  <si>
    <t>IVAN JIMENEZ</t>
  </si>
  <si>
    <t>HOTEL CASTILLO HUATULCO</t>
  </si>
  <si>
    <t xml:space="preserve">  ma lourdes navarro ogaz</t>
  </si>
  <si>
    <t>/ZF7Q3H</t>
  </si>
  <si>
    <t>IAH/CAE</t>
  </si>
  <si>
    <t>ILINA/ELENA</t>
  </si>
  <si>
    <t>PDS/MEX/PDS</t>
  </si>
  <si>
    <t>050050</t>
  </si>
  <si>
    <t>GROUP TO GO S.A. DE C.V.</t>
  </si>
  <si>
    <t>SALCIDO COTA/ENRIQUE MR</t>
  </si>
  <si>
    <t>MIA/PTY</t>
  </si>
  <si>
    <t>HERNANDEZ DUARTE/EVANGELINA MS</t>
  </si>
  <si>
    <t>RODRIGUEZ/ROSA ICELA MRS</t>
  </si>
  <si>
    <t>MEX/JFK/MEX</t>
  </si>
  <si>
    <t xml:space="preserve">JIMENEZSALGADO/MARINKA YUNUEN </t>
  </si>
  <si>
    <t xml:space="preserve">KUREVALDERRAMA/MARIA CONSUELO </t>
  </si>
  <si>
    <t>SALCIDOKURE/MARIA PAULA MS</t>
  </si>
  <si>
    <t>AGUILAR/GABRIEL MR</t>
  </si>
  <si>
    <t>MEX/PTY</t>
  </si>
  <si>
    <t>JFK/MEX</t>
  </si>
  <si>
    <t>CERREJON CASTILLA/RAFAEL MR</t>
  </si>
  <si>
    <t>ROJO/MARCELA MS</t>
  </si>
  <si>
    <t>MEX/PTY/MEX</t>
  </si>
  <si>
    <t>ALONSORUIZ/DANIEL MR</t>
  </si>
  <si>
    <t>PVR/MEX</t>
  </si>
  <si>
    <t>GARCIAMENDEZ/ESTANISLAO MR</t>
  </si>
  <si>
    <t>GONZALEZGARCIA/GUADALUPE MS</t>
  </si>
  <si>
    <t>RODRIGUEZSANCHEZ/PAMELA FABIOL</t>
  </si>
  <si>
    <t>HERRERA/MARIA TERESA MS</t>
  </si>
  <si>
    <t>MEX/CPE</t>
  </si>
  <si>
    <t>LIRA GOMEZ/RICARDO MR</t>
  </si>
  <si>
    <t>CRUZ PALACIOS/VICTORIA ELIZABE</t>
  </si>
  <si>
    <t>SLW/MEX/SLW</t>
  </si>
  <si>
    <t>CRUZ PALACIOS/VIVIAN ALEJANDRA</t>
  </si>
  <si>
    <t>CRUZ TORRES/EDGAR OMAR MR</t>
  </si>
  <si>
    <t xml:space="preserve">PALACIOS ALCALA/CLAUDIA JANET </t>
  </si>
  <si>
    <t>PENALTY FEE</t>
  </si>
  <si>
    <t>B6</t>
  </si>
  <si>
    <t>MEX/MCO/MEX</t>
  </si>
  <si>
    <t>DE LIRA TREJO/JUAN ANTONIO MR</t>
  </si>
  <si>
    <t>MTY/MEX/PTY/MTY</t>
  </si>
  <si>
    <t>MANTECON SALAS/RENE ROGELIO MR</t>
  </si>
  <si>
    <t>ALMANZA/LETICIA MS</t>
  </si>
  <si>
    <t>HERNANDEZ/ISAIAS MR</t>
  </si>
  <si>
    <t>FLORES/FRANCISCO MR</t>
  </si>
  <si>
    <t>GONZALEZ/NORMA MS</t>
  </si>
  <si>
    <t>MURILLO/XAVIER MR</t>
  </si>
  <si>
    <t>CARDONALOPEZ/JUAN CAMILO MR</t>
  </si>
  <si>
    <t>BOG/PTY/BOG</t>
  </si>
  <si>
    <t>JANSSON/BJORN MR</t>
  </si>
  <si>
    <t>BETANCUR/HECTOR MR</t>
  </si>
  <si>
    <t>BARRON/ISRAEL MR</t>
  </si>
  <si>
    <t>JIMENEZSALGADO/MARINKA MS</t>
  </si>
  <si>
    <t>MEX PTY MEX</t>
  </si>
  <si>
    <t>JIMENEZVILLASENOR/SAMUEL MR</t>
  </si>
  <si>
    <t>LOPEZNAVARRO/ROBERTO MANUEL MR</t>
  </si>
  <si>
    <t>LOPEZNAVARRATE/JOSE LUIS MR</t>
  </si>
  <si>
    <t>VERA/GUSTAVO MR</t>
  </si>
  <si>
    <t>ESPINOSA DE LA PIEDRA/DIEGO DO</t>
  </si>
  <si>
    <t>CARGO POR CAMBIO</t>
  </si>
  <si>
    <t>ROBERTO AGUILAR HERNANDEZ</t>
  </si>
  <si>
    <t>COMPTHOTEL</t>
  </si>
  <si>
    <t>CITY EXPRESS JUNIOR TUXTLA GUTIÉRREZ POLIFORUM</t>
  </si>
  <si>
    <t>2PAX RAMIREZ/GUTIERREZ</t>
  </si>
  <si>
    <t>2PAX  ANDA/HERNANDEZ</t>
  </si>
  <si>
    <t>2PAX  VEGAALEMAN/VEGACALDERA</t>
  </si>
  <si>
    <t>2PAX GARCIA/GAMINO</t>
  </si>
  <si>
    <t>MARIA DE JESUS GAMINO RAMIREZ</t>
  </si>
  <si>
    <t>MARIA TERESA HERRERA</t>
  </si>
  <si>
    <t>2PAX  BELLUCCI/MARQUEZ</t>
  </si>
  <si>
    <t>NYI3WW   MEX/MTY/MEX</t>
  </si>
  <si>
    <t>S91INM   AGU/MEX/AGU</t>
  </si>
  <si>
    <t>U9Z14Z   TIJ/MEX/TIJ</t>
  </si>
  <si>
    <t>2PAX  RAMIREZ/GUTIERREZ</t>
  </si>
  <si>
    <t>HCMTYA   TIJ/MEX</t>
  </si>
  <si>
    <t>VYE9RJ   MEX/GDL</t>
  </si>
  <si>
    <t>2PAX  GARCIA/GAMINO</t>
  </si>
  <si>
    <t>L55BTI   GDL/MEX/GDL</t>
  </si>
  <si>
    <t>FFU2VE   GDL/MEX/GDL</t>
  </si>
  <si>
    <t>V5PMPI  CARGO POR CAMBIO</t>
  </si>
  <si>
    <t>EWR/MEX</t>
  </si>
  <si>
    <t>GARCIAREYES/JOSE RAMIRO MR</t>
  </si>
  <si>
    <t>UX</t>
  </si>
  <si>
    <t>RAMIREZFLORES/MARIA DE LOS ANG</t>
  </si>
  <si>
    <t>BUENROSTROTAPIA/MARIANA MS</t>
  </si>
  <si>
    <t>ITURBIDEFERNANDEZ/JUAN PABLO M</t>
  </si>
  <si>
    <t>MEX/TPQ</t>
  </si>
  <si>
    <t>050055</t>
  </si>
  <si>
    <t>MARCO ANTONIO VELAZQUEZ MOLINA/VIAJES EXCURSIONES Y MAS</t>
  </si>
  <si>
    <t>HUERTA GARCIA/JOSE ANTONIO MR</t>
  </si>
  <si>
    <t>OK</t>
  </si>
  <si>
    <t>MEX/CDG/PRG/CDG/MEX</t>
  </si>
  <si>
    <t>050062</t>
  </si>
  <si>
    <t>CLAUDIO CRUZ MONTES</t>
  </si>
  <si>
    <t xml:space="preserve">ESCAJEDA/RUBEN                </t>
  </si>
  <si>
    <t>DGO/MEX</t>
  </si>
  <si>
    <t>050065</t>
  </si>
  <si>
    <t>TURISMO TRAVEL S.A DE C.V.</t>
  </si>
  <si>
    <t>ELIZONDO CERVANTES/LIZBET VIRI</t>
  </si>
  <si>
    <t>PANAYI TOVAR/GRECIA PRISCILA</t>
  </si>
  <si>
    <t>GONZALEZ DAVALOS/MARIA LINA</t>
  </si>
  <si>
    <t>VIVEROS OLVERA/JENISEL ADRIANA</t>
  </si>
  <si>
    <t>VAZQUEZ PEREZ/GLORIA ROCIO</t>
  </si>
  <si>
    <t>ORNELAS DIAZ/IVAN</t>
  </si>
  <si>
    <t>SIMON CANO/DONATO</t>
  </si>
  <si>
    <t>HERNANDEZ/RAMON</t>
  </si>
  <si>
    <t>MARTINEZ DE REAL/BERONICA</t>
  </si>
  <si>
    <t>MAD/FCO/MAD</t>
  </si>
  <si>
    <t>REAL MORENO/JACINTO</t>
  </si>
  <si>
    <t>ESPINOZA/JAVIERERIC</t>
  </si>
  <si>
    <t>050066</t>
  </si>
  <si>
    <t>FRANCISCO JAVIER MARTINEZ ALVARADO/ TURISMO ALMAR</t>
  </si>
  <si>
    <t>CORREA/GERARDO MR</t>
  </si>
  <si>
    <t>MEX/DFW/ORD/DFW/MEX</t>
  </si>
  <si>
    <t>AMADOR/ORALIA MRS</t>
  </si>
  <si>
    <t>CANO/GUSTAVO MR</t>
  </si>
  <si>
    <t>PEREZ ESTRADA/JOSE GUSTAVO MR</t>
  </si>
  <si>
    <t>MEX/PTY/BOG/CTG/PTY/MEX</t>
  </si>
  <si>
    <t xml:space="preserve"> PERAZA/JULIA</t>
  </si>
  <si>
    <t>MEX/LAX/MEX</t>
  </si>
  <si>
    <t>MENDEZ/GRETEL MRS</t>
  </si>
  <si>
    <t>MAD/DUB/MAD</t>
  </si>
  <si>
    <t>ESPINOZA NIETO/NAYELLI MRS</t>
  </si>
  <si>
    <t>MEX/SFO/MEX</t>
  </si>
  <si>
    <t>050068</t>
  </si>
  <si>
    <t>GALAXSA VIAJES S.A DE C.V.</t>
  </si>
  <si>
    <t xml:space="preserve">LOPEZ/SILVIA                  </t>
  </si>
  <si>
    <t>GDL/MEX/REX</t>
  </si>
  <si>
    <t xml:space="preserve">PORRAS OSORIO/JUAN            </t>
  </si>
  <si>
    <t xml:space="preserve">FERREIRA/GUSTAVO              </t>
  </si>
  <si>
    <t>MTY/GDL</t>
  </si>
  <si>
    <t xml:space="preserve">PEREZ/JOSE LUIS               </t>
  </si>
  <si>
    <t>REX/MEX/GDL</t>
  </si>
  <si>
    <t xml:space="preserve">CORONADO MENDOZA/MARIN        </t>
  </si>
  <si>
    <t>050069</t>
  </si>
  <si>
    <t>MARIO ALBERTO ARREDONDO GARCIA / VIAJES Y EXCURSIONES CAZARES</t>
  </si>
  <si>
    <t>MENDOZA RUIZ/JESUS MR</t>
  </si>
  <si>
    <t>AMK</t>
  </si>
  <si>
    <t>MEX/HAV/MEX</t>
  </si>
  <si>
    <t>RUIZ OSNAYA/JOSE MANUEL MR</t>
  </si>
  <si>
    <t>SALAS CUEVAS/JOSE JESUS MR</t>
  </si>
  <si>
    <t>SALAS SANCHEZ/PEDRO MR</t>
  </si>
  <si>
    <t>050070</t>
  </si>
  <si>
    <t>ISABEL CONSTANTINO ISLAS/BOJORQUEZ PLUTARCO</t>
  </si>
  <si>
    <t>LOPEZ/ROMUALDO MR</t>
  </si>
  <si>
    <t>MEX/TIJ/MEX</t>
  </si>
  <si>
    <t>ARAMBURUZABALA HIGUERA/MARIA P</t>
  </si>
  <si>
    <t>MAD/AMS/MEX/AMS/MAD</t>
  </si>
  <si>
    <t>050073</t>
  </si>
  <si>
    <t>JESUS HAWACH CHARUR / CONTIGO TRAVEL AGENCIA DE VIAJES</t>
  </si>
  <si>
    <t>CARRIZO/JOSEENRIQUE</t>
  </si>
  <si>
    <t>LA</t>
  </si>
  <si>
    <t>AEP/SCL/MEX/TAM/MEX/SCL/AEP</t>
  </si>
  <si>
    <t>050076</t>
  </si>
  <si>
    <t>NIKZOR TRAVEL S.A DE C.V.</t>
  </si>
  <si>
    <t>DIAZVAZQUEZ/ADAN.MR</t>
  </si>
  <si>
    <t>MTY/ATL</t>
  </si>
  <si>
    <t xml:space="preserve">  JONATHAN AGUILAR</t>
  </si>
  <si>
    <t>/P96NJZ</t>
  </si>
  <si>
    <t xml:space="preserve">  LUIS MIGUEL AGUILAR DIAZ</t>
  </si>
  <si>
    <t>/E68MFC</t>
  </si>
  <si>
    <t xml:space="preserve">  AMARILYS LEON</t>
  </si>
  <si>
    <t>/VDKKGN</t>
  </si>
  <si>
    <t xml:space="preserve">  ALBA FLORES</t>
  </si>
  <si>
    <t>/F8JI9J</t>
  </si>
  <si>
    <t>050083</t>
  </si>
  <si>
    <t>VILLARELA TOURS S.A DE C.V.</t>
  </si>
  <si>
    <t>RAMIREZMORENO/DANIELFABIAN</t>
  </si>
  <si>
    <t>AC</t>
  </si>
  <si>
    <t>MEX/YVR/MEX</t>
  </si>
  <si>
    <t>FERNANDEZMARTINEZ/MARTHAVANESA</t>
  </si>
  <si>
    <t>RAMIREZFERNANDEZ/EDUARDO</t>
  </si>
  <si>
    <t>RAMIREZFERNANDEZ/ALEJANDRO*CHD</t>
  </si>
  <si>
    <t>COBEAN/ROBERTHOWARD</t>
  </si>
  <si>
    <t>MEX/ATL/GSP/ATL/MEX</t>
  </si>
  <si>
    <t>ARANDATOVAR/MARIAALEJANDRA</t>
  </si>
  <si>
    <t xml:space="preserve">  FERNANDO CABELLO</t>
  </si>
  <si>
    <t>/F9WLTW</t>
  </si>
  <si>
    <t>050086</t>
  </si>
  <si>
    <t>VIAJES MAPAMUNDI S.A DE C.V.</t>
  </si>
  <si>
    <t>GOMEZ/MARIA EUGENIA MRS</t>
  </si>
  <si>
    <t>TORRES/GUSTAVO JORGE MR</t>
  </si>
  <si>
    <t>RODRIGUEZ RIOS/GERARDO CHD</t>
  </si>
  <si>
    <t>BJX/MTY/CJS/MTY/BJX</t>
  </si>
  <si>
    <t>RIOS/ROSA CLAUDIA MRS</t>
  </si>
  <si>
    <t>BJX/MEX/CJS/MTY/BJX</t>
  </si>
  <si>
    <t>RODRIGUEZ/GERALDINA MRS</t>
  </si>
  <si>
    <t>RODRIGUEZ/CLAUDIA MRS</t>
  </si>
  <si>
    <t xml:space="preserve">TORRES VAZQUEZ/LUISA FERNANDA </t>
  </si>
  <si>
    <t>BJX/LAX/BJX</t>
  </si>
  <si>
    <t xml:space="preserve">TORRES VAZQUEZ/MARIA FERNANDA </t>
  </si>
  <si>
    <t>TORRES/ADRIANA MRS</t>
  </si>
  <si>
    <t>050087</t>
  </si>
  <si>
    <t>SANDRA MARGARITA GUTIERREZ GALLEGOS / VIAJES SAMAGU</t>
  </si>
  <si>
    <t>VAZQUEZ SAMORA/LUIS ANGEL MR</t>
  </si>
  <si>
    <t>MEX/HAV</t>
  </si>
  <si>
    <t>050089</t>
  </si>
  <si>
    <t>GRUPO LAZUR S.A DE C.V</t>
  </si>
  <si>
    <t>SHARON MOUTAL/ILAN MRS</t>
  </si>
  <si>
    <t>MEX/ACA</t>
  </si>
  <si>
    <t>CUENTAS/GLORIA MARGARITA MRS</t>
  </si>
  <si>
    <t>MEX/HUX/MEX</t>
  </si>
  <si>
    <t>LUGO/CARLOS MR</t>
  </si>
  <si>
    <t>LUGO/CARLOS RICARDO MR</t>
  </si>
  <si>
    <t>MARTINEZ/JACQUELINE MRS</t>
  </si>
  <si>
    <t>LUGO/IGNACIO MAGNO MR</t>
  </si>
  <si>
    <t>LUGO/JACQUELINE JOLIE MRS</t>
  </si>
  <si>
    <t xml:space="preserve">LOPEZ FERNANDEZ/FAVIAN ANDRES </t>
  </si>
  <si>
    <t>BOG/MEX/BOG</t>
  </si>
  <si>
    <t>LOPEZ/JOSE ALEJANDRO MR</t>
  </si>
  <si>
    <t>MEX/BOG CLO/BOG/MEX</t>
  </si>
  <si>
    <t>BOG/CLO</t>
  </si>
  <si>
    <t>LOPEZ CASTRO/SARA SALOME MRS</t>
  </si>
  <si>
    <t>MEX/PTY/MDE/PTY/MEX</t>
  </si>
  <si>
    <t>RIVILLAS LOPEZ/DIEGO MR</t>
  </si>
  <si>
    <t>LOPEZ CASTRO/SARA MRS</t>
  </si>
  <si>
    <t>2 PAX PEREZ</t>
  </si>
  <si>
    <t xml:space="preserve"> MESSA/DANIEL</t>
  </si>
  <si>
    <t>MEX/GUA</t>
  </si>
  <si>
    <t xml:space="preserve"> DIAZ/CRISTIAN</t>
  </si>
  <si>
    <t>DIAZ/CRISTIAN MR</t>
  </si>
  <si>
    <t>LGA/ORD/SAN</t>
  </si>
  <si>
    <t>050092</t>
  </si>
  <si>
    <t>KALAWI TOURS S.A DE C.V.</t>
  </si>
  <si>
    <t>DE LA CRUZ MOLINA/ADRIANA IVON</t>
  </si>
  <si>
    <t>MANN/ERIC WILLIAM MR</t>
  </si>
  <si>
    <t>BWI/ATL/MEX/ATL/BWI</t>
  </si>
  <si>
    <t>COX/DAVID MATTHEW MR</t>
  </si>
  <si>
    <t>BWI/ATL/MEX/ATL/DCA</t>
  </si>
  <si>
    <t>SIMPLER/BRIAN MALCOLM MR</t>
  </si>
  <si>
    <t>JAX/ATL/MEX/ATL/JAX</t>
  </si>
  <si>
    <t>VALLE/MICHAEL ANTHONY MR</t>
  </si>
  <si>
    <t>ECP/ATL/MEX/ATL/ECP</t>
  </si>
  <si>
    <t xml:space="preserve">  CUAUHTEMOC REYES MORENO</t>
  </si>
  <si>
    <t>/PG7C7R</t>
  </si>
  <si>
    <t xml:space="preserve">  LUIS MARTINEZ CORDOVA</t>
  </si>
  <si>
    <t>/T8S73Z</t>
  </si>
  <si>
    <t>RINCON DE GOLDWASSER/MIRELLA A</t>
  </si>
  <si>
    <t>CCS/IAH/TUS/LAX/PTY/CCS</t>
  </si>
  <si>
    <t>SNA/SFO/TUS/SFO/SNA</t>
  </si>
  <si>
    <t>050093</t>
  </si>
  <si>
    <t>MA JESUS ARAUJO ALBARRAN / XINAI VIAJES</t>
  </si>
  <si>
    <t>GARCIA LOZA/RICARDO MR</t>
  </si>
  <si>
    <t>MEX/CJS</t>
  </si>
  <si>
    <t>CASIMIRO/KATIA MRS</t>
  </si>
  <si>
    <t>GUZMANCASIMIRO/IANJESUS</t>
  </si>
  <si>
    <t>ESPINOSA ACOSTA/JOHNNY MR</t>
  </si>
  <si>
    <t>MDW/ATL/MEX/ATL/MDW</t>
  </si>
  <si>
    <t xml:space="preserve"> SOTO CORONA/YIANED</t>
  </si>
  <si>
    <t>TLC/PVR/TLC</t>
  </si>
  <si>
    <t xml:space="preserve"> RODRIGUEZ GARCIA/ERIK FABIAN</t>
  </si>
  <si>
    <t xml:space="preserve"> ORIBIO/JOSE</t>
  </si>
  <si>
    <t>RAFAEL ESQUIVEL HINOJOSA</t>
  </si>
  <si>
    <t>OBBKPT   MEX/JFK/MEX</t>
  </si>
  <si>
    <t>MEYERS/MARTHA S MRS</t>
  </si>
  <si>
    <t>MEX/IAH/SDF</t>
  </si>
  <si>
    <t>050096</t>
  </si>
  <si>
    <t>VIAJES DONPI S.A DE C.V.</t>
  </si>
  <si>
    <t>FELIPE DE JESUS SANDOVAL MORAL</t>
  </si>
  <si>
    <t>COMBESTDAY</t>
  </si>
  <si>
    <t>HOSPEDAJE REF 25486675  **12%</t>
  </si>
  <si>
    <t>050100</t>
  </si>
  <si>
    <t>TUROPTIONS S.A DE C.V.</t>
  </si>
  <si>
    <t>CHAGOYAYFLORES/MARIACRISTINA</t>
  </si>
  <si>
    <t>MEX/CDG/BCN/AMS/MEX</t>
  </si>
  <si>
    <t>RIVAS/MARCIA MRS</t>
  </si>
  <si>
    <t>MARINVALLADOLID/JOSEALBERTO</t>
  </si>
  <si>
    <t>CUN/GDL</t>
  </si>
  <si>
    <t>HERNANDEZROJAS/ALMADELROCIO</t>
  </si>
  <si>
    <t xml:space="preserve">  MIGUEL ANGEL GUZMAN TORRES</t>
  </si>
  <si>
    <t>/N6F4WF</t>
  </si>
  <si>
    <t xml:space="preserve">  SERGIO VILLA ESCOBOSA</t>
  </si>
  <si>
    <t>/J6GM3P</t>
  </si>
  <si>
    <t>050102</t>
  </si>
  <si>
    <t>ONE WORLD TRAVEL S.A DE C.V.</t>
  </si>
  <si>
    <t>RAMIREZ/JOHANNA MRS</t>
  </si>
  <si>
    <t>MEX/MIA/MAR/MIA/MEX</t>
  </si>
  <si>
    <t>RINCON/LIA</t>
  </si>
  <si>
    <t>RINCON SANCHEZ/JESUS ENRIQUE M</t>
  </si>
  <si>
    <t>RINCON BARRETO/PAULINA SOFIA M</t>
  </si>
  <si>
    <t>MAR/MIA/MEX/MIA/MAR</t>
  </si>
  <si>
    <t>MEX/MIA/MEX</t>
  </si>
  <si>
    <t>MORELEON GOCHICOA/ROSA MARIA M</t>
  </si>
  <si>
    <t>BOS/YYZ/PVG</t>
  </si>
  <si>
    <t xml:space="preserve">CHAVEZ HERNANDEZ/MARIA ISABEL </t>
  </si>
  <si>
    <t>TAM/MEX/CDG/AMS NAP/CDG/MEX/TAM</t>
  </si>
  <si>
    <t>SANCHEZ GUZMAN/JUAN IGNACIO MR</t>
  </si>
  <si>
    <t>SANCHEZ CHAVEZ/MAYRA ISABEL MR</t>
  </si>
  <si>
    <t>MEX/CDG/AMS NAP/CDG/MEX</t>
  </si>
  <si>
    <t>MANZUR NADER/LAURA MRS</t>
  </si>
  <si>
    <t>YUL/MEX</t>
  </si>
  <si>
    <t>VON NACHER VALDEZ/GIANCARLO MR</t>
  </si>
  <si>
    <t>MEX/TAM</t>
  </si>
  <si>
    <t>AVILA HERNANDEZ/TRISHA MONSERR</t>
  </si>
  <si>
    <t>TAM/MEX/CDG/FCO/CDG/MEX/TAM</t>
  </si>
  <si>
    <t xml:space="preserve">LORENZO DE DEL POZO/GUADALUPE </t>
  </si>
  <si>
    <t>GOVELA GARZA/LORENA MRS</t>
  </si>
  <si>
    <t>EK</t>
  </si>
  <si>
    <t>FCO/DXB/NBO/DXB/MAD</t>
  </si>
  <si>
    <t xml:space="preserve">ORGANISTA GOVELA/MARIA LORENA </t>
  </si>
  <si>
    <t>ORGANISTA HERNANDEZ/ROMMEL MR</t>
  </si>
  <si>
    <t>ORGANISTA GOVELA/ROMMEL</t>
  </si>
  <si>
    <t xml:space="preserve">GAMEZ DE SOGAARD/FELICITA DEL </t>
  </si>
  <si>
    <t>MAD/CPH/MAD</t>
  </si>
  <si>
    <t xml:space="preserve">SOGAARD GAMEZ/MICHAEL ESTIVEN </t>
  </si>
  <si>
    <t>SOGAARD GAMEZ/MARIA FERNANDA</t>
  </si>
  <si>
    <t>DE LA ROSA NAVA/JESUS SABAS MR</t>
  </si>
  <si>
    <t>VCE/CDG</t>
  </si>
  <si>
    <t>NAVARRO DE DE LA ROSA/MARIA IR</t>
  </si>
  <si>
    <t>050103</t>
  </si>
  <si>
    <t>MTS TOUR &amp; TRAVEL S.A DE C.V.</t>
  </si>
  <si>
    <t>GASCAMARTINEZ/JOSEANTONIO MR</t>
  </si>
  <si>
    <t>GDL/DFW/GDL</t>
  </si>
  <si>
    <t>MEDINAMARQUEZ/JUANGABRIEL MR</t>
  </si>
  <si>
    <t>RAMOSHUERTA/JERONIMO MR</t>
  </si>
  <si>
    <t>YVR/MEX</t>
  </si>
  <si>
    <t>FLORESNAVA/ARMANDO MR</t>
  </si>
  <si>
    <t>HERNANDEZVILLASENOR/JUANANTONI</t>
  </si>
  <si>
    <t>SANCHEZSANCHEZ/VICTORJAVIER MR</t>
  </si>
  <si>
    <t>BOS/MEX/GDL</t>
  </si>
  <si>
    <t>RAMIREZGARCIA/MARIAMARTHA MS</t>
  </si>
  <si>
    <t>GDL/MEX/MAD/MEX/GDL</t>
  </si>
  <si>
    <t>MEX/YVR</t>
  </si>
  <si>
    <t>QUINONEZ/GUADALUPE MRS</t>
  </si>
  <si>
    <t>MEX/TAP</t>
  </si>
  <si>
    <t>TORRESCASTRO/MARILY MS</t>
  </si>
  <si>
    <t>TAP/MEX</t>
  </si>
  <si>
    <t xml:space="preserve">  HUGO ALBERTO FREIRE</t>
  </si>
  <si>
    <t>/T7D6KC</t>
  </si>
  <si>
    <t xml:space="preserve">  BERNARDO ENRIQUE ROQUE TOVAR</t>
  </si>
  <si>
    <t>/SFY7PX</t>
  </si>
  <si>
    <t>050110</t>
  </si>
  <si>
    <t>NDK S.A. DE C.V./ VIVENDI TRAVEL/ CONNECTRAVEL</t>
  </si>
  <si>
    <t>BAESA/CHRISTIAN ENRIQUE MR</t>
  </si>
  <si>
    <t>BJX/DFW/PHL</t>
  </si>
  <si>
    <t>JOAQUIN/ARIEL MR</t>
  </si>
  <si>
    <t>TIJ/GDL/TIJ</t>
  </si>
  <si>
    <t>POSADA CORTES/LICNA MERARI MRS</t>
  </si>
  <si>
    <t xml:space="preserve">  Antonio Perez</t>
  </si>
  <si>
    <t>/H7G1SP</t>
  </si>
  <si>
    <t>050112</t>
  </si>
  <si>
    <t>REPRESENTACIONES TURISTICAS CHIAPAS S.A DE C.V.</t>
  </si>
  <si>
    <t>CONSTANTINO PEREZ/AMY</t>
  </si>
  <si>
    <t>CUN/YUL YYZ/CUN</t>
  </si>
  <si>
    <t>PEREZ MENDEZ/MARIA LUISA MRS</t>
  </si>
  <si>
    <t>GUTIERREZ VAZQUEZ/ANA VICTORIA</t>
  </si>
  <si>
    <t>TGZ/MEX/AMS/HEL/AMS/MEX/TGZ</t>
  </si>
  <si>
    <t>PEREZ CHILON/GENARO MR</t>
  </si>
  <si>
    <t>TGZ/MEX/MXL</t>
  </si>
  <si>
    <t>PEREZ CHILON/SALVADOR MR</t>
  </si>
  <si>
    <t>PEREZ DE LA CRUZ/SANTOS MR</t>
  </si>
  <si>
    <t>PEREZ PEREZ/ISIDRO MR</t>
  </si>
  <si>
    <t>PEREZ PEREZ/PASCUAL MR</t>
  </si>
  <si>
    <t>PEREZ PEREZ/PEDRO ARON MR</t>
  </si>
  <si>
    <t>LOPEZ DIAZ/CELESTINO MR</t>
  </si>
  <si>
    <t>DIAZ LOPEZ/ADOLFO MR</t>
  </si>
  <si>
    <t>DIAZ LOPEZ/LORENZO MR</t>
  </si>
  <si>
    <t>PEREZ SHILON/MATEO MR</t>
  </si>
  <si>
    <t>GOMEZ GOMEZ/CESAR MR</t>
  </si>
  <si>
    <t>PEREZ GOMEZ/ARMANDO MR</t>
  </si>
  <si>
    <t>LOPEZ GOMEZ/JAVIER MR</t>
  </si>
  <si>
    <t>GUADIANA GONZALEZ/JOSE LUIS MR</t>
  </si>
  <si>
    <t>TGZ/MEX/MZT/MEX/TGZ</t>
  </si>
  <si>
    <t>GOMEZ MENDEZ/CLEMENTE MR</t>
  </si>
  <si>
    <t>VSA/MEX/HMO</t>
  </si>
  <si>
    <t>GOMEZ HERNANDEZ/EDDY MR</t>
  </si>
  <si>
    <t>GOMEZ HERNANDEZ/JOSE ALBERTO M</t>
  </si>
  <si>
    <t>LOPEZ RUIZ/ALEJANDRO MR</t>
  </si>
  <si>
    <t>MENDEZ GOMEZ/JAVIER MR</t>
  </si>
  <si>
    <t>GOMEZ GOMEZ/JOSE ALFREDO MR</t>
  </si>
  <si>
    <t>GOMEZ RUIZ/CARLOS EDUARDO MR</t>
  </si>
  <si>
    <t>JIMENEZ LUNA/LEANDRO GABRIEL M</t>
  </si>
  <si>
    <t>LUNA PEREZ/JOSE LUIS MR</t>
  </si>
  <si>
    <t>SUAREZ SANCHEZ/CLAUDIO MR</t>
  </si>
  <si>
    <t>LAX/MEX/TGZ/MEX/LAX</t>
  </si>
  <si>
    <t>ALFARO RAMIREZ/JULIO MR</t>
  </si>
  <si>
    <t>TGZ/MEX/LAS/SEA/LAX/MEX/TGZ</t>
  </si>
  <si>
    <t>LOPEZ GUTIERREZ/PASCUAL MR</t>
  </si>
  <si>
    <t>PEREZ ROBLERO/REYDER LINDORO M</t>
  </si>
  <si>
    <t>DAGOBERTO HERNANDEZ GOMEZ</t>
  </si>
  <si>
    <t>HOSPEDAJE REF 25491294  **12%</t>
  </si>
  <si>
    <t xml:space="preserve">  MIGUEL ANGEL MIJANGOS LEAL</t>
  </si>
  <si>
    <t>/G6YSQS</t>
  </si>
  <si>
    <t xml:space="preserve">  CLAUDIA RAMOS GUILLEN</t>
  </si>
  <si>
    <t>/SDYLGN</t>
  </si>
  <si>
    <t xml:space="preserve">  CECILIA VAZQUEZ OLIVERA</t>
  </si>
  <si>
    <t>/O9ILYZ</t>
  </si>
  <si>
    <t xml:space="preserve">  MARIA GLORIA SANCHEZ GOMEZ</t>
  </si>
  <si>
    <t>/H4PINI</t>
  </si>
  <si>
    <t xml:space="preserve">  CARLOS TOPETE BARRERA</t>
  </si>
  <si>
    <t>/TH2HYE</t>
  </si>
  <si>
    <t xml:space="preserve">  ARTURO JAVIER LEDEZMA VELASC</t>
  </si>
  <si>
    <t>/DGM3SB</t>
  </si>
  <si>
    <t xml:space="preserve">  ESDRAS ALEJANDRO MARTINEZ NA</t>
  </si>
  <si>
    <t>/G8DF5J</t>
  </si>
  <si>
    <t xml:space="preserve">  LUIS ALBERTO LOPEZ VAZQUEZ</t>
  </si>
  <si>
    <t>/R7HTPC</t>
  </si>
  <si>
    <t xml:space="preserve">  JEFFREY FREES</t>
  </si>
  <si>
    <t>/WF3G4H</t>
  </si>
  <si>
    <t xml:space="preserve">  RODOLFO CRUZ MENDEZ</t>
  </si>
  <si>
    <t>/YEW5FK</t>
  </si>
  <si>
    <t xml:space="preserve">  DARINA GUZMAN</t>
  </si>
  <si>
    <t>/KB8UST</t>
  </si>
  <si>
    <t>050118</t>
  </si>
  <si>
    <t>VIAJES EL DUENDE AZUL S.A DE C.V.</t>
  </si>
  <si>
    <t>PADILLA VAZQUEZ/JOSE LUIS</t>
  </si>
  <si>
    <t>050120</t>
  </si>
  <si>
    <t>VIAJES ORIZMUNDO SA DE CV</t>
  </si>
  <si>
    <t>BRAVO HUERTA/ANAYLI MRS</t>
  </si>
  <si>
    <t>PBC/DFW/SNA/DFW/PBC</t>
  </si>
  <si>
    <t>JIMENEZ OCEGUERA/JUAN JESUS MR</t>
  </si>
  <si>
    <t>GARCIA PELAEZ/EMILIO MR</t>
  </si>
  <si>
    <t>KBP/FRA/MEX/FRA/KBP</t>
  </si>
  <si>
    <t>NAVA BELLO/MARA REBECA MRS</t>
  </si>
  <si>
    <t>YUL/IAH/VER/IAH/YUL</t>
  </si>
  <si>
    <t>050122</t>
  </si>
  <si>
    <t>GEMA DEL MONTE RUIZ / MUNDO TRAVEL</t>
  </si>
  <si>
    <t>AGUIRRE/HERLINDA MRS</t>
  </si>
  <si>
    <t>BJX/DFW/RNO</t>
  </si>
  <si>
    <t>AGUIRRE/MARIA FELIPA MRS</t>
  </si>
  <si>
    <t>TORRES/ILDA ANTONIA MRS</t>
  </si>
  <si>
    <t>050123</t>
  </si>
  <si>
    <t>NOEMI OLIMPIA BARRON ROSALES / RYOKOU VIAJES</t>
  </si>
  <si>
    <t>GARCIA/MAX REUBEN MR</t>
  </si>
  <si>
    <t>MEX/AUS</t>
  </si>
  <si>
    <t xml:space="preserve">  NOEMI BARRON</t>
  </si>
  <si>
    <t>/EFG47R</t>
  </si>
  <si>
    <t>050125</t>
  </si>
  <si>
    <t>PATRICIA BARRIOS GUERRA / NUEVO RUMBO.COM</t>
  </si>
  <si>
    <t>JOSE RAMON PRIETO SAN MARTIN</t>
  </si>
  <si>
    <t>HOSPEDAJE REF 1973225950 SN/C</t>
  </si>
  <si>
    <t>HOSPEDAJE REF 2073796515  SN/C</t>
  </si>
  <si>
    <t>050126</t>
  </si>
  <si>
    <t>JUAN MAURO PALMA VEGA</t>
  </si>
  <si>
    <t>VERONICA RAMOS</t>
  </si>
  <si>
    <t>RESTEL</t>
  </si>
  <si>
    <t xml:space="preserve">HOSPEDAJE REF 27034211 </t>
  </si>
  <si>
    <t>050127</t>
  </si>
  <si>
    <t>ALMA MANRIQUEZ NORIEGA / ABORDANDO AGENCIA DE VIAJES</t>
  </si>
  <si>
    <t>CARVAJAL TRILLO/OCTAVIO MANUEL</t>
  </si>
  <si>
    <t>IAH/SLP/MEX/IAH</t>
  </si>
  <si>
    <t>050131</t>
  </si>
  <si>
    <t>MODESTO CRUZ GODINEZ / VISANTIC</t>
  </si>
  <si>
    <t>DOMINGUEZ/GERARDO MR</t>
  </si>
  <si>
    <t>MEX/PHX/GJT</t>
  </si>
  <si>
    <t>LEAL/JUAN MR</t>
  </si>
  <si>
    <t>PASTOR/DANIEL</t>
  </si>
  <si>
    <t>MEX/CJS/MEX</t>
  </si>
  <si>
    <t>ESPINOSA/MIGUEL MR</t>
  </si>
  <si>
    <t>LAP/MEX/MTY</t>
  </si>
  <si>
    <t>ARREOLA/MODESTO MR</t>
  </si>
  <si>
    <t xml:space="preserve">  Jesus Vargas</t>
  </si>
  <si>
    <t>/PCHZTQ</t>
  </si>
  <si>
    <t xml:space="preserve">  Daniel Pastor</t>
  </si>
  <si>
    <t>/S4E3KL</t>
  </si>
  <si>
    <t xml:space="preserve">  GERMAN AYVAR CASTRO</t>
  </si>
  <si>
    <t>/BDRYHX</t>
  </si>
  <si>
    <t>LEAL/ILEANA MRS</t>
  </si>
  <si>
    <t>MEX/OAX</t>
  </si>
  <si>
    <t>050133</t>
  </si>
  <si>
    <t>TRAVEL EX S.A DE C.V.</t>
  </si>
  <si>
    <t>RUEDA/ADRIANA</t>
  </si>
  <si>
    <t>CHORNECRUZ/JANET</t>
  </si>
  <si>
    <t>MEX CDG MEX</t>
  </si>
  <si>
    <t>CRUZCARMONA/RAULALEJANDRO MR</t>
  </si>
  <si>
    <t>MEX CDG PAGO ASIENTO</t>
  </si>
  <si>
    <t>MEX CDG MEX PAGO ASIENTOS</t>
  </si>
  <si>
    <t>MEX CDG MEX  PAGO ASIENTO</t>
  </si>
  <si>
    <t>RUFINO/ALEXIS</t>
  </si>
  <si>
    <t>VER/MEX</t>
  </si>
  <si>
    <t>PARDORUIZ/JESUS</t>
  </si>
  <si>
    <t>MTY/MEX/TRC</t>
  </si>
  <si>
    <t>BERNALPEREZ/ROCIO JAZMIN</t>
  </si>
  <si>
    <t>ACA/MEX/VER/MEX/ACA</t>
  </si>
  <si>
    <t xml:space="preserve">  Nancy Alejandro</t>
  </si>
  <si>
    <t>/K6GEPS</t>
  </si>
  <si>
    <t xml:space="preserve">  Alejandra Arenas</t>
  </si>
  <si>
    <t>/PYL8GG</t>
  </si>
  <si>
    <t xml:space="preserve">  ANGELICA PADILLA</t>
  </si>
  <si>
    <t>/J7P99M</t>
  </si>
  <si>
    <t>050138</t>
  </si>
  <si>
    <t>RECONDO VIAJES S.A DE C.V.</t>
  </si>
  <si>
    <t>CAMILA VARGAS</t>
  </si>
  <si>
    <t>AB2RRD   MTY/MEX/MTY</t>
  </si>
  <si>
    <t>FRANCOZ GARATE/CLAUDIA GABRIEL</t>
  </si>
  <si>
    <t>MEX/MAD/TLV/MAD/MEX</t>
  </si>
  <si>
    <t>050153</t>
  </si>
  <si>
    <t>LAURA VERONICA MONTES ZARATE / ELITE TRAVELERS</t>
  </si>
  <si>
    <t>RYTTING/MICHAEL E MR</t>
  </si>
  <si>
    <t>IAH/DFW/SLP/DFW/IAH</t>
  </si>
  <si>
    <t>ALVARADO MIRANDA/ALBERTO MR</t>
  </si>
  <si>
    <t>MEX/SLP/MEX</t>
  </si>
  <si>
    <t>GRANADOS GARCIA/MARTIN MR</t>
  </si>
  <si>
    <t>MONTES DE OCA MONROY/JOSE FERN</t>
  </si>
  <si>
    <t>MARTINEZ WAGNER/ROGELIO MR</t>
  </si>
  <si>
    <t>CARLOS ORTEGA/BLANCA MRS</t>
  </si>
  <si>
    <t>JUAREZ RAMIRO/ALEJANDRO MR</t>
  </si>
  <si>
    <t>RIVERA RIVERA/SAMUEL MR</t>
  </si>
  <si>
    <t>GOMEZ AMADOR/JUAN LUIS MR</t>
  </si>
  <si>
    <t>MEJIA PEREZ/SONIA ILIANA MRS</t>
  </si>
  <si>
    <t xml:space="preserve">RUIZ ARGUELLES/GUILLERMO JOSE </t>
  </si>
  <si>
    <t>050154</t>
  </si>
  <si>
    <t>MEXICO EXPERTS TRAVEL S.A DE C.V.</t>
  </si>
  <si>
    <t xml:space="preserve"> SPIRINA/DIANA</t>
  </si>
  <si>
    <t>MEX/TGZ/MEX</t>
  </si>
  <si>
    <t>050158</t>
  </si>
  <si>
    <t>IRMA PEREZ CASELIN / AZTECA VIAJES TOUR OPERATOR</t>
  </si>
  <si>
    <t>VILLEGAS ABREGO/HEFZI BA MRS</t>
  </si>
  <si>
    <t>MEX/YYZ/YWG/YVR/MEX</t>
  </si>
  <si>
    <t>MOGOLLAN/MIGUEL ANGEL MR</t>
  </si>
  <si>
    <t>MEX/LMM</t>
  </si>
  <si>
    <t>050173</t>
  </si>
  <si>
    <t>TRAVELOPOLI S.A DE C.V.</t>
  </si>
  <si>
    <t xml:space="preserve">BORBOLLA DIAZ/JOSE            </t>
  </si>
  <si>
    <t>050176</t>
  </si>
  <si>
    <t>CATHAY CANADA S.A. DE C.V.</t>
  </si>
  <si>
    <t>RENOVA.MEM</t>
  </si>
  <si>
    <t>RENOVACION DE MEMBRESIA</t>
  </si>
  <si>
    <t>050177</t>
  </si>
  <si>
    <t>SERVICIOS TURISTICOS AMBAR S.A DE C.V.</t>
  </si>
  <si>
    <t>KOBYAKOV/GEORGY CHD</t>
  </si>
  <si>
    <t>MEX/AMS/SVO/AMS/MEX</t>
  </si>
  <si>
    <t>KOBYAKOV/SVYATOSLAV MR</t>
  </si>
  <si>
    <t>KOBYAKOVA/ELENA MRS</t>
  </si>
  <si>
    <t>050178</t>
  </si>
  <si>
    <t>VERONICA GUERRERO ALVARADO / VIAJES ALLIANCE</t>
  </si>
  <si>
    <t xml:space="preserve">  MARIA DEL CARMEN CASTELLON A</t>
  </si>
  <si>
    <t>/TFMVQH</t>
  </si>
  <si>
    <t>ARMANDO BRAVO GARCIA</t>
  </si>
  <si>
    <t>HOSPEDAJE REF 27035648  SN/C</t>
  </si>
  <si>
    <t>050179</t>
  </si>
  <si>
    <t>VIAJES TIROL S.A DE C.V.</t>
  </si>
  <si>
    <t>GARCIA EDGAR</t>
  </si>
  <si>
    <t>ASSISTCARD</t>
  </si>
  <si>
    <t>SEGURO DE ASISTENCIA 5208381275</t>
  </si>
  <si>
    <t>MARTINEZ LUIS</t>
  </si>
  <si>
    <t>SEGURO DE ASISTENCIA 5208381276</t>
  </si>
  <si>
    <t>GARCIA JAVIER</t>
  </si>
  <si>
    <t>SEGURO DE ASISTENCIA 5208381278</t>
  </si>
  <si>
    <t xml:space="preserve">  Bernardo Pantaleon</t>
  </si>
  <si>
    <t>/D8MBUZ</t>
  </si>
  <si>
    <t xml:space="preserve">  Juan Carlos Gaytan</t>
  </si>
  <si>
    <t>/C9RZVW</t>
  </si>
  <si>
    <t xml:space="preserve">  Edgar Garcia Hernandez</t>
  </si>
  <si>
    <t>/L6HHMS</t>
  </si>
  <si>
    <t xml:space="preserve">  Eduardo Meza</t>
  </si>
  <si>
    <t>/C63S2P</t>
  </si>
  <si>
    <t>050199</t>
  </si>
  <si>
    <t>RAQUEL ROMAN SALGADO</t>
  </si>
  <si>
    <t>RIVAS BARRERA/GLORIA ELISA</t>
  </si>
  <si>
    <t>050209</t>
  </si>
  <si>
    <t>VIAJEROS INTERNACIONALES Y ASESORES ESPECIALIZADOS S.A DE C.V.</t>
  </si>
  <si>
    <t xml:space="preserve"> ROMERO LANDAZURI/CLAUDIA</t>
  </si>
  <si>
    <t>050210</t>
  </si>
  <si>
    <t>VIAJES ALASKA S.A DE C.V.</t>
  </si>
  <si>
    <t xml:space="preserve">  J. JESUS VERDUZCO ESPINOSA</t>
  </si>
  <si>
    <t>/OGLKJR</t>
  </si>
  <si>
    <t xml:space="preserve">  CARLOS ALBERTO AVILA SALGADO</t>
  </si>
  <si>
    <t>/NYGHJG</t>
  </si>
  <si>
    <t>050213</t>
  </si>
  <si>
    <t>GRUPO JOYMA EMPRESARIAL S.A DE C.V.</t>
  </si>
  <si>
    <t>ALARCON/LIAMNA</t>
  </si>
  <si>
    <t xml:space="preserve">  DAIMA BELTRAN</t>
  </si>
  <si>
    <t>/QYUMMG</t>
  </si>
  <si>
    <t>050217</t>
  </si>
  <si>
    <t>ASESORIA Y CONSULTORIA ESPECIALIZADA EN ASEGURAMEINTO Y GRC S.A</t>
  </si>
  <si>
    <t>2PAX  GONZALEZ/LEGUIZAMON</t>
  </si>
  <si>
    <t>YBWKWG   MEX/CUL/MEX</t>
  </si>
  <si>
    <t>050219</t>
  </si>
  <si>
    <t>GUADALUPE ARCENIA VASCONCELOS BRAVO / SUPER TRAVEL</t>
  </si>
  <si>
    <t>KAIM/JOSE ANTONIO MR</t>
  </si>
  <si>
    <t>MEX/ORD/MEX</t>
  </si>
  <si>
    <t>GASQUE/ALFONSO MR</t>
  </si>
  <si>
    <t>GASQUE CASARES/ALFONSO MR</t>
  </si>
  <si>
    <t xml:space="preserve">  DIANA CASTILLO</t>
  </si>
  <si>
    <t>/NC459A</t>
  </si>
  <si>
    <t>MAD/NCE</t>
  </si>
  <si>
    <t>GASQUE/CLAUDINA MRS</t>
  </si>
  <si>
    <t>TRAVA/MARIA VERONICA MRS</t>
  </si>
  <si>
    <t>GONZALEZ/OSCAR MR</t>
  </si>
  <si>
    <t>OROZCO/LUCIO MR</t>
  </si>
  <si>
    <t>UCAN/RAUL MR</t>
  </si>
  <si>
    <t>050221</t>
  </si>
  <si>
    <t>OLA SERVICIOS TURISTICOS S.A DE C.V.</t>
  </si>
  <si>
    <t xml:space="preserve">  Mario Alberto Flores</t>
  </si>
  <si>
    <t>/SDKLQN</t>
  </si>
  <si>
    <t xml:space="preserve">  Katia Castorena</t>
  </si>
  <si>
    <t>/MYV36D</t>
  </si>
  <si>
    <t>050223</t>
  </si>
  <si>
    <t>LAAK TRAVEL S.A. DE C.V.</t>
  </si>
  <si>
    <t>CAMPOS/VIOLETA.MRS</t>
  </si>
  <si>
    <t>CHANGE FEE</t>
  </si>
  <si>
    <t>050226</t>
  </si>
  <si>
    <t>CENTRAL TOUR DE COLIMA S.A DE C.V.</t>
  </si>
  <si>
    <t>MARTINEZAGUILAR/LINAROCIOMRS</t>
  </si>
  <si>
    <t>SN</t>
  </si>
  <si>
    <t>MRS/BRU/PRG/BRU/BCN</t>
  </si>
  <si>
    <t>050234</t>
  </si>
  <si>
    <t>MENU DE VIAJES TURISTICOS Y EJECUTIVOS S.A DE C.V.</t>
  </si>
  <si>
    <t>GALAN/OMAR</t>
  </si>
  <si>
    <t>MEX/ZCL/MEX</t>
  </si>
  <si>
    <t>RODRIGUEZ/GUILLERMOMR</t>
  </si>
  <si>
    <t>REYES/ALFREDO</t>
  </si>
  <si>
    <t>MGA/MEX/MGA</t>
  </si>
  <si>
    <t xml:space="preserve">  VIANNEY SHEILA GONZALEZ ESCA</t>
  </si>
  <si>
    <t>/QE8DFK</t>
  </si>
  <si>
    <t xml:space="preserve">  RODRIGO CHAVEZ</t>
  </si>
  <si>
    <t>/BCL4TN</t>
  </si>
  <si>
    <t xml:space="preserve">  MARIANA CHAVARRIA ALVAREZ</t>
  </si>
  <si>
    <t>/MGFKVE</t>
  </si>
  <si>
    <t xml:space="preserve">  LUIS GUTIERREZ</t>
  </si>
  <si>
    <t>/YYW18G</t>
  </si>
  <si>
    <t xml:space="preserve">  FRANCISCO ERNESTO MAYEN</t>
  </si>
  <si>
    <t>/GE1PFX</t>
  </si>
  <si>
    <t xml:space="preserve">  JOSE JUAN ARELLANO</t>
  </si>
  <si>
    <t>/DCQKVN</t>
  </si>
  <si>
    <t>050240</t>
  </si>
  <si>
    <t>GRUPO CMA SMART TRAVEL SOLUTIONS SA DE CV</t>
  </si>
  <si>
    <t>CASTANEDA SANCHEZ/JONATHAN MR</t>
  </si>
  <si>
    <t>MEX/DFW/CLT/FRA/MAD/MEX</t>
  </si>
  <si>
    <t>CELUZZA/JEAN FRANCOIS MR</t>
  </si>
  <si>
    <t>CONTRERAS OLVERA/GABRIEL</t>
  </si>
  <si>
    <t>UIO/BOG/MDE/BOG/UIO</t>
  </si>
  <si>
    <t>ACEVEDO GARCIA/ALEJANDRA MRS</t>
  </si>
  <si>
    <t>BOG/MDE/BOG</t>
  </si>
  <si>
    <t>ARANDA CONTRERAS/VICTOR MANUEL</t>
  </si>
  <si>
    <t>GDL/PTY/VVI/PTY/GDL</t>
  </si>
  <si>
    <t>050243</t>
  </si>
  <si>
    <t>TANGAMANGA TOURS S.A DE C.V.</t>
  </si>
  <si>
    <t>OIM POTOSI/TANGAMANGA</t>
  </si>
  <si>
    <t>DEPOSIT DOWN PAYMENTS</t>
  </si>
  <si>
    <t>ABAROALOPEZ/HUMBERTO</t>
  </si>
  <si>
    <t>SLP/MEX/MCO/MEX/SLP</t>
  </si>
  <si>
    <t>ABAROADORADOR/JOSEMARIA*CHD</t>
  </si>
  <si>
    <t>ABAROADORADOR/JUANPABLO</t>
  </si>
  <si>
    <t>MARTINDELCAMPOGOMEZ/VIVIANA</t>
  </si>
  <si>
    <t>PEREZ/ALEJANDRO</t>
  </si>
  <si>
    <t>VAZQUEZ/PAOLA</t>
  </si>
  <si>
    <t>PEREZ/SANTIAGO</t>
  </si>
  <si>
    <t>PEREZ/RODRIGO</t>
  </si>
  <si>
    <t>PEREZ/MAURICIO*CHD</t>
  </si>
  <si>
    <t>CORENO/SERGIO</t>
  </si>
  <si>
    <t>SLP/MEX/MAD/MUC/MAD/MEX/SLP</t>
  </si>
  <si>
    <t>LOPEZ/ARMANDO</t>
  </si>
  <si>
    <t>SLP/MEX/MAD/SDR/MAD/MUC/MAD/MEX/SLP</t>
  </si>
  <si>
    <t>050244</t>
  </si>
  <si>
    <t>MONTES DE OCA RIVERA ISRAEL YAMPIER / PENINSULA VIAJES</t>
  </si>
  <si>
    <t xml:space="preserve">  CELIA RUIZ HERNANDEZ</t>
  </si>
  <si>
    <t>/AF1R6R</t>
  </si>
  <si>
    <t>050246</t>
  </si>
  <si>
    <t>ENRIQUE MARTINEZ PALOMINOS / AGENCIA CONFORT EN VIAJES</t>
  </si>
  <si>
    <t>CALLES CHAVEZ/RAUL MR</t>
  </si>
  <si>
    <t>FAT/GDL</t>
  </si>
  <si>
    <t>050249</t>
  </si>
  <si>
    <t>VIAJES HIDALMEX S.A DE C.V.</t>
  </si>
  <si>
    <t>COPPEL/ERNESTOMR</t>
  </si>
  <si>
    <t>MEX MIA MAD PMI MAD</t>
  </si>
  <si>
    <t>CAMUS/GABRIELAMRS</t>
  </si>
  <si>
    <t>SANCHEZMONTEMAYOR/JAIMEMR</t>
  </si>
  <si>
    <t>DCA/MIA</t>
  </si>
  <si>
    <t>HERNANDEZ/BEATRIZMISS</t>
  </si>
  <si>
    <t>MEX/DGO</t>
  </si>
  <si>
    <t>ARRIETA/JORDIMR</t>
  </si>
  <si>
    <t>LOPEZ/GABRIELAMRS</t>
  </si>
  <si>
    <t>MARTINEZORTA/JOSEPABLOMR</t>
  </si>
  <si>
    <t>ALCANTARA/JUANPABLOMR</t>
  </si>
  <si>
    <t>CAMACHO/CESARMR</t>
  </si>
  <si>
    <t>CAMACHO/BERENICEMISS</t>
  </si>
  <si>
    <t>LECANDA/JUANJOSEMR</t>
  </si>
  <si>
    <t>MEDINA/CARLOSMR</t>
  </si>
  <si>
    <t>DGO/MEX/DGO</t>
  </si>
  <si>
    <t>DIAZ/CRISOGONOMR</t>
  </si>
  <si>
    <t>ITURRIOZ/GEMMAMRS</t>
  </si>
  <si>
    <t>DIAZ/IMANOLMR</t>
  </si>
  <si>
    <t>GAZZONI/RENATAMRS</t>
  </si>
  <si>
    <t>NAZZINJORGEDECAMARGO/MARINAMRS</t>
  </si>
  <si>
    <t>DECAMARGOPILLIZ/AMADEOCHD*CHD</t>
  </si>
  <si>
    <t>CAMACHO/CESAROCTAVIOMR</t>
  </si>
  <si>
    <t>CANO/HOMARMR</t>
  </si>
  <si>
    <t>SAUCEDO/ARLYNMRS</t>
  </si>
  <si>
    <t>MEX/MIA/MEX/TAM</t>
  </si>
  <si>
    <t>TAM/MEX</t>
  </si>
  <si>
    <t>GAMBOAMINER/PABLOMR</t>
  </si>
  <si>
    <t>MEX/SFO</t>
  </si>
  <si>
    <t>CASTRO/ANAPAULINAMRS</t>
  </si>
  <si>
    <t>SANMARTIN/MARIAEUGENIAMRS</t>
  </si>
  <si>
    <t>CAMACHOSANMARTIN/CESARMR</t>
  </si>
  <si>
    <t>ARLYN SAUCEDO</t>
  </si>
  <si>
    <t>HOSPEDAJE REF 25486219  **12%</t>
  </si>
  <si>
    <t>ASTUDILLO/RICARDOMR</t>
  </si>
  <si>
    <t>MAD/AMS</t>
  </si>
  <si>
    <t>LOPEZ/SHASTAMRS</t>
  </si>
  <si>
    <t>NCE</t>
  </si>
  <si>
    <t>VARGASBARCENA/MARISOLMRS</t>
  </si>
  <si>
    <t>MEX/AMS/IST/AMS/MEX</t>
  </si>
  <si>
    <t>EDUARDO GAMEZ</t>
  </si>
  <si>
    <t>A7D42Z   MTY/MEX/MTY</t>
  </si>
  <si>
    <t>GERARDO CANTU</t>
  </si>
  <si>
    <t>T8ZVKP   MTY/MEX/MTY</t>
  </si>
  <si>
    <t>YURI GABRIEL BELTRAN</t>
  </si>
  <si>
    <t>J4LI9V   MEX/TGZ/MEX</t>
  </si>
  <si>
    <t>EDUARDO DEL RIVERO QUINTERO</t>
  </si>
  <si>
    <t>U93WKM   MEX/CME</t>
  </si>
  <si>
    <t>MARTIN VALLEJO RAMIREZ</t>
  </si>
  <si>
    <t>Q5BEMI   MEX/CME</t>
  </si>
  <si>
    <t>ICTINN   VSA/MEX</t>
  </si>
  <si>
    <t>CBSN9N   VSA/MEX</t>
  </si>
  <si>
    <t>ALAN PEREZ BRISENO</t>
  </si>
  <si>
    <t>K757TC   MID/MEX/MID</t>
  </si>
  <si>
    <t>ANNA FERNANDA ANDRADE</t>
  </si>
  <si>
    <t>BYJPWT   MID/MEX/MID</t>
  </si>
  <si>
    <t>CARLOS GOROSTICA</t>
  </si>
  <si>
    <t>Y7Y47C   MID/NEX/MID</t>
  </si>
  <si>
    <t>BELEM GUADALUPE GONZALEZ</t>
  </si>
  <si>
    <t>TD2TMA   MID/MEX/MID</t>
  </si>
  <si>
    <t xml:space="preserve">  Lucia Collado</t>
  </si>
  <si>
    <t>/S74TQS</t>
  </si>
  <si>
    <t>SVQ MAH BCN CDG</t>
  </si>
  <si>
    <t>BRU/MAD</t>
  </si>
  <si>
    <t>CARLOS IXTLAPALE</t>
  </si>
  <si>
    <t>IJ1</t>
  </si>
  <si>
    <t>XCWL8A   MEX/CUN/MEX</t>
  </si>
  <si>
    <t>RICARDO TREJO</t>
  </si>
  <si>
    <t>K4W2HI   MEX/CUN/MEX</t>
  </si>
  <si>
    <t>AGUSTIN MATA</t>
  </si>
  <si>
    <t>IFS5KE   MEX/CUN/MEX</t>
  </si>
  <si>
    <t>SFO/MEX</t>
  </si>
  <si>
    <t>HURTADO/TANISHAMISS</t>
  </si>
  <si>
    <t>IAH/MEX/IAH</t>
  </si>
  <si>
    <t>050251</t>
  </si>
  <si>
    <t>IMAGINE EVENTOS S.A DE C.V.</t>
  </si>
  <si>
    <t>LATORRE/CARLOS MR</t>
  </si>
  <si>
    <t>MEX/NLD/MEX</t>
  </si>
  <si>
    <t xml:space="preserve">  CARLOS NIETO PYM</t>
  </si>
  <si>
    <t>/C4M44F</t>
  </si>
  <si>
    <t xml:space="preserve">  CARLOS BARRAGAN</t>
  </si>
  <si>
    <t>/SEGY7X</t>
  </si>
  <si>
    <t xml:space="preserve">  MARTHA MARIA GUZMAN LOPEZ</t>
  </si>
  <si>
    <t>/HG9FKR</t>
  </si>
  <si>
    <t xml:space="preserve">  CESAR FERNANDO PENA</t>
  </si>
  <si>
    <t>/P7LLXC</t>
  </si>
  <si>
    <t xml:space="preserve">  DANIEL ORTEGA LOEZA</t>
  </si>
  <si>
    <t>/UCVQ2N</t>
  </si>
  <si>
    <t xml:space="preserve">  ARELI GABRIELA OJEDA TAVIRA</t>
  </si>
  <si>
    <t>/IDJ22X</t>
  </si>
  <si>
    <t xml:space="preserve">  ANAYELI LOPEZ DE JESUS</t>
  </si>
  <si>
    <t>/S6MS6C</t>
  </si>
  <si>
    <t xml:space="preserve">  FRANCISCO JAVIER SANCHEZ</t>
  </si>
  <si>
    <t>/Y7J5US</t>
  </si>
  <si>
    <t>050252</t>
  </si>
  <si>
    <t>ASTRID VAN DAM / SUPERIOR TOURS VALLARTA</t>
  </si>
  <si>
    <t>COBB/EMMA ELIZABETH MRS</t>
  </si>
  <si>
    <t>MEX/LHR/MEX</t>
  </si>
  <si>
    <t>FLORES GARCIA/EFREN</t>
  </si>
  <si>
    <t>GDL/LMM/GDL</t>
  </si>
  <si>
    <t>YNTEMA/DAVID CHARLES</t>
  </si>
  <si>
    <t>PVR/LMM/PVR</t>
  </si>
  <si>
    <t>050255</t>
  </si>
  <si>
    <t>FYTTRAVEL OPERADORA MAYORISTA DE VIAJES S.A DE C.V.</t>
  </si>
  <si>
    <t>HERNANDEZ GARCIA/ALEJANDRO MR</t>
  </si>
  <si>
    <t>MEX/LAX LAS/MEX</t>
  </si>
  <si>
    <t>JAIMES DIAZ/LILIANA MRS</t>
  </si>
  <si>
    <t>DOMINGUEZ ALCARAZ/ISIDRO MR</t>
  </si>
  <si>
    <t>CDG/VCE</t>
  </si>
  <si>
    <t>HINOJOS SEANEZ/ELSA MRS</t>
  </si>
  <si>
    <t>050257</t>
  </si>
  <si>
    <t>HG SERVICIOS INTEGRADOS SA DE CV</t>
  </si>
  <si>
    <t xml:space="preserve">  Humberto Garza Elizondo</t>
  </si>
  <si>
    <t>/C93QQJ</t>
  </si>
  <si>
    <t xml:space="preserve">  DANIELA FRANCHINI</t>
  </si>
  <si>
    <t>/MGB4TE</t>
  </si>
  <si>
    <t>050258</t>
  </si>
  <si>
    <t>AMARANTA IRINA ISLA MARQUEZ / AMARIS AGENCIA DE VIAJES</t>
  </si>
  <si>
    <t xml:space="preserve">  JOCELYN URIBE</t>
  </si>
  <si>
    <t>/T73LQS</t>
  </si>
  <si>
    <t>050261</t>
  </si>
  <si>
    <t>VIAJES GENGIS KHAN S.A DE C.V.</t>
  </si>
  <si>
    <t xml:space="preserve">  FRANCISCO JAVIER PINEDA</t>
  </si>
  <si>
    <t>/PBLNHD</t>
  </si>
  <si>
    <t xml:space="preserve">  CESAR LOPEZ</t>
  </si>
  <si>
    <t>/J9S9KW</t>
  </si>
  <si>
    <t xml:space="preserve">  OSCAR CORTES</t>
  </si>
  <si>
    <t>/F5SH4C</t>
  </si>
  <si>
    <t xml:space="preserve">  FEDERICO BERRUETO CANALES</t>
  </si>
  <si>
    <t>/GYIJXG</t>
  </si>
  <si>
    <t xml:space="preserve">  FRANCISCO CADENA</t>
  </si>
  <si>
    <t>/HEIVVX</t>
  </si>
  <si>
    <t xml:space="preserve">  RIGOBERTO GONZALEZ</t>
  </si>
  <si>
    <t>/H6M4JC</t>
  </si>
  <si>
    <t xml:space="preserve">  ESTEBAN ENRRIQUEZ</t>
  </si>
  <si>
    <t>/H8LZJZ</t>
  </si>
  <si>
    <t xml:space="preserve">  ALEJANDRO VILLANUEVA</t>
  </si>
  <si>
    <t>/MEF66H</t>
  </si>
  <si>
    <t>050270</t>
  </si>
  <si>
    <t xml:space="preserve">VIAJES 360 S.A DE C.V. </t>
  </si>
  <si>
    <t>MORALES/ROBERTO MR</t>
  </si>
  <si>
    <t>GDL/MEX</t>
  </si>
  <si>
    <t>CUADRADO XICART/RUBEN MR</t>
  </si>
  <si>
    <t>MEX/MAD BCN/MAD/MEX</t>
  </si>
  <si>
    <t>RODRIGUEZ BILURON/NATALIA CARO</t>
  </si>
  <si>
    <t>MAD/BOG/MEX/BOG/MAD</t>
  </si>
  <si>
    <t>ROSSIER/BERTRAND MR</t>
  </si>
  <si>
    <t>MEX/PTY/GIG/PTY/MEX</t>
  </si>
  <si>
    <t>MEX PTY GIG PTY MEX</t>
  </si>
  <si>
    <t xml:space="preserve">  ROSSINA URANGA BARRI</t>
  </si>
  <si>
    <t>/ADTQQX</t>
  </si>
  <si>
    <t xml:space="preserve">  ARNALD GARCIA GUINON</t>
  </si>
  <si>
    <t>/H4E1VY</t>
  </si>
  <si>
    <t xml:space="preserve">  Eduardo Godinez Hernandez</t>
  </si>
  <si>
    <t>/YCBK8Q</t>
  </si>
  <si>
    <t xml:space="preserve"> SEGURA/EDGAR</t>
  </si>
  <si>
    <t xml:space="preserve"> JANSEN/ANNE MARIA</t>
  </si>
  <si>
    <t xml:space="preserve"> VAN/G YOUNG</t>
  </si>
  <si>
    <t xml:space="preserve"> TOLEDO TOLEDO/JESUS</t>
  </si>
  <si>
    <t>CUADRADO GARCIA/VICTOR</t>
  </si>
  <si>
    <t>BCN/MAD/MEX/MAD/BCN</t>
  </si>
  <si>
    <t>CUADRADO GARCIA/JUDITH</t>
  </si>
  <si>
    <t>050271</t>
  </si>
  <si>
    <t>DESTINOS MILENARIOS S.A DE C.V.</t>
  </si>
  <si>
    <t>MORENO/MONSERRAT MRS</t>
  </si>
  <si>
    <t>VAZQUEZ/LUIS MR</t>
  </si>
  <si>
    <t>VAZQUEZ/ANDREA MS</t>
  </si>
  <si>
    <t>HR</t>
  </si>
  <si>
    <t>DEL/DXB</t>
  </si>
  <si>
    <t>050276</t>
  </si>
  <si>
    <t>JAGUI BUSINESS S.A DE C.V.</t>
  </si>
  <si>
    <t>FUENTES/SERGIO</t>
  </si>
  <si>
    <t>MEX/YYZ-YUL/MEX</t>
  </si>
  <si>
    <t>PEREZ/ROSA</t>
  </si>
  <si>
    <t>REYES/ROCIO</t>
  </si>
  <si>
    <t>SCL/CJC/SCL/PUQ/SCL</t>
  </si>
  <si>
    <t>BARANOV/SERGEY</t>
  </si>
  <si>
    <t>050280</t>
  </si>
  <si>
    <t>DE MEXICO AL MUNDO OPERADORA DE VIAJES S.A DE C.V.</t>
  </si>
  <si>
    <t>MANZUR OUDIE/RICARDO MR</t>
  </si>
  <si>
    <t>CALLEJAYMONTESDEOCA/OFELIA</t>
  </si>
  <si>
    <t>MEX/AMS/MUC/AMS/MEX</t>
  </si>
  <si>
    <t>CERNAHERNANDEZ/MARGARITA</t>
  </si>
  <si>
    <t>RAMIREZCARDOSO/MARGARITA</t>
  </si>
  <si>
    <t>GALVAN VDA DE SAYROLS/MARIA LU</t>
  </si>
  <si>
    <t>MEX/MAD/LIS MAD/MEX</t>
  </si>
  <si>
    <t>RAMIREZ SANCHEZ/ELDA MARISELAM</t>
  </si>
  <si>
    <t>050286</t>
  </si>
  <si>
    <t>LOSDOS S.A DE C.V. / LIFESTYLE TRAVEL NETWORK</t>
  </si>
  <si>
    <t>LOPEZ GARCIA/PAULINA</t>
  </si>
  <si>
    <t>CX</t>
  </si>
  <si>
    <t>LAX/HKG SIN/HKG/LAX</t>
  </si>
  <si>
    <t>SENDEROS CELIS/MIGUEL</t>
  </si>
  <si>
    <t>ALEJANDRO LÓPEZ</t>
  </si>
  <si>
    <t>ICELANDAIR HOTEL FLUDIR</t>
  </si>
  <si>
    <t xml:space="preserve">ALEJANDRO LÓPEZ </t>
  </si>
  <si>
    <t>HOTEL EDDA VIK</t>
  </si>
  <si>
    <t>050288</t>
  </si>
  <si>
    <t>INCENTIVOS DE ALTA EFECTIVIDAD S.A DE C.V.</t>
  </si>
  <si>
    <t xml:space="preserve">  EVERARDO RODRIGUEZ CARO</t>
  </si>
  <si>
    <t>/V7DI2P</t>
  </si>
  <si>
    <t xml:space="preserve">  MIGUEL GONZALEZ BAUTISTA</t>
  </si>
  <si>
    <t>/KGC4FR</t>
  </si>
  <si>
    <t>050296</t>
  </si>
  <si>
    <t>AR TRAVEL S.A DE C.V. / WYN TRAVEL</t>
  </si>
  <si>
    <t xml:space="preserve">  ALEJANDRA PENA</t>
  </si>
  <si>
    <t>/R7BFKC</t>
  </si>
  <si>
    <t>050301</t>
  </si>
  <si>
    <t>SERVICIOS DE VIAJES ATENAS S.A DE C.V.</t>
  </si>
  <si>
    <t>APARICIO SEGOVIA/JEOVANNY ALEX</t>
  </si>
  <si>
    <t>APARICIO HUERTA/GEOVANNI MR</t>
  </si>
  <si>
    <t>MEJIA/JONATHAN MR</t>
  </si>
  <si>
    <t>PBC/MEX/EWR</t>
  </si>
  <si>
    <t>050303</t>
  </si>
  <si>
    <t>DREAMS SAMALE S.A DE C.V.</t>
  </si>
  <si>
    <t>ROMMEL/YANNIK MR</t>
  </si>
  <si>
    <t>STR/CDG/STR</t>
  </si>
  <si>
    <t xml:space="preserve">TERAN INFANTE/DIANA PRISCILLA </t>
  </si>
  <si>
    <t>QUINTERO GOMEZ/MARTHA SILVIA M</t>
  </si>
  <si>
    <t>MEX/BOG/MDE/BOG/ADZ/BOG/MEX</t>
  </si>
  <si>
    <t>YEPEZ QUINTERO/MARIANA MRS</t>
  </si>
  <si>
    <t>SANCHEZ CASTILLO/MARIA GUILLER</t>
  </si>
  <si>
    <t>ZIH/MEX</t>
  </si>
  <si>
    <t>TORRES DIONICIO/DAVID MR</t>
  </si>
  <si>
    <t>050304</t>
  </si>
  <si>
    <t xml:space="preserve">ELENA REYNOSO RUEDA / TURISMO REYNOSO </t>
  </si>
  <si>
    <t>PAQ SURESTE COMPLETO PAX IRMA JUZWIN X 2 DEL 24 DE ABRIL-08 MAY 2017</t>
  </si>
  <si>
    <t>COMIISION POR USO DE TERMINAL PAQ SURESTE COMPLETO PAX IRMA JUZWIN X 2 DEL 24 DE ABRIL-08 MAY 2017</t>
  </si>
  <si>
    <t>050312</t>
  </si>
  <si>
    <t>VIAJES TODO INCLUIDO SA DE CV/VTI TRAVEL</t>
  </si>
  <si>
    <t>RIOS/RUBY</t>
  </si>
  <si>
    <t>SAN/MCO</t>
  </si>
  <si>
    <t>MARTINEZ RODRIGUEZ/OSWALDO</t>
  </si>
  <si>
    <t>SAN/DFW/FWA</t>
  </si>
  <si>
    <t>RODRIGUEZ MELENDEZ/DANIEL</t>
  </si>
  <si>
    <t>VERDUGO CONTRERAS/IRAN LEONARD</t>
  </si>
  <si>
    <t>SAN/MIA/SAN</t>
  </si>
  <si>
    <t>PATINO JAUREGUI/JOSE FRANCISCO</t>
  </si>
  <si>
    <t>DE LA TORRE/JANIFER MS</t>
  </si>
  <si>
    <t>CHAVEZ/JENIFER MS</t>
  </si>
  <si>
    <t>CORONA/GLORIA</t>
  </si>
  <si>
    <t>BECERRA/ALBERTO</t>
  </si>
  <si>
    <t>HOLGUIN SOSA/JOSE NATIVIDAD</t>
  </si>
  <si>
    <t>TIJ/MEX/TIJ</t>
  </si>
  <si>
    <t>BENITEZ RODRIGUEZ/RUTILO ALBER</t>
  </si>
  <si>
    <t>TIJ/MEX/PTY/CTG/PTY/MEX/TIJ</t>
  </si>
  <si>
    <t>CIENFUEGOS/ALEX</t>
  </si>
  <si>
    <t>INZUNZA/JOSE</t>
  </si>
  <si>
    <t>MTY/HMO</t>
  </si>
  <si>
    <t>MACIAS/GABRIEL</t>
  </si>
  <si>
    <t>MTY/TIJ</t>
  </si>
  <si>
    <t>BARRETO/DENISSE</t>
  </si>
  <si>
    <t>TIJ MTY TIJ</t>
  </si>
  <si>
    <t>CASTRO/NARCISO</t>
  </si>
  <si>
    <t>HERNANDEZ/ROSALIO</t>
  </si>
  <si>
    <t xml:space="preserve">SANCHEZ RODRIGUEZ/JOSE MARTIN </t>
  </si>
  <si>
    <t>DGO/MEX/TIJ</t>
  </si>
  <si>
    <t>RODRIGUEZ/MARIA DEL ROSARIO MS</t>
  </si>
  <si>
    <t>LOPEZ MENDOZA/FELIX MR</t>
  </si>
  <si>
    <t>OAX/MEX/TIJ</t>
  </si>
  <si>
    <t>CUEVAS RAMIREZ/CRISTINA MS</t>
  </si>
  <si>
    <t>LOPEZ CUEVAS/ANGEL CHD</t>
  </si>
  <si>
    <t>AMADOR ESPINOZA/MARTIN</t>
  </si>
  <si>
    <t>BUTCHART PLATA/JORGE ALFONSO</t>
  </si>
  <si>
    <t>SAN/SFO/SAN</t>
  </si>
  <si>
    <t xml:space="preserve">  MARIA GUADALUPE CIRIACO SAAV</t>
  </si>
  <si>
    <t>/G5R6RF</t>
  </si>
  <si>
    <t xml:space="preserve">  ALONSO MALDONADO CERVANTES</t>
  </si>
  <si>
    <t>/ZD873N</t>
  </si>
  <si>
    <t xml:space="preserve">  RENATO SANDOVAL</t>
  </si>
  <si>
    <t>/Y32FSR</t>
  </si>
  <si>
    <t xml:space="preserve">  SANDRA DIAZ</t>
  </si>
  <si>
    <t>/T5DTYY</t>
  </si>
  <si>
    <t>050313</t>
  </si>
  <si>
    <t>SBCTRAVEL SA DE CV</t>
  </si>
  <si>
    <t>CARRETO/ZAIDA MRS</t>
  </si>
  <si>
    <t>MEX/CDG AMS/MEX</t>
  </si>
  <si>
    <t>CORDOVA/AMALIA MRS</t>
  </si>
  <si>
    <t>BASURTO/NAYELI MISS</t>
  </si>
  <si>
    <t>BASURTO/SANDRA MRS</t>
  </si>
  <si>
    <t>050320</t>
  </si>
  <si>
    <t>OPERADORA TURISTICA BOJORQUEZ / VIAJES BOJORQUEZ VIP</t>
  </si>
  <si>
    <t>RUIZ ARRIAGA/SAUL MR</t>
  </si>
  <si>
    <t>PENA MOLINA/CARLOS GIOVANNI MR</t>
  </si>
  <si>
    <t>CCS/BOG/SAL/BOG/CCS</t>
  </si>
  <si>
    <t>CASTELLANOS/BETSY MRS</t>
  </si>
  <si>
    <t>MEX/TPQ/MEX</t>
  </si>
  <si>
    <t>RIZO AYALA/MARIA DEL CARMEN MR</t>
  </si>
  <si>
    <t>050322</t>
  </si>
  <si>
    <t>FIRENZE VIAGGI S.A DE C.V./ VIAJES FLORENCIA</t>
  </si>
  <si>
    <t>CRUZ/FELICIANO MR</t>
  </si>
  <si>
    <t>FERNANDEZ/BEATRIZ MRS</t>
  </si>
  <si>
    <t>OAX/MEX</t>
  </si>
  <si>
    <t>RAMIREZ HERNANDEZ/JESSICA GUAD</t>
  </si>
  <si>
    <t>MARQUEZ ESTUDILLO/ADELA</t>
  </si>
  <si>
    <t>BAUTISTA MARQUEZ/MARILYN FERNA</t>
  </si>
  <si>
    <t>SAINZ/HORACIO MR</t>
  </si>
  <si>
    <t>CALVO/SANDRA MRS</t>
  </si>
  <si>
    <t>GARCIA GUTIERREZ/SOCRATES</t>
  </si>
  <si>
    <t>OAX/MEX/HMO</t>
  </si>
  <si>
    <t>RICARDO PEREZ</t>
  </si>
  <si>
    <t>HOSPEDAJE REF 25466410  **12%</t>
  </si>
  <si>
    <t xml:space="preserve">  JAVIER ALBERTO BARROSO LIMON</t>
  </si>
  <si>
    <t>/G6WCNC</t>
  </si>
  <si>
    <t xml:space="preserve"> RAMIREZ HERNANDEZ/JESSICA GUA</t>
  </si>
  <si>
    <t>ALLENDE/LUCIA MRS</t>
  </si>
  <si>
    <t>ORY/MAD</t>
  </si>
  <si>
    <t>FELGUEREZ/ERNESTO MR</t>
  </si>
  <si>
    <t>5PAX  PEREZ/MATA/PEREZ/PEREZ/P</t>
  </si>
  <si>
    <t>U689RV   MEXOAX</t>
  </si>
  <si>
    <t>050328</t>
  </si>
  <si>
    <t>ANANTARA VIAJES S.A DE C.V.</t>
  </si>
  <si>
    <t>GOMEZ/OLIVIA MRS</t>
  </si>
  <si>
    <t>MEX/GDL</t>
  </si>
  <si>
    <t>DIAZ/JUAN MR</t>
  </si>
  <si>
    <t>050330</t>
  </si>
  <si>
    <t>REGO SERVICIOS DE VIAJE S.A DE C.V.</t>
  </si>
  <si>
    <t xml:space="preserve">MILANO GUITARRARI/VITOR MR    </t>
  </si>
  <si>
    <t>GRU/MIA/MEX/MIA/GRU</t>
  </si>
  <si>
    <t xml:space="preserve">DOMINGUEZ/SALVADOR MR         </t>
  </si>
  <si>
    <t>MEX/TRC/MEX</t>
  </si>
  <si>
    <t xml:space="preserve">ROSALES/MARCO ROMEO MR        </t>
  </si>
  <si>
    <t xml:space="preserve">MOYA/CORINNE MS               </t>
  </si>
  <si>
    <t>MEX/AGU/MEX</t>
  </si>
  <si>
    <t xml:space="preserve">ALEMAN/MARIA CRISTINA MS      </t>
  </si>
  <si>
    <t>CUN/MEX/DGO</t>
  </si>
  <si>
    <t xml:space="preserve">GARCIA/SANDRA MISS            </t>
  </si>
  <si>
    <t>MEX/GDL-BJX/MEX</t>
  </si>
  <si>
    <t xml:space="preserve">ROMERO/ROSA MARIA MISS        </t>
  </si>
  <si>
    <t>MEX/EZE/MEX</t>
  </si>
  <si>
    <t>DIAZ DEL CAMPO ESTRADA/ROBERTO</t>
  </si>
  <si>
    <t>CUN/MEX</t>
  </si>
  <si>
    <t xml:space="preserve">TREJO/MARIO MR                </t>
  </si>
  <si>
    <t xml:space="preserve">ONEILL/DAVID                  </t>
  </si>
  <si>
    <t>MEX/SAL/TGU/SAL/MEX</t>
  </si>
  <si>
    <t xml:space="preserve">BERROJALBIZ/FERNANDO MR       </t>
  </si>
  <si>
    <t>EB</t>
  </si>
  <si>
    <t>CUN/MAD/CUN</t>
  </si>
  <si>
    <t xml:space="preserve">  JORGE AGUIRRE</t>
  </si>
  <si>
    <t>/N9YNPZ</t>
  </si>
  <si>
    <t xml:space="preserve">  MARCO ENRIQUE MARQUEZ</t>
  </si>
  <si>
    <t>/BGIHTB</t>
  </si>
  <si>
    <t xml:space="preserve">  HECTOR ROMERO</t>
  </si>
  <si>
    <t>/A7GD3Z</t>
  </si>
  <si>
    <t>/MDG1YN</t>
  </si>
  <si>
    <t>/G9FQTJ</t>
  </si>
  <si>
    <t xml:space="preserve">  MARIO TREJO</t>
  </si>
  <si>
    <t>/W6L9XV</t>
  </si>
  <si>
    <t>/C5HMUF</t>
  </si>
  <si>
    <t xml:space="preserve">  LUIS LANDIN</t>
  </si>
  <si>
    <t>/WYTWPW</t>
  </si>
  <si>
    <t>MSY/IAH/CUN</t>
  </si>
  <si>
    <t>MEX/IAH/MSY/IAH/MEX</t>
  </si>
  <si>
    <t xml:space="preserve">SUAREZ/ENRIQUE MR             </t>
  </si>
  <si>
    <t>050333</t>
  </si>
  <si>
    <t>COMERCIALIZADORA FERTOUR SA DE CV / NATURAL TRIPS</t>
  </si>
  <si>
    <t>VENEZIA VAZQUEZ</t>
  </si>
  <si>
    <t>G49TRY   GDL/MTY/GDL</t>
  </si>
  <si>
    <t>2PAX  MONTALVO/PASOS</t>
  </si>
  <si>
    <t>P952HZ   MID/MEX/MID</t>
  </si>
  <si>
    <t xml:space="preserve"> MONTALVO PASOS/JOEL</t>
  </si>
  <si>
    <t xml:space="preserve"> PASOS VARGAS/VERONICA DEL CAR</t>
  </si>
  <si>
    <t>050336</t>
  </si>
  <si>
    <t>OPERADORA TRIPLAN S.A DE C.V.</t>
  </si>
  <si>
    <t xml:space="preserve">DUFOO/MANUEL MR               </t>
  </si>
  <si>
    <t>CZ</t>
  </si>
  <si>
    <t>HKG/PEK</t>
  </si>
  <si>
    <t xml:space="preserve">DUFOO/LUCRECIA MS             </t>
  </si>
  <si>
    <t>VILLEGAS/LUCRECIA CONCEPCION M</t>
  </si>
  <si>
    <t xml:space="preserve">  ALEJANDRO AGUILAR</t>
  </si>
  <si>
    <t>/R4JMTL</t>
  </si>
  <si>
    <t xml:space="preserve">  ALEJANDRO NUNEZ</t>
  </si>
  <si>
    <t>/T5S5WI</t>
  </si>
  <si>
    <t xml:space="preserve">  HUGO TERREZAS</t>
  </si>
  <si>
    <t>/IE4MWK</t>
  </si>
  <si>
    <t xml:space="preserve">  FERNANDO MANZANO</t>
  </si>
  <si>
    <t>/U8G99M</t>
  </si>
  <si>
    <t xml:space="preserve">  ANGELINA LARA</t>
  </si>
  <si>
    <t>/P4243Y</t>
  </si>
  <si>
    <t xml:space="preserve">  FRANCISCO MOTA</t>
  </si>
  <si>
    <t>/D8MRSZ</t>
  </si>
  <si>
    <t>050340</t>
  </si>
  <si>
    <t>MARIA SONIA GONZALEZ DE LA LLAVE TAPIA / VIAJANDO A BORDO</t>
  </si>
  <si>
    <t>MEYRONEINC/ARNAUD JOSEPH LOUIS</t>
  </si>
  <si>
    <t>CCS/PTY/MEX/SLP/MEX/PTY/CCS</t>
  </si>
  <si>
    <t>050341</t>
  </si>
  <si>
    <t xml:space="preserve">VIAJES  MEDITERRANEO S.A </t>
  </si>
  <si>
    <t>MAGANA HERRERA/GRISELDA MRS</t>
  </si>
  <si>
    <t>GDL/TIJ</t>
  </si>
  <si>
    <t>AMARANTE PANIAGUA/MARIANO ANTO</t>
  </si>
  <si>
    <t>SDQ/PTY/MEX/SJD/MEX/PTY/SDQ</t>
  </si>
  <si>
    <t xml:space="preserve">GARCIA POLANCO/OSVALDO RAFAEL </t>
  </si>
  <si>
    <t>CERVANTES PINTO/JOSE ALBERTO M</t>
  </si>
  <si>
    <t>GDL/LAX/GDL</t>
  </si>
  <si>
    <t>AMARANTE/HAROLD MIGUEL MR</t>
  </si>
  <si>
    <t>SDQ/JFK/GDL/ATL/JFK/SDQ</t>
  </si>
  <si>
    <t>JIMENEZ REYNOSO/EUDALIZA MR</t>
  </si>
  <si>
    <t>AMARANTE/HAROLD</t>
  </si>
  <si>
    <t xml:space="preserve"> LIRA NAVA/JAVIER ALBERTO</t>
  </si>
  <si>
    <t>GDL/SJD</t>
  </si>
  <si>
    <t>050351</t>
  </si>
  <si>
    <t>PAOLA NAYELI  BACA  LOBATO/ VIAJES ANGOLY</t>
  </si>
  <si>
    <t>2PAX  TAPIA/AMBRIZ</t>
  </si>
  <si>
    <t>QF9S7U   GDL/SJD/GDL</t>
  </si>
  <si>
    <t>050353</t>
  </si>
  <si>
    <t>MARIA JOSE DAVILA RODRIGUEZ</t>
  </si>
  <si>
    <t xml:space="preserve">  Maribe Arcelia Torres Gomez</t>
  </si>
  <si>
    <t>/U9QYQZ</t>
  </si>
  <si>
    <t>050354</t>
  </si>
  <si>
    <t>CONSORCIO EDUCATIVO MEXICO CANADA SA DE CV/ MC LINK TRAVEL</t>
  </si>
  <si>
    <t>MARIN REYES/JORGE MR</t>
  </si>
  <si>
    <t>MARIN REYES/MELESIO MR</t>
  </si>
  <si>
    <t>MARIN REYES/OMAR MR</t>
  </si>
  <si>
    <t>HERNANDEZ/JUAN PABLO MR</t>
  </si>
  <si>
    <t>OAX/MEX/VER</t>
  </si>
  <si>
    <t>050356</t>
  </si>
  <si>
    <t>NUEVOS HORIZONTES TURISMO SA DE CV</t>
  </si>
  <si>
    <t>FAVELA PEREZ/AMADEO CESAR</t>
  </si>
  <si>
    <t>ASIENTO PAGADO PAID SEAT</t>
  </si>
  <si>
    <t>050364</t>
  </si>
  <si>
    <t>VIDAL IBARRA GONZALEZ</t>
  </si>
  <si>
    <t>VER/MEX/VSA</t>
  </si>
  <si>
    <t>VSA/MEX/OAX</t>
  </si>
  <si>
    <t>050367</t>
  </si>
  <si>
    <t>TOURS AND TRAVEL DE MORELIA S.A.</t>
  </si>
  <si>
    <t>TINOCO GOMEZ/MA TERESA MRS</t>
  </si>
  <si>
    <t>GOMEZ TINOCO/MARIA GUADALUPE M</t>
  </si>
  <si>
    <t>SALTO OROZCO/INES MR</t>
  </si>
  <si>
    <t>MEX/LAS</t>
  </si>
  <si>
    <t>LAX/DAL</t>
  </si>
  <si>
    <t>050370</t>
  </si>
  <si>
    <t>VANESSA TOURS S.A. DE C.V.</t>
  </si>
  <si>
    <t>JIMENEZ/DAVID</t>
  </si>
  <si>
    <t>BJX MEX TGZ</t>
  </si>
  <si>
    <t>MONTESINOS/PEDRO HUMBERTO</t>
  </si>
  <si>
    <t>MEX/TGZ</t>
  </si>
  <si>
    <t>TGZ/MEX</t>
  </si>
  <si>
    <t>MONTESINOS/RODRIGO</t>
  </si>
  <si>
    <t>ZAPATA/JORGE ENRIQUE</t>
  </si>
  <si>
    <t>CULEBRO/ALEJANDRO</t>
  </si>
  <si>
    <t>TGZ/MEX/QRO</t>
  </si>
  <si>
    <t>YAMASAKI/FIDEL</t>
  </si>
  <si>
    <t>TGZ/MEX/TGZ</t>
  </si>
  <si>
    <t>RAMIREZ/CHRISTIAN IVAN</t>
  </si>
  <si>
    <t xml:space="preserve">TGZ MEX MTY MEX TGZ </t>
  </si>
  <si>
    <t>CAMPOS/EDUARDO</t>
  </si>
  <si>
    <t>DIAZ/JOSE OSWALDO</t>
  </si>
  <si>
    <t>GALICIA/ERICK</t>
  </si>
  <si>
    <t>SANTIAGO/BRODELY</t>
  </si>
  <si>
    <t>LOPEZ SALMA YESENIA</t>
  </si>
  <si>
    <t>TGZ/MEX/MDE/MEX/TGZ</t>
  </si>
  <si>
    <t>VLEESCHOWER/MARCIODE</t>
  </si>
  <si>
    <t>TGZ MEX MDE MEX TGZ</t>
  </si>
  <si>
    <t>ALVAREZ/JONATHAN</t>
  </si>
  <si>
    <t>TAP/MEX/GDL</t>
  </si>
  <si>
    <t>TAP MEX BJX MEX TGZ</t>
  </si>
  <si>
    <t>GALVAN/MARILU YAMINA</t>
  </si>
  <si>
    <t>VER/MEX/TGZ/MEX/VER</t>
  </si>
  <si>
    <t>MEDELLIN/ANDRES DARIO</t>
  </si>
  <si>
    <t>FERREYRO/FERNANDO</t>
  </si>
  <si>
    <t>MID/MEX/TGZ/MEX/MID</t>
  </si>
  <si>
    <t>MARTINEZ/LUIS FELIPE</t>
  </si>
  <si>
    <t>TGZ MEX MTY PAGO ASIENTOS</t>
  </si>
  <si>
    <t>VER MEX TGZ  PAGO ASIENTO</t>
  </si>
  <si>
    <t>MEX/LIM/EZE/LIM/MEX</t>
  </si>
  <si>
    <t>JESUS ESTRADA</t>
  </si>
  <si>
    <t>HOLIDAY INN TUXTLA GUTIÉRREZ</t>
  </si>
  <si>
    <t>ALEJANDRO CULEBRO</t>
  </si>
  <si>
    <t>SHERATON MEXICO CITY MARÍA ISABEL HOTEL</t>
  </si>
  <si>
    <t>RAMIRO CORTES</t>
  </si>
  <si>
    <t>FIESTA INN TEPIC</t>
  </si>
  <si>
    <t>050371</t>
  </si>
  <si>
    <t>ALPEZ INTERNACIONAL S.A. DE C.V.</t>
  </si>
  <si>
    <t>MARTINEZ/JESUS IGNACIO MR</t>
  </si>
  <si>
    <t>GDL/DFW/MSY/DFW/GDL</t>
  </si>
  <si>
    <t>OSUNA/IRASEMA MRS</t>
  </si>
  <si>
    <t>VEGA/GASTON MR</t>
  </si>
  <si>
    <t>GDL/MEX/GDL</t>
  </si>
  <si>
    <t>VARO/ARTURO MR</t>
  </si>
  <si>
    <t>GUZMAN/FELIPE DE JESUS MR</t>
  </si>
  <si>
    <t>ZLO/MEX</t>
  </si>
  <si>
    <t>LI/HANLIANG MR</t>
  </si>
  <si>
    <t>GDL/TIJ/PVG/CAN/PVG/MEX/GDL</t>
  </si>
  <si>
    <t>GUERRERO/MARIA ESTELA MRS</t>
  </si>
  <si>
    <t>GDL/MEX/YYZ/MEX/GDL</t>
  </si>
  <si>
    <t>SANCHEZ/PATRICIA ESTELA MRS</t>
  </si>
  <si>
    <t>SANCHEZ/REBECA MARIA MRS</t>
  </si>
  <si>
    <t>ALVAREZ/JUAN ESPIRIDION</t>
  </si>
  <si>
    <t>GDL/MEX/LHR/MEX/GDL</t>
  </si>
  <si>
    <t xml:space="preserve">LUNARODRIGUEZ/MAYTE ANA KAREN </t>
  </si>
  <si>
    <t>GDL/TIJ/PVG/HKG/NRT/MEX/GDL</t>
  </si>
  <si>
    <t>LUNASALAZAR/GERARDO MR</t>
  </si>
  <si>
    <t>RODRIGUEZPEREZ/MARIA TERESA MR</t>
  </si>
  <si>
    <t>ALVAREZ/JUAN FELIPE MR</t>
  </si>
  <si>
    <t>MARTINEZ/MONICA MRS</t>
  </si>
  <si>
    <t>AMEZCUA/KITZIA MRS</t>
  </si>
  <si>
    <t>LEPE/MARIA ELENA MRS</t>
  </si>
  <si>
    <t>LEPE/SILVIA MRS</t>
  </si>
  <si>
    <t>MORA/GUSTAVO MR</t>
  </si>
  <si>
    <t>GDL/PTY/COR/PTY/MEX/GDL</t>
  </si>
  <si>
    <t>ALVARADO/ARAIZA ALEXANDRA MISS</t>
  </si>
  <si>
    <t>GDL/ATL/GDL</t>
  </si>
  <si>
    <t>ALVARADO/LUIS EMANUEL MR</t>
  </si>
  <si>
    <t>ALVARADO/MA DEL ROSARIO MRS</t>
  </si>
  <si>
    <t>GOMEZ/SANDRA MRS</t>
  </si>
  <si>
    <t>GDL/SMF/GDL</t>
  </si>
  <si>
    <t xml:space="preserve">  AMADO OJEDA</t>
  </si>
  <si>
    <t>/R55V3V</t>
  </si>
  <si>
    <t xml:space="preserve">  RAFAEL ANCENO GARCIA</t>
  </si>
  <si>
    <t>/LGVRJB</t>
  </si>
  <si>
    <t>050375</t>
  </si>
  <si>
    <t>VIANNEY VAZQUEZ PLIEGO/ VIAJES GOYIS</t>
  </si>
  <si>
    <t xml:space="preserve">  PEDRO PASTRANA JR</t>
  </si>
  <si>
    <t>/Q6RTMS</t>
  </si>
  <si>
    <t>050392</t>
  </si>
  <si>
    <t>BEIJING TRAVEL S.A. DE C.V.</t>
  </si>
  <si>
    <t>LIN/QIXIN MR</t>
  </si>
  <si>
    <t>PVG/MEX TIJ/PVG</t>
  </si>
  <si>
    <t>LIANG/HAIRONG MR</t>
  </si>
  <si>
    <t>ZHU/YINGYING MS</t>
  </si>
  <si>
    <t>MEX/PVG/MEX/TIJ</t>
  </si>
  <si>
    <t>ZHU/YUYIAN</t>
  </si>
  <si>
    <t>WU/XIAOJING MR</t>
  </si>
  <si>
    <t>MEX/NRT/HKG PVG/MEX</t>
  </si>
  <si>
    <t>CHEN/SHANCHUN MR</t>
  </si>
  <si>
    <t>DING/DAWEI MR</t>
  </si>
  <si>
    <t>CEN/MEX</t>
  </si>
  <si>
    <t>WANG/XIN MR</t>
  </si>
  <si>
    <t>ZHANG/HONGSHENG MR</t>
  </si>
  <si>
    <t>ZHENG/PEI MRS</t>
  </si>
  <si>
    <t>CEN/MEX/CEN</t>
  </si>
  <si>
    <t>LU/SHAOJIE MR</t>
  </si>
  <si>
    <t>PVG/MEX/PVG/HKG</t>
  </si>
  <si>
    <t xml:space="preserve">ZHU/YINGYING MS               </t>
  </si>
  <si>
    <t xml:space="preserve"> FAN/BAOHONG</t>
  </si>
  <si>
    <t>MEX/CEN/MEX</t>
  </si>
  <si>
    <t xml:space="preserve"> WANG/RONGHUA</t>
  </si>
  <si>
    <t xml:space="preserve"> ZHANG/HONGSHENG</t>
  </si>
  <si>
    <t>MEX/CEN</t>
  </si>
  <si>
    <t xml:space="preserve"> WANG/XIN</t>
  </si>
  <si>
    <t xml:space="preserve"> ZHENG/PEI</t>
  </si>
  <si>
    <t xml:space="preserve"> DING/DAWEI</t>
  </si>
  <si>
    <t>WANG/RONGHUA MR</t>
  </si>
  <si>
    <t>NH</t>
  </si>
  <si>
    <t>PVG/NRT/MEX/NRT/PVG</t>
  </si>
  <si>
    <t>FAN/BAOHONG MR</t>
  </si>
  <si>
    <t>XILE ZHANG</t>
  </si>
  <si>
    <t xml:space="preserve">HOSPEDAJE REF 27043593 </t>
  </si>
  <si>
    <t>HUANG/HSING LIEN MR</t>
  </si>
  <si>
    <t>TPE/NRT/MEX</t>
  </si>
  <si>
    <t>050394</t>
  </si>
  <si>
    <t>JOSE ANTONIO AYALA PEREZ</t>
  </si>
  <si>
    <t>ORNELAS CHAVEZ/JOSE LUIS MR</t>
  </si>
  <si>
    <t>SEA/IAH/GDL</t>
  </si>
  <si>
    <t>GONZALEZ MEJIA/ADAN MR</t>
  </si>
  <si>
    <t>050396</t>
  </si>
  <si>
    <t>FAM SERVICIOS TURISTICOS S.A.</t>
  </si>
  <si>
    <t>RAMIREZ/CLAUDIA MRS</t>
  </si>
  <si>
    <t>SJD/MEX</t>
  </si>
  <si>
    <t>BRINGENBERG/HEIDI MELINDA MRS</t>
  </si>
  <si>
    <t>VIDAURRI/ARTURO</t>
  </si>
  <si>
    <t>MEX/SCL/MEX</t>
  </si>
  <si>
    <t>MUELLER/STEFFEN MR</t>
  </si>
  <si>
    <t>ORD/IAH/MEX/ORD</t>
  </si>
  <si>
    <t>OSHEA/WILLIAM JOSEPH MR</t>
  </si>
  <si>
    <t>UNNASCH/STEFAN MR</t>
  </si>
  <si>
    <t>SFO/LAX/MEX/SFO</t>
  </si>
  <si>
    <t>050399</t>
  </si>
  <si>
    <t>EMMANUEL CASTELLANOS EUGENIO</t>
  </si>
  <si>
    <t xml:space="preserve">  ELIEL DAVID PEREZ</t>
  </si>
  <si>
    <t>/X7NE5P</t>
  </si>
  <si>
    <t xml:space="preserve">  GUILLERMO DE LA CAJIGA NAVAR</t>
  </si>
  <si>
    <t>/T4PUHY</t>
  </si>
  <si>
    <t>050404</t>
  </si>
  <si>
    <t>INCENTIVOS Y CONVENCIONES SA DE CV</t>
  </si>
  <si>
    <t>ITUARTE/FABIAN MR</t>
  </si>
  <si>
    <t>MEX/BOG/MAD</t>
  </si>
  <si>
    <t xml:space="preserve">  DONACIANA OBESO SANDOVAL</t>
  </si>
  <si>
    <t>/QC5BWD</t>
  </si>
  <si>
    <t xml:space="preserve">  ALEJANDRA PATRICIA JIMENEZ</t>
  </si>
  <si>
    <t>/U5V85F</t>
  </si>
  <si>
    <t xml:space="preserve">  VICTOR MANUEL GONZALEZ NAVA</t>
  </si>
  <si>
    <t>/PGP46B</t>
  </si>
  <si>
    <t xml:space="preserve">  MARTHA NAVA PALMA</t>
  </si>
  <si>
    <t>/WC7G9Q</t>
  </si>
  <si>
    <t>/FC5PMA</t>
  </si>
  <si>
    <t xml:space="preserve">  GABRIEL ARMANDO GALVAN</t>
  </si>
  <si>
    <t>/G5G55S</t>
  </si>
  <si>
    <t>/NCFRFA</t>
  </si>
  <si>
    <t xml:space="preserve">  MARTIN GALLARDO MIRELES</t>
  </si>
  <si>
    <t>/XC69WT</t>
  </si>
  <si>
    <t xml:space="preserve">  CESAR RENE CONTRERAS LOZOYA</t>
  </si>
  <si>
    <t>/ZBKJQG</t>
  </si>
  <si>
    <t xml:space="preserve">  David Castro Guemez</t>
  </si>
  <si>
    <t>/AY657D</t>
  </si>
  <si>
    <t xml:space="preserve">  JULIO CARLOS MARRON RECAMIER</t>
  </si>
  <si>
    <t>/K54G6F</t>
  </si>
  <si>
    <t xml:space="preserve">  MARIO FRANCO</t>
  </si>
  <si>
    <t>/IB3CVT</t>
  </si>
  <si>
    <t xml:space="preserve">  LUIS ALBERTO HERNANDEZ</t>
  </si>
  <si>
    <t>/J9LW3G</t>
  </si>
  <si>
    <t xml:space="preserve">  SERGIO GUTIERREZ</t>
  </si>
  <si>
    <t>/JH4DPB</t>
  </si>
  <si>
    <t xml:space="preserve">  FERNANDO GABRIEL CARRASCO TO</t>
  </si>
  <si>
    <t>/UF1YTK</t>
  </si>
  <si>
    <t xml:space="preserve">  MARIA GUADALUPE SARMIENTO</t>
  </si>
  <si>
    <t>/RY5J3G</t>
  </si>
  <si>
    <t xml:space="preserve">  ANA ERNESTINA ALATORRE</t>
  </si>
  <si>
    <t>/G9I5GW</t>
  </si>
  <si>
    <t xml:space="preserve">  CRISTINA LILIANA TREVIZO</t>
  </si>
  <si>
    <t>/MCGQJA</t>
  </si>
  <si>
    <t xml:space="preserve">  Hugo Alberto Becerra Nava</t>
  </si>
  <si>
    <t>/A3YYPL</t>
  </si>
  <si>
    <t xml:space="preserve">  ADRIANA GARCIA ALCALDE</t>
  </si>
  <si>
    <t>/XYGEQJ</t>
  </si>
  <si>
    <t xml:space="preserve">  FRANCISCO TORRES</t>
  </si>
  <si>
    <t>/K66V4C</t>
  </si>
  <si>
    <t xml:space="preserve">  ADRIAN OCAMPO</t>
  </si>
  <si>
    <t>/LD5DQN</t>
  </si>
  <si>
    <t>/WFNL8U</t>
  </si>
  <si>
    <t xml:space="preserve">  ERNESTO ANTONIO VAZQUEZ ANAY</t>
  </si>
  <si>
    <t>/DF6N2R</t>
  </si>
  <si>
    <t xml:space="preserve">  BEATRIZ ROCIO GALLEGOS SOTO</t>
  </si>
  <si>
    <t>/C53PVV</t>
  </si>
  <si>
    <t xml:space="preserve">  DIANA IVETTE HERNANDEZ</t>
  </si>
  <si>
    <t>/QF6UVX</t>
  </si>
  <si>
    <t xml:space="preserve">  ANGELICA RAMIREZ MORALES</t>
  </si>
  <si>
    <t>/C3JHSL</t>
  </si>
  <si>
    <t xml:space="preserve">  ENRIQUE MORENO</t>
  </si>
  <si>
    <t>/YYL5SJ</t>
  </si>
  <si>
    <t xml:space="preserve">  JORGE GARCIA VALDIVIA</t>
  </si>
  <si>
    <t>/G5388F</t>
  </si>
  <si>
    <t xml:space="preserve">  LUZ DE LOURDES PACHECO HERNA</t>
  </si>
  <si>
    <t>/Z8YJXC</t>
  </si>
  <si>
    <t>2PAX  CARDENAS/ESCOBEDO</t>
  </si>
  <si>
    <t>SGLGPE   CARGO POR CAMBIO</t>
  </si>
  <si>
    <t>2PAX  RAMIREZ/GALLEGOS</t>
  </si>
  <si>
    <t>HCS5PN   CARGO POR CAMBIO</t>
  </si>
  <si>
    <t>050407</t>
  </si>
  <si>
    <t>YUNERY VARELA HERNANDEZ/ TIENDA DE VIAJES PUEBLA</t>
  </si>
  <si>
    <t>CADENA MEJIA/HECTOR TADEO MR</t>
  </si>
  <si>
    <t>050411</t>
  </si>
  <si>
    <t>INFRAISTRA S DE RL DE CV/ SENSEI DE VIAJE</t>
  </si>
  <si>
    <t>MONTOTO/BENITO MR</t>
  </si>
  <si>
    <t>MTY/MEX/OAX</t>
  </si>
  <si>
    <t>CHAGOYA/PORFIRIO MR</t>
  </si>
  <si>
    <t>OAX/MEX/JFK/MXP/AMS/MEX/OAX</t>
  </si>
  <si>
    <t>CHAGOYA/RAYMUNDO MR</t>
  </si>
  <si>
    <t xml:space="preserve">  ANDRES SERNA</t>
  </si>
  <si>
    <t>/B38TKL</t>
  </si>
  <si>
    <t xml:space="preserve"> BOLANOS CACHO/RAUL</t>
  </si>
  <si>
    <t xml:space="preserve"> LOPEZ VELARDE/MARIA FERNANDA</t>
  </si>
  <si>
    <t>050446</t>
  </si>
  <si>
    <t>OLIN OPERADORA SA DE CV</t>
  </si>
  <si>
    <t xml:space="preserve">CAMARA DE SOLLOA/MARIA IVETTE </t>
  </si>
  <si>
    <t>MEX/LAX</t>
  </si>
  <si>
    <t>SOLLOA CAMARA/ALFREDO MR</t>
  </si>
  <si>
    <t>SOLLOA CAMARA/JORGE CARLOS MR</t>
  </si>
  <si>
    <t>SOLLOA GARCIA/ALFREDO MR</t>
  </si>
  <si>
    <t>SOLLOA CAMARA/EDUARDO MR</t>
  </si>
  <si>
    <t>ARROYO VAZQUEZ/TOMASA MRS</t>
  </si>
  <si>
    <t>TAM/MEX/VSA/MEX/TAM</t>
  </si>
  <si>
    <t>TAFOYA FAVELA/MIGUEL ANGEL MR</t>
  </si>
  <si>
    <t>TAM/MEX/MTY/MEX/TAM</t>
  </si>
  <si>
    <t>LOPEZ HERNANDEZ/MAYELA IGNACIA</t>
  </si>
  <si>
    <t>TAM/MEX/DGO/MEX/TAM</t>
  </si>
  <si>
    <t>MENDIVIL DE OVALLE/MARIA DE AL</t>
  </si>
  <si>
    <t>SAT/MEX</t>
  </si>
  <si>
    <t>SOHLE OSEGUERA/CESAR ALFONSO M</t>
  </si>
  <si>
    <t>BOG/MEX</t>
  </si>
  <si>
    <t>MARTINEZ ESCOBAR/CECILIA</t>
  </si>
  <si>
    <t>HERNANDEZ GORDILLO/YAZMIN</t>
  </si>
  <si>
    <t>GDL/MEX/TGZ/MEX/GDL</t>
  </si>
  <si>
    <t>RODRIGUEZ ARCE/NESTOR JULIAN M</t>
  </si>
  <si>
    <t>TGZ/MEX/MID</t>
  </si>
  <si>
    <t>LAX/MEX</t>
  </si>
  <si>
    <t>MOIRETOLEDANO/SERGIOMR</t>
  </si>
  <si>
    <t>MEX/VSA/MEX</t>
  </si>
  <si>
    <t>CAZAREZVAZQUEZ/ARIELAUDELIOMR</t>
  </si>
  <si>
    <t>HERNANDEZGUTIERREZ/ERIK</t>
  </si>
  <si>
    <t>ORTEGAGOMEZ/EDGARALONSOMR</t>
  </si>
  <si>
    <t>TAM/MEX/MZT</t>
  </si>
  <si>
    <t>REYESSANTIAGO/JUAN</t>
  </si>
  <si>
    <t>GONZALEZLOPEZ/JUANBAUTISTA</t>
  </si>
  <si>
    <t>MID/MEX/CUL</t>
  </si>
  <si>
    <t>CASTILLORENDON/JOSEROBERTOMR</t>
  </si>
  <si>
    <t>FRANCOBOURET/JORGEMR</t>
  </si>
  <si>
    <t>GOMEZOROZCO/RAUL</t>
  </si>
  <si>
    <t>DAVILAMONTESDEOCA/ALFREDO</t>
  </si>
  <si>
    <t>BAEZCASTRO/JAVIERMR</t>
  </si>
  <si>
    <t>TAM/MEX/MID</t>
  </si>
  <si>
    <t>CEDILLOORTIZ/JOSELUIS</t>
  </si>
  <si>
    <t>GUERREROGALICIA/JORGE</t>
  </si>
  <si>
    <t>MEX/BOG</t>
  </si>
  <si>
    <t>MONDRAGON SANCHEZ/JAVIER MR</t>
  </si>
  <si>
    <t>LHR/TLS</t>
  </si>
  <si>
    <t>JAVIER BAEZ CASTRO</t>
  </si>
  <si>
    <t>P7K9FP   MID/MEX/TAM</t>
  </si>
  <si>
    <t>JAVIER ENRIQUE HERNANDEZ PEREZ</t>
  </si>
  <si>
    <t>W91S8Z  MEX/VSA/MEX</t>
  </si>
  <si>
    <t>W91S8Z   MEX/VSA/MEX</t>
  </si>
  <si>
    <t>JOSE ROSENDO SANTOS LOPEZ</t>
  </si>
  <si>
    <t>BY3P6D   MID/MEX/MID</t>
  </si>
  <si>
    <t>JUAN BAUTISTA GONZALEZ LOPEZ</t>
  </si>
  <si>
    <t>M5L6NV   CUL/MEX/MID</t>
  </si>
  <si>
    <t>EDILBERTO MARTINEZ ALLENDE</t>
  </si>
  <si>
    <t>QBK7UT   MEX/MID</t>
  </si>
  <si>
    <t>EDGAR ALONSO CESAR ORTEGA GOME</t>
  </si>
  <si>
    <t>Z3DZGB   MZT/MEX/MZT</t>
  </si>
  <si>
    <t>050450</t>
  </si>
  <si>
    <t>NANCY JAZMIN DE LIRA CARRILLO/ BIOSPHERA TOURS</t>
  </si>
  <si>
    <t>GUTIERREZ PADILLA/RENE MR</t>
  </si>
  <si>
    <t>AGU/MEX/LHR WAW/AMS/MEX/AGU</t>
  </si>
  <si>
    <t>050464</t>
  </si>
  <si>
    <t>H.I.S. GIRAS INTERNACIONALES MEXICO S.A. DE C.V.</t>
  </si>
  <si>
    <t xml:space="preserve">  YUTA SHIMAZU</t>
  </si>
  <si>
    <t>/NDZDFN</t>
  </si>
  <si>
    <t>050477</t>
  </si>
  <si>
    <t>GUERRERO VIAJES SA DE CV</t>
  </si>
  <si>
    <t>LEYVA MENA/MARCO ANTONIO MR</t>
  </si>
  <si>
    <t>MEX/ZIH</t>
  </si>
  <si>
    <t>DE LA CRUZ SANCHEZ/MA DE LOURD</t>
  </si>
  <si>
    <t>MEX/YYZ/MEX</t>
  </si>
  <si>
    <t>CISNEROS HERNANDEZ/MARICELA MS</t>
  </si>
  <si>
    <t>LAZARO CABANAS/PROCORO MR</t>
  </si>
  <si>
    <t>LAZARO INES/RICARDO MR</t>
  </si>
  <si>
    <t>BARRIOS CASTRO/SALVADOR MR</t>
  </si>
  <si>
    <t>BARRIOS CASTRO/JULIO CESAR MR</t>
  </si>
  <si>
    <t xml:space="preserve"> VAZQUEZ ZACARIAS/RIGO</t>
  </si>
  <si>
    <t xml:space="preserve"> SEBASTIAN SALAZAR/JONY</t>
  </si>
  <si>
    <t xml:space="preserve"> SEBASTIAN SALAZAR/GAMARIEL</t>
  </si>
  <si>
    <t xml:space="preserve"> SOLLANO VALDEZ/JOSE OSBALDO</t>
  </si>
  <si>
    <t xml:space="preserve"> REYES CARRERA/LUIS</t>
  </si>
  <si>
    <t>050479</t>
  </si>
  <si>
    <t>VICTORIA CONNECTION DE MEXICO/ VICTORIA SPORTS &amp; TRAVEL</t>
  </si>
  <si>
    <t>MARIETA DE LOS ANGELES DOMINGO</t>
  </si>
  <si>
    <t>HACIENDA DEL CARIBE</t>
  </si>
  <si>
    <t>050482</t>
  </si>
  <si>
    <t>DI.OR. EVENTOS Y PUBLICIDAD S DE RL DE CV</t>
  </si>
  <si>
    <t>DAVALOS ESTRELLA/LUIS MR</t>
  </si>
  <si>
    <t>FIGUEROA/CESAR MR</t>
  </si>
  <si>
    <t>LUCIO/FERNANDO MR</t>
  </si>
  <si>
    <t>MTY/CJS/MTY</t>
  </si>
  <si>
    <t xml:space="preserve">  CESAR BORJAS</t>
  </si>
  <si>
    <t>/YBRCXG</t>
  </si>
  <si>
    <t xml:space="preserve"> GALINDO VAZQUEZ/GERARDO</t>
  </si>
  <si>
    <t>050494</t>
  </si>
  <si>
    <t>CARLOS GONZALEZ RIOS/ GRICAR TRAVEL</t>
  </si>
  <si>
    <t xml:space="preserve">  HECTOR PEREZ AVEJA</t>
  </si>
  <si>
    <t>/CBYZYD</t>
  </si>
  <si>
    <t>/C37D7Y</t>
  </si>
  <si>
    <t>050500</t>
  </si>
  <si>
    <t>VIAJES ALPANDEIRE SA DE CV</t>
  </si>
  <si>
    <t xml:space="preserve">  JUAN CARLOS AGUILAR</t>
  </si>
  <si>
    <t>/HBI1WD</t>
  </si>
  <si>
    <t xml:space="preserve">  ANA LAURA LOPEZ</t>
  </si>
  <si>
    <t>/A46HJI</t>
  </si>
  <si>
    <t xml:space="preserve">  Laurycruz Vargas </t>
  </si>
  <si>
    <t>/GFEP2R</t>
  </si>
  <si>
    <t>050502</t>
  </si>
  <si>
    <t>VIAJES BRASMAR SA DE CV</t>
  </si>
  <si>
    <t>BAUTISTA BAUTISTA/CAROLINA MRS</t>
  </si>
  <si>
    <t>MEX/CDG FCO/MEX</t>
  </si>
  <si>
    <t>TORRES ALAMILLA/JUAN PABLO MR</t>
  </si>
  <si>
    <t>050503</t>
  </si>
  <si>
    <t>EVENTIA S.A. DE C.V.</t>
  </si>
  <si>
    <t xml:space="preserve">SOMBIE/ISSA                   </t>
  </si>
  <si>
    <t>OUA/CDG/ATL/MEX/ATL/CDG/OUA</t>
  </si>
  <si>
    <t>050506</t>
  </si>
  <si>
    <t>ANGELICA BEATRIZ HERNANDEZ ORNELAS/ SUCEZZOS TRAVEL BY GRUPO DROMME</t>
  </si>
  <si>
    <t>HERNANDEZ MALDONADO/ABEL MR</t>
  </si>
  <si>
    <t>YYZ/IAH/VSA</t>
  </si>
  <si>
    <t>050507</t>
  </si>
  <si>
    <t>AGENCIA DE VIAJES ARAVIA SA DE CV</t>
  </si>
  <si>
    <t>SIEDSCHLAG/NELSON MR</t>
  </si>
  <si>
    <t>POA/GRU/DFW/MTY/DFW/GRU/POA</t>
  </si>
  <si>
    <t>CDG/PRG/CDG</t>
  </si>
  <si>
    <t>MARTINEZ CASTANEDA/ANGEL MR</t>
  </si>
  <si>
    <t>MEX/FLL/PHL</t>
  </si>
  <si>
    <t>SANCHEZ/LUISANTONIOMR</t>
  </si>
  <si>
    <t>MEX/LHR/MXP-ZRH/LHR/MEX</t>
  </si>
  <si>
    <t>CARMONA/SAMANTHAMS</t>
  </si>
  <si>
    <t>MEX/LHR/CDG-PRG/LHR/MEX</t>
  </si>
  <si>
    <t>CARMONA/RODOLFOMR</t>
  </si>
  <si>
    <t>LOEZA/PEDRO DELFINO MR</t>
  </si>
  <si>
    <t>MTY/PTY/SDQ STI/PTY/MTY</t>
  </si>
  <si>
    <t>ESTRADA/RICARDO MR</t>
  </si>
  <si>
    <t>BRU FRA</t>
  </si>
  <si>
    <t>MONTERRUBIO BARRERA/CAROLINA Y</t>
  </si>
  <si>
    <t>ATL/EWR/MAD/IAD/LGA</t>
  </si>
  <si>
    <t>MONTERRUBIO BARRERA/CAROLINA M</t>
  </si>
  <si>
    <t>RENDON RODRIGUEZ/IMELDA MRS</t>
  </si>
  <si>
    <t>IAH/MEX</t>
  </si>
  <si>
    <t>ROMERO RENDON/STEPHANIE MISS</t>
  </si>
  <si>
    <t>HERNANDEZ NAVA/LILIANA GUADALU</t>
  </si>
  <si>
    <t>MEX/CLQ</t>
  </si>
  <si>
    <t>050511</t>
  </si>
  <si>
    <t>AGENCIA DE VIAJES EL ANDADOR SA DE CV</t>
  </si>
  <si>
    <t xml:space="preserve"> CARBONELL CABALLERO/JORGE</t>
  </si>
  <si>
    <t>OAX/MEX/OAX</t>
  </si>
  <si>
    <t>060010</t>
  </si>
  <si>
    <t>TURISMO DEL PEDREGAL S.A DE C.V.</t>
  </si>
  <si>
    <t>TERCERO/CECILIAMRS</t>
  </si>
  <si>
    <t>MEX/MUC/MEX</t>
  </si>
  <si>
    <t>060012</t>
  </si>
  <si>
    <t>ECATUR S.A DE C.V.</t>
  </si>
  <si>
    <t>MENDEZ/JOSEMR</t>
  </si>
  <si>
    <t>MEX/SFO/BOI</t>
  </si>
  <si>
    <t>060015</t>
  </si>
  <si>
    <t>OPERADORA DE VIAJES XIMAL S.A DE C.V.</t>
  </si>
  <si>
    <t xml:space="preserve">  Jose Benjamin Mercado Gaspar</t>
  </si>
  <si>
    <t>/QEDKKK</t>
  </si>
  <si>
    <t>060018</t>
  </si>
  <si>
    <t xml:space="preserve">CONSULTORIA DE VIAJES RIO TIJUANA </t>
  </si>
  <si>
    <t>CEBALLOS/CARLOS RAFAEL MR</t>
  </si>
  <si>
    <t>CERNA/ARIF MR</t>
  </si>
  <si>
    <t>TIJ/GDL</t>
  </si>
  <si>
    <t xml:space="preserve">  Maria Dolores Vega</t>
  </si>
  <si>
    <t>/M9D4WZ</t>
  </si>
  <si>
    <t>060021</t>
  </si>
  <si>
    <t>FIDELITY MARKETING SA DE CV</t>
  </si>
  <si>
    <t>VINIEGRA BELTRAN/LUIS</t>
  </si>
  <si>
    <t>MEX/CLT/DFW/MEX</t>
  </si>
  <si>
    <t>ESCALANTE/BERNABE</t>
  </si>
  <si>
    <t>SJD/LAX/DEN/LAX/SJD</t>
  </si>
  <si>
    <t>MENDOZA/GLORIA</t>
  </si>
  <si>
    <t>GURRUTIA COLONIA/FERNANDA</t>
  </si>
  <si>
    <t>GUTIERREZ FRANCO/JUAN CARLOS</t>
  </si>
  <si>
    <t>BLANCO PEREZ/REY ARNALDO</t>
  </si>
  <si>
    <t>CUN/MIA/MCO/MIA/CUN</t>
  </si>
  <si>
    <t>GOMEZ AVILA/HILDA CHRISTINA</t>
  </si>
  <si>
    <t>LEAL RIOS/REYNALDO MISAEL</t>
  </si>
  <si>
    <t>YURIRIA/PAOLA</t>
  </si>
  <si>
    <t>PRECIADO/GUILLERMO</t>
  </si>
  <si>
    <t>MOCHON ALFILLE/BEATRIZ</t>
  </si>
  <si>
    <t>MEX/IAH/MEX</t>
  </si>
  <si>
    <t>SHOR HASS/JOSE</t>
  </si>
  <si>
    <t>SHOR MOCHON/ANETTE</t>
  </si>
  <si>
    <t>GOMEZ CHAMORRO/MUZMETH</t>
  </si>
  <si>
    <t>GONZALEZ DE COSIO NOGUEIRA/FRA</t>
  </si>
  <si>
    <t>AURELIAN RAUZY/GREGORI</t>
  </si>
  <si>
    <t>MEX/CUN/MEX</t>
  </si>
  <si>
    <t>JAIMES VELASCO/SYLVIA SAMANTHA</t>
  </si>
  <si>
    <t>LOPEZ/BLANCA GUADALUPE</t>
  </si>
  <si>
    <t>TELLEZ/GILBERTO</t>
  </si>
  <si>
    <t>HERNANDEZ/BARBARA MONICA</t>
  </si>
  <si>
    <t>HERNANDEZ/SERGIO</t>
  </si>
  <si>
    <t>OLIVIER/JULIO ALBERTO</t>
  </si>
  <si>
    <t>CUETARA VEGA/ALFONSO</t>
  </si>
  <si>
    <t>OTEGUI CANTU/MARIA</t>
  </si>
  <si>
    <t>NAVARRETE/RUBI</t>
  </si>
  <si>
    <t>MEX/MTY/JFK/MEX</t>
  </si>
  <si>
    <t>RODRIGUEZ/AGUSTIN</t>
  </si>
  <si>
    <t>BUSTAMANTE/JOSE</t>
  </si>
  <si>
    <t>LOBATO/ARANXA</t>
  </si>
  <si>
    <t>CHATANI/RYO</t>
  </si>
  <si>
    <t>MEX/NRT/MEX</t>
  </si>
  <si>
    <t>VILLALOBOS/MONICA</t>
  </si>
  <si>
    <t>GARCIA GONZALEZ/GUSTAVO ALEJAN</t>
  </si>
  <si>
    <t>SEGURA CASTANEDA/LORENA GABRIE</t>
  </si>
  <si>
    <t>ESPRIELLA MEDINA/ENRIQUE</t>
  </si>
  <si>
    <t>MEX/LAS/MEX</t>
  </si>
  <si>
    <t>LOPEZ DE ESPRIELLA/VIRGINIA</t>
  </si>
  <si>
    <t>SANCHEZ TORRES/MARIA LOURDES</t>
  </si>
  <si>
    <t>TAM/MEX/TAM</t>
  </si>
  <si>
    <t>VILLASANA MAYA/ADALBERTO</t>
  </si>
  <si>
    <t>CAPPIELLO/GRACIELA DEL CARMEN</t>
  </si>
  <si>
    <t>MEX/MZT/MEX</t>
  </si>
  <si>
    <t>PEREZ/ANA CELIA</t>
  </si>
  <si>
    <t>RUBIO ELIZALDE/MAYRA</t>
  </si>
  <si>
    <t>SALGADO MEJIA/RAFAEL EDUARDO</t>
  </si>
  <si>
    <t>CALDERON/ERICK</t>
  </si>
  <si>
    <t>HERNANDEZ/OLGA MARIA</t>
  </si>
  <si>
    <t>ECHARTEA VALLE/ROSA EVANGELINA</t>
  </si>
  <si>
    <t>TABE TABE/DANIEL</t>
  </si>
  <si>
    <t>CASTRO/JUAN JOSE</t>
  </si>
  <si>
    <t>SERRANO/MARIA GUADALUPE</t>
  </si>
  <si>
    <t>LOUSTALOT LACLETTE/ELEAZAR</t>
  </si>
  <si>
    <t>ROBLES TEJEDA/MARCELA</t>
  </si>
  <si>
    <t>URTEAGA ANAYA/JOSE</t>
  </si>
  <si>
    <t>RODRIGUEZ PEREZ/BERTHA</t>
  </si>
  <si>
    <t>RUIZ CHAPA/SERGIO</t>
  </si>
  <si>
    <t>MTY/MEX/CUN/MEX/MTY</t>
  </si>
  <si>
    <t>GUTIERREZ BARRERA/EDUARDO</t>
  </si>
  <si>
    <t>MELENDREZ/MERCEDES</t>
  </si>
  <si>
    <t>CASTRO/AIDA</t>
  </si>
  <si>
    <t>RODRIGUEZ/FERNANDA</t>
  </si>
  <si>
    <t>RODRIGUEZ/ADRIAN</t>
  </si>
  <si>
    <t>HERRERA RAMOS/DANTE</t>
  </si>
  <si>
    <t>RAMOS CONTRERAS/MA DOLORES</t>
  </si>
  <si>
    <t>HERRERA ALCARAZ/DANTE</t>
  </si>
  <si>
    <t>HERRERA RAMOS/IKER</t>
  </si>
  <si>
    <t>BAUTISTA/KARLA</t>
  </si>
  <si>
    <t>YIP/ROBERTO</t>
  </si>
  <si>
    <t>QUINTERO/SONIA</t>
  </si>
  <si>
    <t>HMO/MEX/HMO</t>
  </si>
  <si>
    <t>VERDUZCO/FERNANDO</t>
  </si>
  <si>
    <t>PEDRERO ROJAS/ALFONSO</t>
  </si>
  <si>
    <t>RODRIGUEZ/GABRIELA</t>
  </si>
  <si>
    <t>GONZALEZ GAONA/MARISOL IVONNE</t>
  </si>
  <si>
    <t>LOPEZ GONZALEZ/DIMAS EDUARDO</t>
  </si>
  <si>
    <t>AZUARA ZAPATA/LIZETH</t>
  </si>
  <si>
    <t>VER/MEX/SJD/MEX/VER</t>
  </si>
  <si>
    <t>NAVA GOMEZ/GERARDO ANTONIO</t>
  </si>
  <si>
    <t>AVILA/JOSUE</t>
  </si>
  <si>
    <t>VILLAGARCIA/EVA</t>
  </si>
  <si>
    <t>BUSTOS MORALES/CRISTINA</t>
  </si>
  <si>
    <t>MTY/JFK/MTY</t>
  </si>
  <si>
    <t>SANTOS/PEDRO</t>
  </si>
  <si>
    <t>GARCIA/MAURICIO</t>
  </si>
  <si>
    <t>GUTIERREZ/ANDRES</t>
  </si>
  <si>
    <t>NATERAS/JOSE ALEJANDRO</t>
  </si>
  <si>
    <t>NATERAS/JOSE EDUARDO</t>
  </si>
  <si>
    <t>PAREDES/SONIA</t>
  </si>
  <si>
    <t>GONZALEZ PEREZ/GLORIA PATRICIA</t>
  </si>
  <si>
    <t>TIJ/MTY/TIJ</t>
  </si>
  <si>
    <t>HUERTA SANCHEZ/DANIEL ABEL</t>
  </si>
  <si>
    <t>SCHONBRUNN CURWOOD/RODOLFO IGN</t>
  </si>
  <si>
    <t>CUN/MEX/LAS/MEX/CUN</t>
  </si>
  <si>
    <t>VILLALOBOS CASTANEDA/ELIZABETH</t>
  </si>
  <si>
    <t>RIVERA GARCIA/ALEJANDRO</t>
  </si>
  <si>
    <t>MEX/SAT/MEX</t>
  </si>
  <si>
    <t>TOLENTINO/SANDRA</t>
  </si>
  <si>
    <t>OCHOA LEON/CESAR ADRIAN</t>
  </si>
  <si>
    <t>RANGEL CARDOSO/BLANCA MIREYA</t>
  </si>
  <si>
    <t>ARROYO MARTINEZ/ALFONSO</t>
  </si>
  <si>
    <t>VALENCIA FIGUEROA/MARIA TERESA</t>
  </si>
  <si>
    <t>HERNANDEZ QUIVEN/ALEJANDRO</t>
  </si>
  <si>
    <t>MTY/MEX/UIO/MEX/MTY</t>
  </si>
  <si>
    <t>SANCHEZ DE CIMA FERNANDEZ/VALE</t>
  </si>
  <si>
    <t>SAUCEDO/JESUS</t>
  </si>
  <si>
    <t>GARCIA/MARIA ANGELICA</t>
  </si>
  <si>
    <t>VELASCO RODRIGUEZ/JESUS</t>
  </si>
  <si>
    <t>VELASCO ROSALES/JACQUELINE CAR</t>
  </si>
  <si>
    <t>GUEVARA BENITEZ/FERNANDO</t>
  </si>
  <si>
    <t>FLORES LIZARRAGA/DULCE CAROLIN</t>
  </si>
  <si>
    <t>TREJO MARTINEZ/DANIEL</t>
  </si>
  <si>
    <t>MEX/SJD/MEX</t>
  </si>
  <si>
    <t>RAMIREZ CANO/ALMA</t>
  </si>
  <si>
    <t>TORRES VELAZQUEZ/SILVIA MARGAR</t>
  </si>
  <si>
    <t>CUN/MEX/PVR/MEX/CUN</t>
  </si>
  <si>
    <t>SCHUBERT EGUIALIS/CHRISTEL</t>
  </si>
  <si>
    <t>GUZMAN ALVARADO/CAROLINA EUGEN</t>
  </si>
  <si>
    <t>AS</t>
  </si>
  <si>
    <t>TAPIA RAMIREZ/MAYRA LUZ</t>
  </si>
  <si>
    <t>MERVICH/SALOMON</t>
  </si>
  <si>
    <t>OHANA/ESTRELLA</t>
  </si>
  <si>
    <t>RODRIGUEZ ZAVALA/ALICIA</t>
  </si>
  <si>
    <t>MEX/PTY/SJU/PTY/MEX</t>
  </si>
  <si>
    <t>VILLEGAS OLVERA/VICENTE</t>
  </si>
  <si>
    <t>GONZALEZ REYES/ANTONIO</t>
  </si>
  <si>
    <t>MEX/PTY/LIM/PTY/MEX</t>
  </si>
  <si>
    <t>MONTIEL HERNANDEZ/LIZBETH</t>
  </si>
  <si>
    <t>RODRIGUEZ/ROBERTO MICHEL</t>
  </si>
  <si>
    <t>ARGAEZ/KYRA ANGELICA</t>
  </si>
  <si>
    <t>MINON ROSADO/GENNY LETICIA</t>
  </si>
  <si>
    <t>VELASCO ROMERO/LAURENCIO</t>
  </si>
  <si>
    <t>GUTIERREZ MARTINEZ/CINTYA</t>
  </si>
  <si>
    <t>GDL/MEX/BOS/ATL/GDL</t>
  </si>
  <si>
    <t>MUNOZ OCHOA/OMAR ARTURO</t>
  </si>
  <si>
    <t>ENRIQUEZ MAGANA/NELIDA MIREYA</t>
  </si>
  <si>
    <t>GDL/SLC/DEN/SLC/GDL</t>
  </si>
  <si>
    <t>ENRIQUEZ REYES/JORGE</t>
  </si>
  <si>
    <t>CUN/YYZ/YOW/YYZ/CUN</t>
  </si>
  <si>
    <t>PLASENCIA VILCHIS/ERNESTO</t>
  </si>
  <si>
    <t>RUEDA RODRIGUEZ/MARIA GUADALUP</t>
  </si>
  <si>
    <t>SILVA TORRES/ABISHAG SARA</t>
  </si>
  <si>
    <t>MEX/LIM/VVI/LIM/MEX</t>
  </si>
  <si>
    <t>SILVA TORRES/UNILVIA ALFRIDA</t>
  </si>
  <si>
    <t>CONTRERAS OJEDA/CESAR JAVIER</t>
  </si>
  <si>
    <t>MEX/LIM/CUZ/LIM/MEX</t>
  </si>
  <si>
    <t>SANCHEZ GARCIA/MARIANA</t>
  </si>
  <si>
    <t>BENITEZ CORONA/AIKO CAROLINA</t>
  </si>
  <si>
    <t>GDL/IAH/SFO/YVR/SEA/IAH/GDL</t>
  </si>
  <si>
    <t>ESTRADA GUTIERREZ/STEFANO ISAA</t>
  </si>
  <si>
    <t>MUDESPACHER/HILDEGARD</t>
  </si>
  <si>
    <t>POMPA/JOSE MARIA</t>
  </si>
  <si>
    <t>CAMARGO CORTES/MARIO</t>
  </si>
  <si>
    <t>CUN/LAX/CUN</t>
  </si>
  <si>
    <t>PENICHE RUIZ/IGOR</t>
  </si>
  <si>
    <t>TOUSSIEH/RALPH JAMES</t>
  </si>
  <si>
    <t>060022</t>
  </si>
  <si>
    <t>BONI VIAJES S.A DE C.V</t>
  </si>
  <si>
    <t xml:space="preserve">VEITIA/HECTOR MR    </t>
  </si>
  <si>
    <t>MEX/BOG/MDE/BOG/MEX</t>
  </si>
  <si>
    <t xml:space="preserve">  JORGE RENE AVALOS</t>
  </si>
  <si>
    <t>/H3JRJL</t>
  </si>
  <si>
    <t xml:space="preserve">  HECTOR JOSE VEITIA</t>
  </si>
  <si>
    <t>/T5TPGV</t>
  </si>
  <si>
    <t xml:space="preserve">  JAVIER GUILLERMO CRUZ</t>
  </si>
  <si>
    <t>/FBG8YD</t>
  </si>
  <si>
    <t xml:space="preserve">  MIGUEL OSUNA</t>
  </si>
  <si>
    <t>/W5IEXY</t>
  </si>
  <si>
    <t xml:space="preserve">  JIM WEHRLE</t>
  </si>
  <si>
    <t>/Y7J3US</t>
  </si>
  <si>
    <t xml:space="preserve">  JAMES WEHRLE</t>
  </si>
  <si>
    <t xml:space="preserve">  PAOLA SANCHEZ</t>
  </si>
  <si>
    <t>/D4F8NI</t>
  </si>
  <si>
    <t>/U2EUYE</t>
  </si>
  <si>
    <t xml:space="preserve">  MARTHA PATRICIA LLAGUNO</t>
  </si>
  <si>
    <t>/E7UDHM</t>
  </si>
  <si>
    <t>060026</t>
  </si>
  <si>
    <t>OPERADORA TURISTICA GALVAL S.C. / TRAVEL-MEX</t>
  </si>
  <si>
    <t>MATOS MORAN/LUIS JORGE MR</t>
  </si>
  <si>
    <t>MEX/AMS/FCO</t>
  </si>
  <si>
    <t>060031</t>
  </si>
  <si>
    <t>ESMAR VIAJES S. DE R.L. DE C.V.</t>
  </si>
  <si>
    <t>DUCCA/MARIANO.MR</t>
  </si>
  <si>
    <t>AR</t>
  </si>
  <si>
    <t>AEP/COR/AEP</t>
  </si>
  <si>
    <t>060034</t>
  </si>
  <si>
    <t>MARIA GUADALUPE OLMOS PANIAGUA / GOP SERVICIOS TURISTICOS</t>
  </si>
  <si>
    <t>ROLDANHERRERA/JOSELUIS</t>
  </si>
  <si>
    <t>MIA/MGA</t>
  </si>
  <si>
    <t>BELLOTTI/MARCO</t>
  </si>
  <si>
    <t>SLP/MEX/MGA/MEX/SLP</t>
  </si>
  <si>
    <t>CAMACHO/ORLANDO</t>
  </si>
  <si>
    <t>MID/MIA</t>
  </si>
  <si>
    <t>HERNANDEZ/JUANCARLOS</t>
  </si>
  <si>
    <t>MEX/MGA/MEX</t>
  </si>
  <si>
    <t>FLORES/RICARDO</t>
  </si>
  <si>
    <t xml:space="preserve">  RICARDO FLORES</t>
  </si>
  <si>
    <t>/W33UKB</t>
  </si>
  <si>
    <t xml:space="preserve">  JOSE ROLDAN</t>
  </si>
  <si>
    <t>/S71EKS</t>
  </si>
  <si>
    <t>060035</t>
  </si>
  <si>
    <t>OPERADORA DE SERVICIOS TURISTICOS MP / MARCO POLO VIAJES LEON</t>
  </si>
  <si>
    <t>RAMIREZGARCIA/CARMEN</t>
  </si>
  <si>
    <t>BJX/DFW/TLH</t>
  </si>
  <si>
    <t>060039</t>
  </si>
  <si>
    <t>ADRIANA MARTINEZ RAMOS / MARA TOUR</t>
  </si>
  <si>
    <t>GARCIA/ISMAEL.MR</t>
  </si>
  <si>
    <t>MEX/DFW/OKC</t>
  </si>
  <si>
    <t>SANCHEZ/GUADALUPE.MR</t>
  </si>
  <si>
    <t>MEX/PHX</t>
  </si>
  <si>
    <t>TELLEZRODRIGUEZ/GILBERTO.MR</t>
  </si>
  <si>
    <t>TELLEZTELLEZ/CRISTIAN.MR</t>
  </si>
  <si>
    <t>REYESDEMUNOZ/GRACIELA</t>
  </si>
  <si>
    <t>MEX/DTW/MEX</t>
  </si>
  <si>
    <t>MORALESESQUIVEL/LIDIA.MRS</t>
  </si>
  <si>
    <t>MLM/IAH/CMH</t>
  </si>
  <si>
    <t>DOMINGUEZ/JUANC.MR</t>
  </si>
  <si>
    <t>060044</t>
  </si>
  <si>
    <t>PROMOTORA LUCASCHEMO Y ASOCIADOS S.A DE C.V.</t>
  </si>
  <si>
    <t xml:space="preserve">ZARATE/BALTAZAR MR            </t>
  </si>
  <si>
    <t>TRC/MEX</t>
  </si>
  <si>
    <t xml:space="preserve">JACOBO/DIANA MISS             </t>
  </si>
  <si>
    <t>MEX/BOG/MEX</t>
  </si>
  <si>
    <t xml:space="preserve">MARQUES TEIXEIRA/PEDRO MIGUEL </t>
  </si>
  <si>
    <t xml:space="preserve">LOPEZ NAVA/HECTOR RAZIEL MR   </t>
  </si>
  <si>
    <t>MEX/PTY/GRU/PTY/MEX</t>
  </si>
  <si>
    <t>060050</t>
  </si>
  <si>
    <t>INNOVA CONGRESOS Y CONVENCIONES S.A DE C.V.</t>
  </si>
  <si>
    <t>LOPEZ BAYGHEN PATINO/ESTHER IV</t>
  </si>
  <si>
    <t>MEX/MAD/BIO/MAD/MEX</t>
  </si>
  <si>
    <t>ORTIZ OLIVERA/GINNA MILENA MRS</t>
  </si>
  <si>
    <t>MEX/MAD/BIO-MAD/MEX</t>
  </si>
  <si>
    <t xml:space="preserve">PEREZ NUNEZ/LUIS MIGUEL MR    </t>
  </si>
  <si>
    <t>060051</t>
  </si>
  <si>
    <t>EVENTOS PROMOCIONES Y CONVENCIONES S.A DE C.V.</t>
  </si>
  <si>
    <t xml:space="preserve">ANTICIPIO DE GRUPO 70 PASAJEROS GRUPO A LONDRES CON BA </t>
  </si>
  <si>
    <t xml:space="preserve">MENA ZEPEDA/VERONICA          </t>
  </si>
  <si>
    <t>MEX/MAD/BCN/MAD/MEX</t>
  </si>
  <si>
    <t>060058</t>
  </si>
  <si>
    <t xml:space="preserve">CENTRO RECREATIVO TURISTICO LA SIDRA / AGENCIA DE VIAJES IXTLAN </t>
  </si>
  <si>
    <t>GONZALEZ/JOSE RODOLFO</t>
  </si>
  <si>
    <t>PVR/IAH/IAD/RDU</t>
  </si>
  <si>
    <t>060059</t>
  </si>
  <si>
    <t>ENCUENTRO T SA DE CV</t>
  </si>
  <si>
    <t>HERRERA/LEOPOLDO.MR</t>
  </si>
  <si>
    <t>VSA/MEX</t>
  </si>
  <si>
    <t>MEX/OAX/MEX</t>
  </si>
  <si>
    <t xml:space="preserve"> SHAMIR/UZI YAACOV</t>
  </si>
  <si>
    <t xml:space="preserve"> HERRERA/LEOPOLDO</t>
  </si>
  <si>
    <t>MEX/VSA</t>
  </si>
  <si>
    <t>SHAMIR/UZIYAACOV.MR</t>
  </si>
  <si>
    <t>VSA/MID</t>
  </si>
  <si>
    <t>060060</t>
  </si>
  <si>
    <t>MIRIAM IRASEMA PADILLA LOPEZ / VIAJES SONOTUR</t>
  </si>
  <si>
    <t>LUIS JORGE FACCINETTO</t>
  </si>
  <si>
    <t>CITY EXPRESS SILAO AEROPUERTO</t>
  </si>
  <si>
    <t xml:space="preserve">  AILED SAMARA PAEZ FIGUEROA</t>
  </si>
  <si>
    <t>/S8DZYP</t>
  </si>
  <si>
    <t xml:space="preserve">  MA SUSANA LOPEZ</t>
  </si>
  <si>
    <t>/D9PMXW</t>
  </si>
  <si>
    <t>060072</t>
  </si>
  <si>
    <t>TERESA CALZADA RAMIREZ / TRAVELS FACTORY</t>
  </si>
  <si>
    <t>RUEDA/EVANGELINA.LUCIA.MRS</t>
  </si>
  <si>
    <t>MAD/MLA</t>
  </si>
  <si>
    <t>ALCOCER/MARIA.GUADALUPE.MRS</t>
  </si>
  <si>
    <t>RUEDA/RAFAEL.ALEJANDRO.MR</t>
  </si>
  <si>
    <t>ENRIQUEZ/VERONICA.MARCELA.MRS</t>
  </si>
  <si>
    <t>060073</t>
  </si>
  <si>
    <t>GRUPO VIAJES LIBERACION QUERETARO S DE RL. DE C.V.</t>
  </si>
  <si>
    <t>5PAX  ARCE/ARCEHERRERA/ARELLAN</t>
  </si>
  <si>
    <t>KGBYXE   MEX/PVR/MEX</t>
  </si>
  <si>
    <t>060083</t>
  </si>
  <si>
    <t>LUIS ALBERTO GROSSO PALMA / GROSSO INTERNATIONAL TRAVELS</t>
  </si>
  <si>
    <t>SAAD/SAMAR.MRS</t>
  </si>
  <si>
    <t>MEX/ATL/FCO/BEY/FCO/ATL/MEX</t>
  </si>
  <si>
    <t>ESKAF/ZIAD.MR</t>
  </si>
  <si>
    <t>CARRIZALES/ROBERSI.MRS</t>
  </si>
  <si>
    <t>REX/MEX</t>
  </si>
  <si>
    <t>GARRIDO/YUZMERI.MRS</t>
  </si>
  <si>
    <t>VILLASMIL/MIRLEX.MRS</t>
  </si>
  <si>
    <t>RENDON/SANDRA.MRS</t>
  </si>
  <si>
    <t xml:space="preserve">  JONATHAN RAMIRO COBARIA ERAS</t>
  </si>
  <si>
    <t>/IE7P7H</t>
  </si>
  <si>
    <t>060087</t>
  </si>
  <si>
    <t>WENDY EUGENIA SANCHEZ FLORES</t>
  </si>
  <si>
    <t>GUTIERREZ RAMIREZ/CLAUDIA MRS</t>
  </si>
  <si>
    <t>MEX/PTY/BOG LIM/PTY/MEX</t>
  </si>
  <si>
    <t>HACES VELAZCO/MARCO ANTONIO MR</t>
  </si>
  <si>
    <t>060090</t>
  </si>
  <si>
    <t>ARESKY GRANDES VIAJES S.A DE C.V</t>
  </si>
  <si>
    <t>CAMPER.II/VINCENT.EARL</t>
  </si>
  <si>
    <t>ONT/DFW/MEX</t>
  </si>
  <si>
    <t>CORTES/NAPOLEON</t>
  </si>
  <si>
    <t>MEX/CUN/MEX/ORD/MEX</t>
  </si>
  <si>
    <t>FARIAS/BEATRIZ</t>
  </si>
  <si>
    <t>HENAO/JOSE.ESTEBAN</t>
  </si>
  <si>
    <t>NAT/GRU/MEX</t>
  </si>
  <si>
    <t>AQUINO/KENIA</t>
  </si>
  <si>
    <t>VER/MEX/VER</t>
  </si>
  <si>
    <t>HERNANDEZ/CALEB</t>
  </si>
  <si>
    <t>MEX/YUL</t>
  </si>
  <si>
    <t>DIAZ/FELIX.HOMERO</t>
  </si>
  <si>
    <t>MEX/YUL/MEX</t>
  </si>
  <si>
    <t>GRU/BOG</t>
  </si>
  <si>
    <t>CUN/FCO/CUN</t>
  </si>
  <si>
    <t xml:space="preserve">  JORGE HERRERA</t>
  </si>
  <si>
    <t>/T9CKHZ</t>
  </si>
  <si>
    <t xml:space="preserve">  ENRIQUE ALCANTAR</t>
  </si>
  <si>
    <t>/V3R52L</t>
  </si>
  <si>
    <t xml:space="preserve">  RIGER PECH</t>
  </si>
  <si>
    <t>/M6HUKS</t>
  </si>
  <si>
    <t xml:space="preserve">  CARMEN DELIA CORTES</t>
  </si>
  <si>
    <t>/O95R8J</t>
  </si>
  <si>
    <t xml:space="preserve">  LAURA VARGAS</t>
  </si>
  <si>
    <t>/FY1DKG</t>
  </si>
  <si>
    <t xml:space="preserve">  LADISLAO HUESCA</t>
  </si>
  <si>
    <t>/M9RJ4G</t>
  </si>
  <si>
    <t>/Y2LT4B</t>
  </si>
  <si>
    <t>SUMANO/ALEJANDO</t>
  </si>
  <si>
    <t>MEX/SFO/YVR/SFO/MEX</t>
  </si>
  <si>
    <t>CAMACHO/MERCEDES</t>
  </si>
  <si>
    <t>SUMANO/ALEJANDROJR</t>
  </si>
  <si>
    <t>SUMANO/JUAN.CARLOS</t>
  </si>
  <si>
    <t>SUMANO/MARIA.DEL.CARMEN</t>
  </si>
  <si>
    <t>RUIZ/EDGAR</t>
  </si>
  <si>
    <t>RUIZ/DANNACHD</t>
  </si>
  <si>
    <t>060091</t>
  </si>
  <si>
    <t>ORGANIZACION TURISTICA MUNDIAL S.A DE C.V.</t>
  </si>
  <si>
    <t>LEYVA SANCHEZ/NORMA MRS</t>
  </si>
  <si>
    <t>MEX/PTY/CNF/PTY/MEX</t>
  </si>
  <si>
    <t>MARTINEZ GUZMAN/MARIA TERESA M</t>
  </si>
  <si>
    <t xml:space="preserve">SUAREZ SERRANO/EFREN EMMANUEL </t>
  </si>
  <si>
    <t>060092</t>
  </si>
  <si>
    <t>VIAJES CJ AND T S.A DE C.V.</t>
  </si>
  <si>
    <t>AMICABILE/MAURO</t>
  </si>
  <si>
    <t>MEX/JFK/MXP/JFK/MEX</t>
  </si>
  <si>
    <t>060099</t>
  </si>
  <si>
    <t>JAHO VACATIONS MEXICO S.A DE CV..</t>
  </si>
  <si>
    <t xml:space="preserve">  ADRIANA GONZALEZ URBANEJA</t>
  </si>
  <si>
    <t>/N3YJ2L</t>
  </si>
  <si>
    <t>060106</t>
  </si>
  <si>
    <t>SUSANA CUELLAR VILLANUEVA / TYST SATELITE</t>
  </si>
  <si>
    <t xml:space="preserve">  BERNARDO TREJO CUELLAR</t>
  </si>
  <si>
    <t>/ACYKMN</t>
  </si>
  <si>
    <t xml:space="preserve">  Marcial Agapito Cavazos Orti</t>
  </si>
  <si>
    <t>/L8R5WM</t>
  </si>
  <si>
    <t xml:space="preserve">  ALMA ROSA MERCEDES SARO GONZ</t>
  </si>
  <si>
    <t>/O8L35Z</t>
  </si>
  <si>
    <t xml:space="preserve">  HILDA NAVA JIMENEZ</t>
  </si>
  <si>
    <t>/Q72C5P</t>
  </si>
  <si>
    <t xml:space="preserve">  EDGAR CORTES LOPEZ</t>
  </si>
  <si>
    <t>/T73NQS</t>
  </si>
  <si>
    <t xml:space="preserve">  LUIS ENRIQUE HERNANDEZ HERNA</t>
  </si>
  <si>
    <t>/XCQJKQ</t>
  </si>
  <si>
    <t xml:space="preserve">  SERGIO REYES VALENCIA</t>
  </si>
  <si>
    <t>/Z8E3JP</t>
  </si>
  <si>
    <t>060107</t>
  </si>
  <si>
    <t>M.H. INTERNACIONAL S.A</t>
  </si>
  <si>
    <t>BUSTANI/MADELCARMEN.MRS</t>
  </si>
  <si>
    <t>SERRANO/JUANANTONIO.MR</t>
  </si>
  <si>
    <t>MAD/FLR</t>
  </si>
  <si>
    <t>060108</t>
  </si>
  <si>
    <t>AGENCIA DE VIAJES ALFA S.A DE C.V.</t>
  </si>
  <si>
    <t>ALMARAZGONZALEZ/JAVIER.MR</t>
  </si>
  <si>
    <t>MAYORGARCIA/ISRAEL.MR</t>
  </si>
  <si>
    <t>MEX/NLD</t>
  </si>
  <si>
    <t>TORRESAGUILAR/JOSUE.MR</t>
  </si>
  <si>
    <t>MARTINEZ RICARDO</t>
  </si>
  <si>
    <t>SEGURO DE ASISTENCIA 5208381141</t>
  </si>
  <si>
    <t>HERNANDEZHERNANDEZ/JOSEDEJESUS</t>
  </si>
  <si>
    <t>MEX/ATL/TPA/ATL/MEX</t>
  </si>
  <si>
    <t>PEREZLARA/ELIZABETH.MRS</t>
  </si>
  <si>
    <t>HERNANDEZPEREZ/JESUSSAMUEL.CHD</t>
  </si>
  <si>
    <t>060110</t>
  </si>
  <si>
    <t>LUIS GERARDO ROJAS NAVA / VIAJARTE</t>
  </si>
  <si>
    <t>REYES/ELIZABETH.MISS</t>
  </si>
  <si>
    <t>MEX/MAD-BCN/MAD/MEX</t>
  </si>
  <si>
    <t>060112</t>
  </si>
  <si>
    <t>MARIA DE LOURDES EUROZA LEON / EUROZATISFACCIONES</t>
  </si>
  <si>
    <t>BECERRACASTILLO/MARIANA MRS</t>
  </si>
  <si>
    <t>MEX/CDG/MAD/FCO/MEX</t>
  </si>
  <si>
    <t>AVALOSRUIZ/CATALINA.MR</t>
  </si>
  <si>
    <t>NRT/TPE/NRT</t>
  </si>
  <si>
    <t>GONZALESPINEDA/MELISSA.MRS</t>
  </si>
  <si>
    <t xml:space="preserve"> PEREZ/MERCEDES LUCILA</t>
  </si>
  <si>
    <t>AVALOSRUIZ/CATALINA.MRS</t>
  </si>
  <si>
    <t>060122</t>
  </si>
  <si>
    <t>VIAJES ASLER S.A DE C.V.</t>
  </si>
  <si>
    <t>UGALDE/MIGUEL</t>
  </si>
  <si>
    <t xml:space="preserve">  Rodrigo Macias</t>
  </si>
  <si>
    <t>/IG8E6B</t>
  </si>
  <si>
    <t xml:space="preserve">  Alejandro Alegre</t>
  </si>
  <si>
    <t>/K9PG6G</t>
  </si>
  <si>
    <t xml:space="preserve">  Alberto Torfer</t>
  </si>
  <si>
    <t>/FETT4E</t>
  </si>
  <si>
    <t xml:space="preserve">  Luis Francisco Garcia</t>
  </si>
  <si>
    <t>/X5TPQI</t>
  </si>
  <si>
    <t>/CB8WGQ</t>
  </si>
  <si>
    <t xml:space="preserve">  Luis Manuel Mendez</t>
  </si>
  <si>
    <t>/QGN55B</t>
  </si>
  <si>
    <t xml:space="preserve">  Hector Correa</t>
  </si>
  <si>
    <t>/ZF2HNK</t>
  </si>
  <si>
    <t>/ZD8L5N</t>
  </si>
  <si>
    <t xml:space="preserve">  Gloria Deysi Alfaro</t>
  </si>
  <si>
    <t>/GE76KX</t>
  </si>
  <si>
    <t xml:space="preserve">  Beatriz Lopez</t>
  </si>
  <si>
    <t>/P5F4FV</t>
  </si>
  <si>
    <t xml:space="preserve">  Gabriel Flores</t>
  </si>
  <si>
    <t>/YE7MVN</t>
  </si>
  <si>
    <t xml:space="preserve">  Armando Merida</t>
  </si>
  <si>
    <t>/U8CP3M</t>
  </si>
  <si>
    <t xml:space="preserve">  Teofilo Erubiel Chavez</t>
  </si>
  <si>
    <t>/QGEBJE</t>
  </si>
  <si>
    <t>060123</t>
  </si>
  <si>
    <t>BEAGEL INTERNACIONAL S.A DE C.V / VIAJES COAPLAZA</t>
  </si>
  <si>
    <t xml:space="preserve">  DHANU RAM BISTA</t>
  </si>
  <si>
    <t>/LYQ4TG</t>
  </si>
  <si>
    <t xml:space="preserve">  AURORA VILLEGAS</t>
  </si>
  <si>
    <t>/SBQ3TT</t>
  </si>
  <si>
    <t xml:space="preserve">  Victor Ivan Perez</t>
  </si>
  <si>
    <t>/PCNEFA</t>
  </si>
  <si>
    <t>/RESJJX</t>
  </si>
  <si>
    <t>/ZYW1RJ</t>
  </si>
  <si>
    <t xml:space="preserve">  Enrique Hernandez</t>
  </si>
  <si>
    <t>/DFPRFR</t>
  </si>
  <si>
    <t xml:space="preserve">  MIGUEL ANGEL JIMENEZ</t>
  </si>
  <si>
    <t>/KYKCQG</t>
  </si>
  <si>
    <t>060125</t>
  </si>
  <si>
    <t xml:space="preserve">SERVICIOS DINAMICOS TURISTICOS S.A DE C.V. </t>
  </si>
  <si>
    <t>GOMEZ CUAN/LEILA NEIDY</t>
  </si>
  <si>
    <t>RUBIO QUIJANO/EMILIA DEL CARME</t>
  </si>
  <si>
    <t>FLORES BETANCOURT/MARIA AMPARO</t>
  </si>
  <si>
    <t>MUNOZ DE CETINA/MARIA DEL SOCO</t>
  </si>
  <si>
    <t>SEBA CAZOLA/NIDIA ALEJANDRA</t>
  </si>
  <si>
    <t>ORTEGON DE MENDOZA/BEATRIZ FEL</t>
  </si>
  <si>
    <t>CRUZ BASTO/RAUL HUMBERTO</t>
  </si>
  <si>
    <t>PC</t>
  </si>
  <si>
    <t>TLV/SAW/ESB</t>
  </si>
  <si>
    <t>060128</t>
  </si>
  <si>
    <t>HORTENCIA CHAPARRO TREJO / CASA BLANCA VIAJES</t>
  </si>
  <si>
    <t>NISHINOYA/SOFIAYURI</t>
  </si>
  <si>
    <t>SLP MEX</t>
  </si>
  <si>
    <t>PADILLA/RAUL</t>
  </si>
  <si>
    <t>PADILLANISHINOYA/RAULTOSHIRO</t>
  </si>
  <si>
    <t>060131</t>
  </si>
  <si>
    <t>VIAJES ESCAMILLA S.A</t>
  </si>
  <si>
    <t>SOLISMORALES/FRANCISCOJAVIER</t>
  </si>
  <si>
    <t>LRD/DFW/PVG/DFW/LRD</t>
  </si>
  <si>
    <t>HUERTACANO/ROBERTO</t>
  </si>
  <si>
    <t>RIVASORNELAS/ENRIQUE</t>
  </si>
  <si>
    <t>NUNEZ/ROBERTO</t>
  </si>
  <si>
    <t>PEREZMARTINEZ/PAULA</t>
  </si>
  <si>
    <t>MTY/MEX/TAP</t>
  </si>
  <si>
    <t>VILLEGASRIOS/MARTIN</t>
  </si>
  <si>
    <t>VILLEGASPEREZ/ITTANADONAY</t>
  </si>
  <si>
    <t>MEJIA/FERNANDO</t>
  </si>
  <si>
    <t>NLD/MEX</t>
  </si>
  <si>
    <t>HUERTA CANO/ROBERTO</t>
  </si>
  <si>
    <t>CA</t>
  </si>
  <si>
    <t>TPE/PEK</t>
  </si>
  <si>
    <t>SOLIS MORALES/FRANCISCO JAVIER</t>
  </si>
  <si>
    <t>JOSE LUIS MARTINEZ NUÑEZ</t>
  </si>
  <si>
    <t>ISTAY HOTEL CIUDAD VICTORIA</t>
  </si>
  <si>
    <t>ANA LOPEZ</t>
  </si>
  <si>
    <t>NH COLLECTION MONTERREY</t>
  </si>
  <si>
    <t>GERARDO TREVIÑO</t>
  </si>
  <si>
    <t>PVG/TPE</t>
  </si>
  <si>
    <t>PEK/SHA</t>
  </si>
  <si>
    <t>FRANCISCO JAVIER SOLIS</t>
  </si>
  <si>
    <t>FYQIQT  MTY/BJX/MTY</t>
  </si>
  <si>
    <t>ENRIQUE RIVAS ORNELAS</t>
  </si>
  <si>
    <t>HOSPEDAJE REF 27034672</t>
  </si>
  <si>
    <t>CARGO POR USO DE TERMINAL 27034672</t>
  </si>
  <si>
    <t>060133</t>
  </si>
  <si>
    <t>TRAVENTS S. A DE C.V.</t>
  </si>
  <si>
    <t xml:space="preserve">FRIAS/ANTONIO MR              </t>
  </si>
  <si>
    <t xml:space="preserve">LAGUNAS/CARLOS MR             </t>
  </si>
  <si>
    <t>CUL/MEX/PVR/MEX/CUL</t>
  </si>
  <si>
    <t xml:space="preserve">URRUTIA/FRANCISCO MR          </t>
  </si>
  <si>
    <t>MEX/PVR/GDL</t>
  </si>
  <si>
    <t xml:space="preserve">GUTIERREZ/GABRIELA MRS        </t>
  </si>
  <si>
    <t xml:space="preserve">URRUTIA/FRANCISCO CNN         </t>
  </si>
  <si>
    <t xml:space="preserve">ARGUELLES/MAURICIO MR         </t>
  </si>
  <si>
    <t>GDL/PVR/GDL</t>
  </si>
  <si>
    <t>060143</t>
  </si>
  <si>
    <t>TRAVEL STORE COLIMENSE S.A DE C.V.</t>
  </si>
  <si>
    <t xml:space="preserve">  ADRIAN GARCIA</t>
  </si>
  <si>
    <t>/X7NF5P</t>
  </si>
  <si>
    <t>060153</t>
  </si>
  <si>
    <t>VIAJES CUAUTLA S.A DE C.V.</t>
  </si>
  <si>
    <t>DOMINGUEZMORA/GUISELAISABEL</t>
  </si>
  <si>
    <t>MORASANDOVAL/GUISELA</t>
  </si>
  <si>
    <t>MORASANDOVAL/MIGUEL</t>
  </si>
  <si>
    <t>PACHECOGUTIERREZ/MACONCEPCION</t>
  </si>
  <si>
    <t>MORASANDOVAL/PETRAISABEL</t>
  </si>
  <si>
    <t>ROJASVAZQUEZ/OSCAR</t>
  </si>
  <si>
    <t>ROJASVAZQUEZ/ELEAZAR</t>
  </si>
  <si>
    <t xml:space="preserve">  YALIZET ARAGON SANTOS</t>
  </si>
  <si>
    <t>/PYK35T</t>
  </si>
  <si>
    <t xml:space="preserve">  AMANDO JOSE GUZMAN NIETO</t>
  </si>
  <si>
    <t>/E84HQM</t>
  </si>
  <si>
    <t xml:space="preserve">  ADAID MORALES NAVA</t>
  </si>
  <si>
    <t>/C9YDXJ</t>
  </si>
  <si>
    <t xml:space="preserve">  JESUS AMBROCIO AVILA</t>
  </si>
  <si>
    <t>/M3CM7L</t>
  </si>
  <si>
    <t>060154</t>
  </si>
  <si>
    <t>JUAN PABLO ARBELETCHE / TU PROXIMO VIAJE.COM</t>
  </si>
  <si>
    <t>HINOSTROZAMATA/ELISEO</t>
  </si>
  <si>
    <t>MEX/DFW/LBB/DFW/MEX</t>
  </si>
  <si>
    <t>VILLASENOR/PAOLA</t>
  </si>
  <si>
    <t>CISNEROSSANCHEZ/SAULO</t>
  </si>
  <si>
    <t>BECERRAMORALES/NAOMIAYELEN</t>
  </si>
  <si>
    <t>060162</t>
  </si>
  <si>
    <t>2R4 ALL S.A DE C.V / VIAJES TOURFORALL</t>
  </si>
  <si>
    <t>NOVELOPINEDA/LUISAURELIO.MR</t>
  </si>
  <si>
    <t>GALINDO/IGNACIO.MR</t>
  </si>
  <si>
    <t>AT</t>
  </si>
  <si>
    <t>LGW/CMN</t>
  </si>
  <si>
    <t>KORENFELD/DAVID.MR</t>
  </si>
  <si>
    <t>KERSHENOBICH/SANDRA.MRS</t>
  </si>
  <si>
    <t>MORETT/VALERIA.MRS</t>
  </si>
  <si>
    <t>MARCELA OBIETA ROSAS</t>
  </si>
  <si>
    <t>QEULKX   GDL/MEX/GDL</t>
  </si>
  <si>
    <t xml:space="preserve"> LOPEZ/JAIME</t>
  </si>
  <si>
    <t xml:space="preserve"> ESPINA JIMENEZ/EDGAR</t>
  </si>
  <si>
    <t xml:space="preserve"> ALVARADO/MAGALY SARAI</t>
  </si>
  <si>
    <t>MTY/MEX/MTY</t>
  </si>
  <si>
    <t xml:space="preserve"> DE LA ROSA OSORIO/BREZNEV</t>
  </si>
  <si>
    <t xml:space="preserve"> CASTRO/DEYANIRA</t>
  </si>
  <si>
    <t xml:space="preserve"> PLASCENCIA/CESAR DANIEL</t>
  </si>
  <si>
    <t>060163</t>
  </si>
  <si>
    <t>REPRESENTACION DE HOTELES Y SERVICIOS TURISTICOS S.A DE C.V. / RHOSET VIAJES</t>
  </si>
  <si>
    <t xml:space="preserve">  JAZMIN CHAVEZ HUERTA</t>
  </si>
  <si>
    <t>/BENCWH</t>
  </si>
  <si>
    <t xml:space="preserve">  CATALINA FERNANDEZ</t>
  </si>
  <si>
    <t>/PYJZ3T</t>
  </si>
  <si>
    <t xml:space="preserve">  CUAUHTEMOC VARGAS TAPIA</t>
  </si>
  <si>
    <t>/F5V7FS</t>
  </si>
  <si>
    <t xml:space="preserve">  ANDREA MEDINA ROSAS</t>
  </si>
  <si>
    <t>/Q94M4J</t>
  </si>
  <si>
    <t>060170</t>
  </si>
  <si>
    <t>ATRAPALO MEXICO S.A DE C.V.</t>
  </si>
  <si>
    <t>BORJAFRANCO/ERIKA GR</t>
  </si>
  <si>
    <t>CUN/YUL/YQB/YUL/CUN</t>
  </si>
  <si>
    <t>SANCHEZNUNEZ/MAGDA Y</t>
  </si>
  <si>
    <t>PVR/YVR</t>
  </si>
  <si>
    <t xml:space="preserve">HERRERASANCHEZ/ALAN </t>
  </si>
  <si>
    <t>MEX/CDG/LIN/NAP/FCO/MEX</t>
  </si>
  <si>
    <t>PALACIOS/JOEL ALEJANDROMR</t>
  </si>
  <si>
    <t>MEX ATL CDG CAI FCO</t>
  </si>
  <si>
    <t>LOPEZELIAS/MARIANAMR</t>
  </si>
  <si>
    <t>MTY/ATL/FCO/CAI/CDG/MEX/MTY</t>
  </si>
  <si>
    <t>BASTIENIBARRA/ROXANA</t>
  </si>
  <si>
    <t>MEX/JFK/FCO/CAI/FCO/ATL/MEX</t>
  </si>
  <si>
    <t>RIOSMORALES/JOSEFINA</t>
  </si>
  <si>
    <t>MEX/CDG/FCO/CAI/FCO/CDG/MEX</t>
  </si>
  <si>
    <t xml:space="preserve">RIOSMORALES/ANAMRS  </t>
  </si>
  <si>
    <t>VILLARREALRIOS/MARIA</t>
  </si>
  <si>
    <t xml:space="preserve">TORRESORTIZ/AIDAMRS </t>
  </si>
  <si>
    <t>LOPEZGONZALEZ/JOSE J</t>
  </si>
  <si>
    <t>MEX/ATL/FCO/CAI/FCO/JFK/MEX</t>
  </si>
  <si>
    <t>CORTIAGUILAR/ANA CAR</t>
  </si>
  <si>
    <t xml:space="preserve">GONZALEZMERLIN/JOSE </t>
  </si>
  <si>
    <t>MEX/ATL/FCO/CAI/FCO/CDG/MEX</t>
  </si>
  <si>
    <t>DELAGARZAAVINA/JORGE</t>
  </si>
  <si>
    <t>FCO/CDG</t>
  </si>
  <si>
    <t>GONZALEZACOSTA/MARTH</t>
  </si>
  <si>
    <t>AGUILARLEAL/DIEGO AL</t>
  </si>
  <si>
    <t>GDL/PTY/HAV/PTY/GDL</t>
  </si>
  <si>
    <t>DELMORALDIAQUE/MA FE</t>
  </si>
  <si>
    <t>MAYORACRESPO/MAXIMO ANTONIOMR</t>
  </si>
  <si>
    <t>PTY BOG</t>
  </si>
  <si>
    <t>BOG PTY</t>
  </si>
  <si>
    <t>GARCIAOLMEDO/JORGE A</t>
  </si>
  <si>
    <t>ARIASCANEDO/JACQUELI</t>
  </si>
  <si>
    <t>PVR/LAX/CAN/DPS/CAN/LAX/PVR</t>
  </si>
  <si>
    <t>RAMIREZBRAMBIL/MARCO</t>
  </si>
  <si>
    <t>GUARDADO/ALEJANDRO I</t>
  </si>
  <si>
    <t>MEX/CAN/SGN/CAN/MEX</t>
  </si>
  <si>
    <t>ROCHAVILLALPANDO/EDG</t>
  </si>
  <si>
    <t>GONZALEZ/IRLANDAMRS</t>
  </si>
  <si>
    <t>CUN LAX</t>
  </si>
  <si>
    <t xml:space="preserve">ARANACANDELERO/LUIS </t>
  </si>
  <si>
    <t>CUN/LAX-ONT/SLC/CUN</t>
  </si>
  <si>
    <t>ARANAMAY/LUIS MANUEL</t>
  </si>
  <si>
    <t>QUEVEDOMENDOZA/MA MA</t>
  </si>
  <si>
    <t>ESTRADARIOS/FRANCISC</t>
  </si>
  <si>
    <t xml:space="preserve">AYLLONTAPIA/OMARMR  </t>
  </si>
  <si>
    <t>TLC/MTY/ATL/BWI/ATL/MTY/TLC</t>
  </si>
  <si>
    <t>RODRIGUEZRANGEL/FRAN</t>
  </si>
  <si>
    <t>LAS/MEX</t>
  </si>
  <si>
    <t>RODRIGUEZMOCTEZUMA/E</t>
  </si>
  <si>
    <t>RODRIGUEZ/LAURA ARAC</t>
  </si>
  <si>
    <t xml:space="preserve">MUNOZRODRIGUEZ/OMAR </t>
  </si>
  <si>
    <t>REYNOSO/RICARDO DANI</t>
  </si>
  <si>
    <t>REYNOSOQUEZADA/LINOM</t>
  </si>
  <si>
    <t>REYNOSO/LUIS ENRIQUE</t>
  </si>
  <si>
    <t>PONCE/MA ROCIOMR</t>
  </si>
  <si>
    <t>SLC LAX</t>
  </si>
  <si>
    <t>ZARATE/GLENDA CLITLALLIMRS</t>
  </si>
  <si>
    <t>PONCE/MA ROCIOMRS</t>
  </si>
  <si>
    <t>ZAMORA/GABRIELA ESTEFANIMRS</t>
  </si>
  <si>
    <t>PVR  ATL  SFO</t>
  </si>
  <si>
    <t xml:space="preserve">SANTOSMATA/ISRAELMR </t>
  </si>
  <si>
    <t>CUN/BRU/CUN</t>
  </si>
  <si>
    <t>YVR/YYJ/PVR</t>
  </si>
  <si>
    <t xml:space="preserve">BELLOGARZA/JOSEMR   </t>
  </si>
  <si>
    <t>VS</t>
  </si>
  <si>
    <t>MTY/ATL/LHR/ATL/MTY</t>
  </si>
  <si>
    <t xml:space="preserve">BELLO/JUAN PABLOMR  </t>
  </si>
  <si>
    <t xml:space="preserve">BELLO/PAOLAMRS      </t>
  </si>
  <si>
    <t>060184</t>
  </si>
  <si>
    <t>EDUARDO VIVANCO BALLESCA / INTERNATIONAL TRAVEL NET</t>
  </si>
  <si>
    <t>ANDRIOLA/FRANCESCO.MR</t>
  </si>
  <si>
    <t>MEX/MIA</t>
  </si>
  <si>
    <t>HIDALGO/MARIA.ROSALIA.MS</t>
  </si>
  <si>
    <t>GARCIA/ERIK.MR</t>
  </si>
  <si>
    <t>MEX/YYZ</t>
  </si>
  <si>
    <t>PERALTA/VERONICA.MSS</t>
  </si>
  <si>
    <t>PERALTA/PATRICIA.MSS</t>
  </si>
  <si>
    <t>DI.MARTINO/VINCENZO.MR</t>
  </si>
  <si>
    <t>MEX/BOG/CUR/BON/CUR/BOG/MEX</t>
  </si>
  <si>
    <t>CARBAJAL/HUGO.MR</t>
  </si>
  <si>
    <t>MEX/ATL/CHA/ATL/MEX</t>
  </si>
  <si>
    <t>ROMERO/CLAUDIA.GABRIELA.MSS</t>
  </si>
  <si>
    <t>JIMENEZ/CASZELLY.MR</t>
  </si>
  <si>
    <t>MEX/ATL/RDU/ATL/MEX</t>
  </si>
  <si>
    <t>JIMENEZ/GRECIA.NASHIELLY.CHD*C</t>
  </si>
  <si>
    <t>GUGLIELMI/ANDREA.MR</t>
  </si>
  <si>
    <t>MEX/MAD/NCE/LHR/MEX</t>
  </si>
  <si>
    <t>CHACON/MARTHA.MRS</t>
  </si>
  <si>
    <t>MEX/NRT/PEK-HKG/NRT/MEX</t>
  </si>
  <si>
    <t>ANDRADE/MARTHA.BEATRIZ.MRS</t>
  </si>
  <si>
    <t>060187</t>
  </si>
  <si>
    <t>EJECUTUR J VALVERDE S.A DE C.V. / TURISMO EJECUTIVO VALVERDE</t>
  </si>
  <si>
    <t>JIMENEZRAMOS/JORGE.MR</t>
  </si>
  <si>
    <t>MENDEZGONZALEZ/JOSUE.MR</t>
  </si>
  <si>
    <t>JORGE JIMENEZ RAMOS</t>
  </si>
  <si>
    <t>HOSPEDAJE REF 25499416  **12%</t>
  </si>
  <si>
    <t>060196</t>
  </si>
  <si>
    <t>COMERCIALIZADORA ESTRAGUI S DE R.L. DE C.V. / GOMEXICO</t>
  </si>
  <si>
    <t>CARRILLOOSTOS/RUYGABRIEL.MR</t>
  </si>
  <si>
    <t>LAX/ELP</t>
  </si>
  <si>
    <t>CARRILLOSAIZ/RUY.CHD*CHD</t>
  </si>
  <si>
    <t>SERRATOS/NOE.MR</t>
  </si>
  <si>
    <t>PHX/GDL</t>
  </si>
  <si>
    <t>DONANALEJO/ROSAISELA.MRS</t>
  </si>
  <si>
    <t>MEX/CDG/MEX/GDL</t>
  </si>
  <si>
    <t>MARTINEZ/AXELMIGUEL.INF</t>
  </si>
  <si>
    <t>MARTINEZ/MIGUEL.MR</t>
  </si>
  <si>
    <t>RAMIREZLECHUGA/EVELYN</t>
  </si>
  <si>
    <t>MEX/SJO/MEX</t>
  </si>
  <si>
    <t>CRUZSALAS/IGNACIO</t>
  </si>
  <si>
    <t>MEX PTY SJO MEX</t>
  </si>
  <si>
    <t>MEX PTY SJO PTY MEX</t>
  </si>
  <si>
    <t>MITCHELL/EMILY</t>
  </si>
  <si>
    <t>DEN ATL GTR</t>
  </si>
  <si>
    <t>RAGONESE/MARTAALICIA.MRS</t>
  </si>
  <si>
    <t>AGP/MAD/IBZ</t>
  </si>
  <si>
    <t>MORVILLO/ADOLFOENRIQUE.MR</t>
  </si>
  <si>
    <t>CUN/LAX</t>
  </si>
  <si>
    <t>060198</t>
  </si>
  <si>
    <t>RAMON MORA CHAVEZ / VIAJES GREVIC</t>
  </si>
  <si>
    <t>RIVERACORTEZ/INOSENCIA.MRS</t>
  </si>
  <si>
    <t>MLM/TIJ</t>
  </si>
  <si>
    <t>OCHOAMORALES/SALOMON.MR</t>
  </si>
  <si>
    <t>MURILLO/DELFINO.MR</t>
  </si>
  <si>
    <t>GDL/IAH/BOI</t>
  </si>
  <si>
    <t>060207</t>
  </si>
  <si>
    <t>DIANA LETICIA RUBIO CARDENAS / TRAVEL STARS</t>
  </si>
  <si>
    <t>MARTINEZ/HUGO MR</t>
  </si>
  <si>
    <t>DFW/MEX/DFW</t>
  </si>
  <si>
    <t>LIANG/YUFANG MRS</t>
  </si>
  <si>
    <t>MEX/LAX/CAN/SFO/MEX</t>
  </si>
  <si>
    <t>LIANG/DINGHENG MR</t>
  </si>
  <si>
    <t>060209</t>
  </si>
  <si>
    <t>VIAJES PARZA S.A DE C.V.</t>
  </si>
  <si>
    <t>CENTENOCRUZ/GUADALUPE</t>
  </si>
  <si>
    <t>SUTHERLAND/DONALDARTHUR.MR</t>
  </si>
  <si>
    <t>OAX/MEX/ATL/BUF</t>
  </si>
  <si>
    <t>CUERVOGUZMAN/MARIAFERNANDA</t>
  </si>
  <si>
    <t>PBC/IAH/SAT/IAH/PBC</t>
  </si>
  <si>
    <t>060210</t>
  </si>
  <si>
    <t>REVOLUTION TOURS S.A DE C.V. / VIAJES BOJORQUEZ REFORMA</t>
  </si>
  <si>
    <t>MARTHA ESPINOSA</t>
  </si>
  <si>
    <t xml:space="preserve">TOUR HOP ON </t>
  </si>
  <si>
    <t>MARTHA CRISTINA ESPINOSA</t>
  </si>
  <si>
    <t>TOURS PT</t>
  </si>
  <si>
    <t xml:space="preserve">TOUR </t>
  </si>
  <si>
    <t>TOUR PASEO EN GÓNDOLA</t>
  </si>
  <si>
    <t>MARTHA CRISTINA ESPI</t>
  </si>
  <si>
    <t xml:space="preserve">TOUR HOP ON HOP OFF ROMA </t>
  </si>
  <si>
    <t>060220</t>
  </si>
  <si>
    <t>MILAGROS ESMERALDA DZUL ORDAZ</t>
  </si>
  <si>
    <t>BRIGIDA ORTIZ</t>
  </si>
  <si>
    <t>FIESTA INN PERIFÉRICO SUR</t>
  </si>
  <si>
    <t>060230</t>
  </si>
  <si>
    <t>ALEJANDRA RUIZ PEREZ / VIAJES KUANARY</t>
  </si>
  <si>
    <t>6PAX  BEAMONTE/ROMERO/BEAMONTE</t>
  </si>
  <si>
    <t>PYLC7T   GDL/SJD/GDL</t>
  </si>
  <si>
    <t>060238</t>
  </si>
  <si>
    <t>GV ORDAZ SERVICIOS TURISTICOS SA DE CV</t>
  </si>
  <si>
    <t>VALADEZ/LAURA.MRS</t>
  </si>
  <si>
    <t>MEX/CAN/DEL/CAN/MEX</t>
  </si>
  <si>
    <t>060239</t>
  </si>
  <si>
    <t>LUIS ENRIQUE RENTERIA FERREIRA</t>
  </si>
  <si>
    <t>GUTIERREZBASURTO/ERICKMISAEL.M</t>
  </si>
  <si>
    <t>TENORIOZEPEDA/GUADALUPE.MRS</t>
  </si>
  <si>
    <t>CORTEZMONTESDEOCA/JOSELUIS.MR</t>
  </si>
  <si>
    <t>MEX/IAH/YUL</t>
  </si>
  <si>
    <t>AVELARPRADO/CLAUDIALIZETH.MRS</t>
  </si>
  <si>
    <t>YUL/IAH/MEX</t>
  </si>
  <si>
    <t>060243</t>
  </si>
  <si>
    <t>VIAJES TORRES RUIZ S.A. DE C.V.</t>
  </si>
  <si>
    <t>GONZALEZESPINOZA/MARICELAGUADA</t>
  </si>
  <si>
    <t>ESPINOZADIAZ/TERESA.MRS</t>
  </si>
  <si>
    <t>GONZALEZCONTRERAS/RAMIRO.MR</t>
  </si>
  <si>
    <t>CEJASANCHEZ/PEDRO.MR</t>
  </si>
  <si>
    <t>GILDETORRES/ROSAELENA.MRS</t>
  </si>
  <si>
    <t>TORRESRUIZ/PEDRO.MR</t>
  </si>
  <si>
    <t>GOVEAHERNANDEZ/LIBRADO.MR</t>
  </si>
  <si>
    <t>GDL/IAH/PHL</t>
  </si>
  <si>
    <t>060245</t>
  </si>
  <si>
    <t>MARGIE MORENO SOSA</t>
  </si>
  <si>
    <t>CHAPITALGUTIERREZ/LIZETH.MRS</t>
  </si>
  <si>
    <t>MEX/HMO/MEX</t>
  </si>
  <si>
    <t>060247</t>
  </si>
  <si>
    <t>ROBERTO ORIBIO GALLEGOS / AGENCIA DE VIAJES PASAPORTE DE TOLUCA</t>
  </si>
  <si>
    <t>CABALLEROPALOMARES/MIDORI.MRS</t>
  </si>
  <si>
    <t>MEX/CDG/SVO-BUD/AMS/MEX</t>
  </si>
  <si>
    <t>VALDESLUJA/JUANCARLOS.MR</t>
  </si>
  <si>
    <t>VALDESCABALLERO/ANAPAOLA.CHD*C</t>
  </si>
  <si>
    <t>VALDESCABALLERO/JUANCARLOS.MR</t>
  </si>
  <si>
    <t>060251</t>
  </si>
  <si>
    <t>JUAN JESUS MARTINEZ MANDUJANO</t>
  </si>
  <si>
    <t>TIRADOMARTINEZ/CELIA.MRS</t>
  </si>
  <si>
    <t>MLM/MEX/SMF</t>
  </si>
  <si>
    <t>BARAJASFRAIDE/JREFUGIO.MR</t>
  </si>
  <si>
    <t>MLM/IAH/BWI</t>
  </si>
  <si>
    <t>BARAJASFRAIDE/JOSEALBINOANTONI</t>
  </si>
  <si>
    <t>060254</t>
  </si>
  <si>
    <t>TURISMO AL MAR SA DE CV</t>
  </si>
  <si>
    <t>VAZQUEZ/SERGIOMR</t>
  </si>
  <si>
    <t>CUU/MEX/DGO</t>
  </si>
  <si>
    <t>DUENAS/AARONMR</t>
  </si>
  <si>
    <t>HMO/MEX/MZT/MEX/HMO</t>
  </si>
  <si>
    <t>MCPHERSON/HUGHCHARLESMR</t>
  </si>
  <si>
    <t>060255</t>
  </si>
  <si>
    <t>JOSEFINA GONZALEZ SERNA / JOSS TRAVEL MEXICO</t>
  </si>
  <si>
    <t>KUGLER/RICARDO</t>
  </si>
  <si>
    <t>060256</t>
  </si>
  <si>
    <t>VIAFEL MEXICO S.A. DE C.V.</t>
  </si>
  <si>
    <t xml:space="preserve">  ALISON VICTORIA MIRANDA HERA</t>
  </si>
  <si>
    <t>/H8HH6J</t>
  </si>
  <si>
    <t xml:space="preserve">  Pamela Gabriela Gonzalez</t>
  </si>
  <si>
    <t>/D5C3HF</t>
  </si>
  <si>
    <t xml:space="preserve">  PAMELA GABRIELA Gonzalez</t>
  </si>
  <si>
    <t>/TGC24R</t>
  </si>
  <si>
    <t>060264</t>
  </si>
  <si>
    <t>RSVIAJES EMPRESAS TURISTICAS SA DE CV/ RS VIAJES</t>
  </si>
  <si>
    <t xml:space="preserve"> AGUILAR AVILA/LETICIA</t>
  </si>
  <si>
    <t>MEX/REX/MEX</t>
  </si>
  <si>
    <t xml:space="preserve"> CAMACHO CERDA/SHANTHAL PAMELA</t>
  </si>
  <si>
    <t>060269</t>
  </si>
  <si>
    <t>EXPLORA VIAJES S.A. DE C.V.</t>
  </si>
  <si>
    <t>060280</t>
  </si>
  <si>
    <t>JESUS IVAN TZINTZUN MIRANDA/ RS VIAJES FRANQUICIA CENTRO</t>
  </si>
  <si>
    <t xml:space="preserve"> MIRANDA MENDEZ/HECTOR JAVIER</t>
  </si>
  <si>
    <t>MEX/CME</t>
  </si>
  <si>
    <t>060281</t>
  </si>
  <si>
    <t>MARIA ROSA MONTIEL CHAVEZ/ RS VIAJES FRANQUICIA TACAMBARO</t>
  </si>
  <si>
    <t xml:space="preserve">CARDENAS ARREOLA/DELIA LIZ    </t>
  </si>
  <si>
    <t>MEX/TGZ-VSA/MEX</t>
  </si>
  <si>
    <t xml:space="preserve">ORTIZ GALVAN/SALVADOR         </t>
  </si>
  <si>
    <t>060289</t>
  </si>
  <si>
    <t>HECTOR MANUEL UREÑA GUTIERREZ/ PRO TRAVEL MEXICO</t>
  </si>
  <si>
    <t xml:space="preserve">ARREOLA/ANA MRS     </t>
  </si>
  <si>
    <t>DGO/MEX/MID/MEX/DGO</t>
  </si>
  <si>
    <t xml:space="preserve">LARA/FERNANDO MR    </t>
  </si>
  <si>
    <t>JUL/LIM</t>
  </si>
  <si>
    <t xml:space="preserve">LARA/JOSE PABLO MR  </t>
  </si>
  <si>
    <t xml:space="preserve">LARA/PAULINA MRS    </t>
  </si>
  <si>
    <t>LIM/CUZ</t>
  </si>
  <si>
    <t>CUZ/AQP</t>
  </si>
  <si>
    <t>060290</t>
  </si>
  <si>
    <t>MUNDOVEN S.A. DE C.V.</t>
  </si>
  <si>
    <t>MORENOCONTRERAS/FELIDADELCARME</t>
  </si>
  <si>
    <t>MEX/GUA/MEX</t>
  </si>
  <si>
    <t>060292</t>
  </si>
  <si>
    <t>BERTHA  ALICIA MORALES HERNANDEZ/ VIAJES ROYAL</t>
  </si>
  <si>
    <t>CUEVASGONZALEZ/ISABEL.MRS</t>
  </si>
  <si>
    <t>TREJOGONZALEZ/ANTONIO.MR</t>
  </si>
  <si>
    <t>MADRIGALCAMPOS/NESTOR.MR</t>
  </si>
  <si>
    <t>SOTOSALDANA/MARIACONCEPCION.MR</t>
  </si>
  <si>
    <t>OLVERARAMIREZ/ANA.MRS</t>
  </si>
  <si>
    <t>060293</t>
  </si>
  <si>
    <t>MARTHA MA. DEL CARMEN ZACATENCO BUSTOS/ DESTINIA VIAJES</t>
  </si>
  <si>
    <t>MONJARAS HERMIDA/VANESSA MRS</t>
  </si>
  <si>
    <t>SAN/SFO</t>
  </si>
  <si>
    <t>VALENCIA HERNANDEZ/JOSE OMAR M</t>
  </si>
  <si>
    <t>060294</t>
  </si>
  <si>
    <t>MARIA DE LOURDES AGUILAR REYES</t>
  </si>
  <si>
    <t>CHAVEZLEON/ITZELALONDRA.MRS</t>
  </si>
  <si>
    <t>LEONGONZALEZ/SARAJOSEFINA.MRS</t>
  </si>
  <si>
    <t>CHAVEZLEON/MAYRAMINERVA.MRS</t>
  </si>
  <si>
    <t>CHAVEZVAZQUEZ/FELICIANO.MR</t>
  </si>
  <si>
    <t>CHAVEZLEON/ALBERT.CHD*CHD</t>
  </si>
  <si>
    <t>FLORESSANCHEZ/RUBEN.MR</t>
  </si>
  <si>
    <t>060296</t>
  </si>
  <si>
    <t>MAINTOURS SA DE CV / FELGUERES MAIN TOURS</t>
  </si>
  <si>
    <t xml:space="preserve">GONZALEZ/MARIANO MR </t>
  </si>
  <si>
    <t>MEX/DFW/TPA/DFW/MEX</t>
  </si>
  <si>
    <t xml:space="preserve">AYALA/CARLOS MR     </t>
  </si>
  <si>
    <t>MEX/DFW/DEN/DFW/MEX</t>
  </si>
  <si>
    <t>GARCIAVILLA/MARIA FE</t>
  </si>
  <si>
    <t>GALINDO/JOSE MARIA MR</t>
  </si>
  <si>
    <t>MEDELLIN/MORISETTE MS</t>
  </si>
  <si>
    <t>PADILLA/OCTAVIANO MR</t>
  </si>
  <si>
    <t>MEX MTT MEX</t>
  </si>
  <si>
    <t>BETETA/MARIO EMILIO MR</t>
  </si>
  <si>
    <t>SJD MEX</t>
  </si>
  <si>
    <t>RESENDIZ/ALEJANDRO M</t>
  </si>
  <si>
    <t>MEX/CPE/MEX</t>
  </si>
  <si>
    <t xml:space="preserve">GALICIA/BERNARDO MR </t>
  </si>
  <si>
    <t>VSA/MEX/TAP/MEX/VSA</t>
  </si>
  <si>
    <t>LECUMBERRI/FERMIN MR</t>
  </si>
  <si>
    <t>MARTINEZROJAS/RICARD</t>
  </si>
  <si>
    <t>MEX SFO MEX</t>
  </si>
  <si>
    <t xml:space="preserve">GONZALEZ/JUAN PABLO </t>
  </si>
  <si>
    <t xml:space="preserve">MACKLIS/BERNARDO MR </t>
  </si>
  <si>
    <t xml:space="preserve">AKSOY/HALUK MR      </t>
  </si>
  <si>
    <t xml:space="preserve">GARCIA/MANUEL MR    </t>
  </si>
  <si>
    <t>GDL/MEX/MZT/MEX/GDL</t>
  </si>
  <si>
    <t xml:space="preserve">FLORES/ADRIANA MS   </t>
  </si>
  <si>
    <t>060309</t>
  </si>
  <si>
    <t>MAURITOURS S.A. DE C.V.</t>
  </si>
  <si>
    <t xml:space="preserve">  RUBEN ZARDOYA</t>
  </si>
  <si>
    <t>/NFJT7E</t>
  </si>
  <si>
    <t xml:space="preserve">  CAROLINA SANTIAGO</t>
  </si>
  <si>
    <t>/A6758P</t>
  </si>
  <si>
    <t xml:space="preserve">  MANUEL SAENZ SANCHEZ</t>
  </si>
  <si>
    <t>/OGQVMR</t>
  </si>
  <si>
    <t xml:space="preserve">  JAIME CERVANTES</t>
  </si>
  <si>
    <t>/Q81D2M</t>
  </si>
  <si>
    <t xml:space="preserve">  FRANCISCO ESPINOSA</t>
  </si>
  <si>
    <t>/Q3FU4L</t>
  </si>
  <si>
    <t xml:space="preserve">  HECTOR HUGO ROBLERO</t>
  </si>
  <si>
    <t>/KEG3KX</t>
  </si>
  <si>
    <t xml:space="preserve">  ABUNDIO PEREGRINO</t>
  </si>
  <si>
    <t>/GESK2E</t>
  </si>
  <si>
    <t xml:space="preserve">  ROSARIO VALDES BRISENO</t>
  </si>
  <si>
    <t>/MFBRQH</t>
  </si>
  <si>
    <t xml:space="preserve">  LEOBARDO ALCANTARA</t>
  </si>
  <si>
    <t>/WYGWUJ</t>
  </si>
  <si>
    <t xml:space="preserve">  LAURA OCHOA</t>
  </si>
  <si>
    <t>/SENFRK</t>
  </si>
  <si>
    <t xml:space="preserve">  JOSE ANTONIO PEREZ</t>
  </si>
  <si>
    <t>/M6SITS</t>
  </si>
  <si>
    <t xml:space="preserve">  PABLO VELAZQUEZ</t>
  </si>
  <si>
    <t>/MGYRPE</t>
  </si>
  <si>
    <t xml:space="preserve">  ROBERTO PEINADO</t>
  </si>
  <si>
    <t>/A9DJQW</t>
  </si>
  <si>
    <t xml:space="preserve">  ADOLFO ALFREDO GONZALEZ CORO</t>
  </si>
  <si>
    <t>/KEQM5U</t>
  </si>
  <si>
    <t xml:space="preserve">  BRENDA RIVAS</t>
  </si>
  <si>
    <t>/Q7UZNP</t>
  </si>
  <si>
    <t xml:space="preserve">  JOSE ANTONIO MEJIA</t>
  </si>
  <si>
    <t>/FBUN5N</t>
  </si>
  <si>
    <t xml:space="preserve">  ARMANDO REYES</t>
  </si>
  <si>
    <t>/HD8I7K</t>
  </si>
  <si>
    <t xml:space="preserve">  ENRIQUE ESTRADA</t>
  </si>
  <si>
    <t>/G61CXF</t>
  </si>
  <si>
    <t xml:space="preserve">  JOSE ALAN RAMIERZ</t>
  </si>
  <si>
    <t>/JGCD7B</t>
  </si>
  <si>
    <t xml:space="preserve">  LUIS RUIZ</t>
  </si>
  <si>
    <t>/R3N97L</t>
  </si>
  <si>
    <t>060311</t>
  </si>
  <si>
    <t>JOSE MANUEL SOLARES TAFOYA</t>
  </si>
  <si>
    <t xml:space="preserve">  ANGEL ANTONIO LOEZA</t>
  </si>
  <si>
    <t>/K4DQMY</t>
  </si>
  <si>
    <t>060313</t>
  </si>
  <si>
    <t>VIAJES EXCELSIOR S.A. DE C.V.</t>
  </si>
  <si>
    <t xml:space="preserve">  RICARDO MAX PEREZ</t>
  </si>
  <si>
    <t>/SYKUPW</t>
  </si>
  <si>
    <t xml:space="preserve">  XIMENA ALBERTO LAZCANO</t>
  </si>
  <si>
    <t>/ICMMFN</t>
  </si>
  <si>
    <t xml:space="preserve">  ROSA MARIA GUTIERREZ</t>
  </si>
  <si>
    <t>/YYE4MJ</t>
  </si>
  <si>
    <t xml:space="preserve">  MARIO VELAZQUEZ LOPEZ</t>
  </si>
  <si>
    <t>/R5PLGV</t>
  </si>
  <si>
    <t xml:space="preserve">  RAFAEL VILLASENOR</t>
  </si>
  <si>
    <t>/L6B9WF</t>
  </si>
  <si>
    <t xml:space="preserve">  ANA LAURA BAUTISTA MARTINEZ/</t>
  </si>
  <si>
    <t>/N2P5TB</t>
  </si>
  <si>
    <t xml:space="preserve">  GABRIEL SANTANA ECHEAGARAY</t>
  </si>
  <si>
    <t>/PF18SX</t>
  </si>
  <si>
    <t xml:space="preserve">  ARCANGEL PENA MARTINEZ</t>
  </si>
  <si>
    <t>/H9SERW</t>
  </si>
  <si>
    <t xml:space="preserve">  Francisco Orduna Correa</t>
  </si>
  <si>
    <t>/KDBI6K</t>
  </si>
  <si>
    <t xml:space="preserve">  Clemente Reza </t>
  </si>
  <si>
    <t>/VD71HA</t>
  </si>
  <si>
    <t xml:space="preserve">  THANIA OJEDA</t>
  </si>
  <si>
    <t>/E8HCJZ</t>
  </si>
  <si>
    <t xml:space="preserve">  ABRAHAM SANCHEZ</t>
  </si>
  <si>
    <t>/TGNQNE</t>
  </si>
  <si>
    <t xml:space="preserve">  Eduardo Campos Estefes</t>
  </si>
  <si>
    <t>/IGPJGB</t>
  </si>
  <si>
    <t xml:space="preserve">  DANIEL LIWERANT</t>
  </si>
  <si>
    <t>/F7DYYP</t>
  </si>
  <si>
    <t xml:space="preserve">  Monica Cordero Becerril</t>
  </si>
  <si>
    <t>/M9QT3G</t>
  </si>
  <si>
    <t>/L2P5XB</t>
  </si>
  <si>
    <t xml:space="preserve">  Edgar Elias Azar</t>
  </si>
  <si>
    <t>/F5TD7C</t>
  </si>
  <si>
    <t xml:space="preserve">  FRANCISCO JAVIER RAMIREZ HUI</t>
  </si>
  <si>
    <t>/GYDETG</t>
  </si>
  <si>
    <t xml:space="preserve">  DANIEL GUZMAN</t>
  </si>
  <si>
    <t>/TC6JQD</t>
  </si>
  <si>
    <t xml:space="preserve">  HAO LUO</t>
  </si>
  <si>
    <t>/LG8HRE</t>
  </si>
  <si>
    <t xml:space="preserve">  DANIEL RAMIREZ POBLANO</t>
  </si>
  <si>
    <t>/AFLLHR</t>
  </si>
  <si>
    <t xml:space="preserve">  FERNANDA BAEZA KORRODI</t>
  </si>
  <si>
    <t>/G5TP4C</t>
  </si>
  <si>
    <t>060317</t>
  </si>
  <si>
    <t>MARIA GUADALUPE RUIZ VERDUZCO</t>
  </si>
  <si>
    <t xml:space="preserve"> GARDUNO MONROY/VICTOR HUGO</t>
  </si>
  <si>
    <t>060332</t>
  </si>
  <si>
    <t>RAMON ABEL MEDINA ESPINOSA</t>
  </si>
  <si>
    <t>TENA GUILLEN/JORGE LUIS MR</t>
  </si>
  <si>
    <t>MTT/MEX/CME</t>
  </si>
  <si>
    <t>DURAN ALVAREZ TOSTADO/DANIEL E</t>
  </si>
  <si>
    <t>MZT/MEX/CME</t>
  </si>
  <si>
    <t>DURAN HUERTA/JUAN ANTONIO MR</t>
  </si>
  <si>
    <t>CME/MEX</t>
  </si>
  <si>
    <t>ARIAS PEINADO/ISAEL MR</t>
  </si>
  <si>
    <t>CME/MEX/MZT</t>
  </si>
  <si>
    <t>AVILES OSUNA/ERNESTO ALONSO MR</t>
  </si>
  <si>
    <t>FELIX TOSTADO/FRANCISCO MR</t>
  </si>
  <si>
    <t>LERMA BARRAZA/RUBEN MR</t>
  </si>
  <si>
    <t>GARCIA RAMIREZ/ERNESTO ELOY MR</t>
  </si>
  <si>
    <t>OAX/MEX/CME</t>
  </si>
  <si>
    <t>VILLANUEVA OSUNA/GIOVANNI MR</t>
  </si>
  <si>
    <t>CME/MEX/CUL</t>
  </si>
  <si>
    <t>VALENZUELA DENIS/LAURA GUADALU</t>
  </si>
  <si>
    <t>MORENO JARA/JOSE ALEJANDRO MR</t>
  </si>
  <si>
    <t>CADENA GUZMAN/EZEQUIEL MR</t>
  </si>
  <si>
    <t>CME/MEX/MTT</t>
  </si>
  <si>
    <t>OSUNA RODRIGUEZ/SERGIO CESAR M</t>
  </si>
  <si>
    <t>CUL/MEX/CME</t>
  </si>
  <si>
    <t>CASANOVA CALVILLO/JOSE DE LA C</t>
  </si>
  <si>
    <t>GDL/MEX/CME</t>
  </si>
  <si>
    <t>VALDEZ GONZALEZ/EDUARDO MR</t>
  </si>
  <si>
    <t>VSA/MEX/LMM</t>
  </si>
  <si>
    <t>VELAZQUEZ VALENZUELA/JUAN FRAN</t>
  </si>
  <si>
    <t>FELIX CERVANTES/ABRAHAM ERNEST</t>
  </si>
  <si>
    <t>MZT/MEX/VSA</t>
  </si>
  <si>
    <t>LOYA PEREZ/OSCAR ENRIQUE MR</t>
  </si>
  <si>
    <t>ONTIVEROS SANTOS/JESUS YGNACIO</t>
  </si>
  <si>
    <t>EDGAR GERARDO NILL GONZALEZ</t>
  </si>
  <si>
    <t>AUTOSPRICE</t>
  </si>
  <si>
    <t>AUTO</t>
  </si>
  <si>
    <t xml:space="preserve"> D ARGENCE/ALBERTO</t>
  </si>
  <si>
    <t>VSA/MEX/VSA</t>
  </si>
  <si>
    <t xml:space="preserve"> PRIEGO CANTO/ALEJANDRA</t>
  </si>
  <si>
    <t xml:space="preserve"> D ARGENCE PRIEGO/LUCIANA</t>
  </si>
  <si>
    <t xml:space="preserve"> D ARGENCE PRIEGO/ROMINA</t>
  </si>
  <si>
    <t xml:space="preserve"> ROSALES VAZQUEZ/JESUS GILBERT</t>
  </si>
  <si>
    <t xml:space="preserve"> GASTELUM RIOS/HORACIO</t>
  </si>
  <si>
    <t xml:space="preserve"> ALVAREZ/MARTHA</t>
  </si>
  <si>
    <t xml:space="preserve"> HERNANDEZ/RODRIGO</t>
  </si>
  <si>
    <t>060335</t>
  </si>
  <si>
    <t>PRO MUEVETE ACTIVAMENTE S DE RL DE CV</t>
  </si>
  <si>
    <t>SANDRA DEL CASTILLO</t>
  </si>
  <si>
    <t>HFQ4JE   MEX/TRC/MEX</t>
  </si>
  <si>
    <t>060342</t>
  </si>
  <si>
    <t>EDUARDO TREVIÑO RAMOS</t>
  </si>
  <si>
    <t xml:space="preserve">  Maria del Pilar Martinez Ram</t>
  </si>
  <si>
    <t>/R5KISI</t>
  </si>
  <si>
    <t>060348</t>
  </si>
  <si>
    <t>PATRICIA NAYELI JIMENEZ BETANCOURT/ ACTIVE VIAJES</t>
  </si>
  <si>
    <t>CARRILLO/ARTURO</t>
  </si>
  <si>
    <t>GDL/DFW/LAS</t>
  </si>
  <si>
    <t>ROMERO/ANA</t>
  </si>
  <si>
    <t>CARRILLO/ANA</t>
  </si>
  <si>
    <t>CARRILLO/MERCEDES</t>
  </si>
  <si>
    <t>GARCIA/GABRIELA</t>
  </si>
  <si>
    <t>JARAMILLO/OSCAR MR</t>
  </si>
  <si>
    <t>MEX/SAL/CLO/SAL/MEX</t>
  </si>
  <si>
    <t>OJEDA/DIANA MRS</t>
  </si>
  <si>
    <t>JARAMILLO/DAMIAN</t>
  </si>
  <si>
    <t>ALFEREZ/MICHAEL MR</t>
  </si>
  <si>
    <t>CUN/ATL/OMA</t>
  </si>
  <si>
    <t>PEREZ/DAYANA MRS</t>
  </si>
  <si>
    <t>060357</t>
  </si>
  <si>
    <t>TURISMO JANSEN SA DE CV</t>
  </si>
  <si>
    <t xml:space="preserve">  Daniel Olvera Romera</t>
  </si>
  <si>
    <t>/KCGMMA</t>
  </si>
  <si>
    <t xml:space="preserve">  OSCAR MURILLO</t>
  </si>
  <si>
    <t>/HC475N</t>
  </si>
  <si>
    <t xml:space="preserve">  GUSTAVO ADOLFO FIGUEROA</t>
  </si>
  <si>
    <t>/UBUSST</t>
  </si>
  <si>
    <t xml:space="preserve">  Remigio Delfin Garcia</t>
  </si>
  <si>
    <t>/KF4DPH</t>
  </si>
  <si>
    <t xml:space="preserve">  RAMCES CRUZ</t>
  </si>
  <si>
    <t>/TBT5WT</t>
  </si>
  <si>
    <t>060369</t>
  </si>
  <si>
    <t>INTERNATIONAL MEETING SERVICES SA DE CV/ INTERMEETING</t>
  </si>
  <si>
    <t>MACKLINVADELL/ALBERTOMIGUEL.M CAMBIO DE NOMBRE M3IFIB</t>
  </si>
  <si>
    <t>KEMPKER/RUSSELLRYAN.MR</t>
  </si>
  <si>
    <t>ATL/MEX/ATL</t>
  </si>
  <si>
    <t>MORFIN/MARIADELRAYO.MRS</t>
  </si>
  <si>
    <t>GDL/PBC/GDL</t>
  </si>
  <si>
    <t>RODRIGUEZ/EDUARDO.MR</t>
  </si>
  <si>
    <t>060371</t>
  </si>
  <si>
    <t>HAMIDAY GROUP SA DE CV/ AMO VIAJAR</t>
  </si>
  <si>
    <t>CERON CRUZ/BRENDA MS</t>
  </si>
  <si>
    <t>MEX/CDG/VCE FCO/AMS/MEX</t>
  </si>
  <si>
    <t>CERON CRUZ/KATYA MS</t>
  </si>
  <si>
    <t>CERON ZUNIGA/ANTONIO MR</t>
  </si>
  <si>
    <t>CRUZ MARTINON/ELSA MS</t>
  </si>
  <si>
    <t>ORTIZ MUNOZ/EDGAR GIOVANNI MR</t>
  </si>
  <si>
    <t>MEX/FRA/FCO LHR/MUC/MEX</t>
  </si>
  <si>
    <t>ZEPEDA CORONADO/LUCERO MRS</t>
  </si>
  <si>
    <t>060409</t>
  </si>
  <si>
    <t>WANDERER SA DE CV/ CHECK IN WORLD</t>
  </si>
  <si>
    <t>MIRIAM ZUÑIGA</t>
  </si>
  <si>
    <t>HOSPEDAJE REF 25485033  SN/C</t>
  </si>
  <si>
    <t>060412</t>
  </si>
  <si>
    <t>SERPRIUX SA DE CV/ SRX TRAVEL</t>
  </si>
  <si>
    <t>DOMIT BARDAWIL/CAROLINA MRS</t>
  </si>
  <si>
    <t>REIFER GRYNBAUM/SAMUEL MR</t>
  </si>
  <si>
    <t>RUDOMIN SEVNOVATY/MALKE MRS</t>
  </si>
  <si>
    <t>060413</t>
  </si>
  <si>
    <t>TURISMO FRE S.A. DE C.V./ GRUPO TRAVEL ROMA NORTE</t>
  </si>
  <si>
    <t>SANCHEZ/JORGE</t>
  </si>
  <si>
    <t>060417</t>
  </si>
  <si>
    <t>VIAJES DE LA ROSA Y SUMANO SA DE CV/ PLATINO AGENCIA DE VIAJES</t>
  </si>
  <si>
    <t>BAUTISTALOPEZ/ALFREDID</t>
  </si>
  <si>
    <t>YYZ/MEX</t>
  </si>
  <si>
    <t>BAUTISTAPENA/GABRIEL</t>
  </si>
  <si>
    <t>SMILEY/CARA</t>
  </si>
  <si>
    <t>OAX/MEX/MZT-CUL/MEX/OAX</t>
  </si>
  <si>
    <t>GARCIARAMIREZ/JUAN</t>
  </si>
  <si>
    <t>GARCIAMARTINEZ/GABRIELA</t>
  </si>
  <si>
    <t>JIMENEZRAMIREZ/MAXIMINOVICTOR</t>
  </si>
  <si>
    <t>CEDILLOMARTINEZ/MARGARITASENOR</t>
  </si>
  <si>
    <t xml:space="preserve">  ESAI JARED CORRO CEBALLOS</t>
  </si>
  <si>
    <t>/GG4KYE</t>
  </si>
  <si>
    <t xml:space="preserve">  EUNICE ARIADNA RUIZ OLIVERA</t>
  </si>
  <si>
    <t>/A5R7PS</t>
  </si>
  <si>
    <t xml:space="preserve">  MATILDE DIOCELINA BOHORQUEZ</t>
  </si>
  <si>
    <t>/Q9CYMZ</t>
  </si>
  <si>
    <t>ALONSOBARRAGAN/CESAR</t>
  </si>
  <si>
    <t>MEX/LIM/MVD/SCL/MEX</t>
  </si>
  <si>
    <t>HERNANDEZCASTRO/VERONICA</t>
  </si>
  <si>
    <t>LOPEZHERNANDEZ/RAMIRO</t>
  </si>
  <si>
    <t>OAX/IAH/SHV/IAH/OAX</t>
  </si>
  <si>
    <t>060421</t>
  </si>
  <si>
    <t>VTOM DE MEXICO S DE RL DE CV</t>
  </si>
  <si>
    <t xml:space="preserve">  FIDEL ROMERO</t>
  </si>
  <si>
    <t>/N5ZNGI</t>
  </si>
  <si>
    <t>060425</t>
  </si>
  <si>
    <t>AERO SUR DE COATZACOALCOS SA DE CV</t>
  </si>
  <si>
    <t>MOLINAOJEDA/IGNACIO</t>
  </si>
  <si>
    <t>MEX/LIM/IGU/GRU/AEP-EZE/LIM/CUZ/LIM/MEX</t>
  </si>
  <si>
    <t>MARQUEZAMEZCUA/MARIALUISA</t>
  </si>
  <si>
    <t>060426</t>
  </si>
  <si>
    <t>DAMIAN FREDY CASAS MENDEZ/ MI PORTAL DE VIAJES</t>
  </si>
  <si>
    <t>GARCIA.FERNANDEZ/MARIADELASNIE</t>
  </si>
  <si>
    <t>OAX/MEX/CPE/MEX/OAX</t>
  </si>
  <si>
    <t>MENDOZAMENDEZ/MARIADELCARMEN.M</t>
  </si>
  <si>
    <t>OAX/MEX/SAT/MEX/OAX</t>
  </si>
  <si>
    <t>GALLARDO.CASAS/JORGE</t>
  </si>
  <si>
    <t>MENDEZ/EVA</t>
  </si>
  <si>
    <t>HERNANDEZ.MONTANO/FELICITAS</t>
  </si>
  <si>
    <t>MEDINA.CASANOVA/JOSE.ESTEBAN</t>
  </si>
  <si>
    <t>CUEVAS.CHAVEZ/HERMINIO.MANUEL</t>
  </si>
  <si>
    <t>VERA.CARRIZAL/JUAN.ANTONIO</t>
  </si>
  <si>
    <t>ROJAS.SALDANA/MARIA.MERCEDES</t>
  </si>
  <si>
    <t>RITO.GARCIA/DONOVAN</t>
  </si>
  <si>
    <t>VIGNON.CARRENO/LAURA</t>
  </si>
  <si>
    <t>RAMIREZ.PINEDA/LUIS.ANTONIO</t>
  </si>
  <si>
    <t>GURRION.MATIAS/SAMUEL</t>
  </si>
  <si>
    <t>HERNANDEZ.GARCIA/NALLELY</t>
  </si>
  <si>
    <t>LEON.SANCHEZ/MANUEL</t>
  </si>
  <si>
    <t>CPE/MEX/OAX</t>
  </si>
  <si>
    <t>ATRISTAIN.OROZCO/ADRIANA</t>
  </si>
  <si>
    <t>MARIN.ANTONIO/GUSTAVO</t>
  </si>
  <si>
    <t>MAZA.SANCHEZ/JOSE.ANTONIO</t>
  </si>
  <si>
    <t>ORTEGA RAMON</t>
  </si>
  <si>
    <t xml:space="preserve">DURAN/KATHY   </t>
  </si>
  <si>
    <t xml:space="preserve"> ATRISTAN OROZCO/ADRIANA</t>
  </si>
  <si>
    <t>OAX/MEX/CPE</t>
  </si>
  <si>
    <t xml:space="preserve"> LEON SANCHEZ/MANUEL</t>
  </si>
  <si>
    <t>DURAN/KATHY</t>
  </si>
  <si>
    <t>ORTEGA/ROMAN</t>
  </si>
  <si>
    <t>060428</t>
  </si>
  <si>
    <t>CESAR ISRAEL SAAVEDRA PEREZ</t>
  </si>
  <si>
    <t>MADRID/ROSEMARY.CHRISTINE.MRS</t>
  </si>
  <si>
    <t>MEX/CDG/JNB/CDG-ORY/NCE/CDG/MEX</t>
  </si>
  <si>
    <t>TOSTADO/JACQUELINE.MSS</t>
  </si>
  <si>
    <t>TOSTADO/TANIA.PAULINA.MSS</t>
  </si>
  <si>
    <t>SALABERRY/CAMILA*CHD</t>
  </si>
  <si>
    <t>SALABERRY/ISABELLA*CHD</t>
  </si>
  <si>
    <t>HERRAN/ANA.MARIA.MRS</t>
  </si>
  <si>
    <t>MEX/LHR/DXB/LHR/MEX</t>
  </si>
  <si>
    <t>HERRAN/ANA.SOFIA.MSS</t>
  </si>
  <si>
    <t>070001</t>
  </si>
  <si>
    <t>TRAVELIEER S.A.P.I. DE C.V.</t>
  </si>
  <si>
    <t xml:space="preserve">ORTIZ RUBIO SOBERANI/SAMANTHA </t>
  </si>
  <si>
    <t xml:space="preserve">MENESES LUVIANO/EDUARDO       </t>
  </si>
  <si>
    <t xml:space="preserve">REY MARULANDA/CARLOS FELIPE   </t>
  </si>
  <si>
    <t>BOG/CTG/BOG</t>
  </si>
  <si>
    <t xml:space="preserve">SANCHEZ CRUZ/LUZ DANITZA      </t>
  </si>
  <si>
    <t>CARLOS FELIPE REY MARULANDA</t>
  </si>
  <si>
    <t>HOSPEDAJE REF 296278115</t>
  </si>
  <si>
    <t>GINA GAETA MENDOZA</t>
  </si>
  <si>
    <t>HOSPEDAJE REF 25470862  **12%</t>
  </si>
  <si>
    <t>JAVIER JERONIMO LEYVA</t>
  </si>
  <si>
    <t>HOSPEDAJE REF 25501600  **12%</t>
  </si>
  <si>
    <t>FRANCISCO DANIEL LARA RUBIO</t>
  </si>
  <si>
    <t>COMFORT INN SAN LUIS POTOSÍ</t>
  </si>
  <si>
    <t>JOSE LUIS MARTINEZ NUNEZ</t>
  </si>
  <si>
    <t>RODRIGO ANDRADE</t>
  </si>
  <si>
    <t>SAFI ROYAL LUXURY TOWERS</t>
  </si>
  <si>
    <t xml:space="preserve">  MAGALI CARMONA NORIEGA</t>
  </si>
  <si>
    <t>/Q766XS</t>
  </si>
  <si>
    <t xml:space="preserve">  JAVIER JERONIMO LEYVA</t>
  </si>
  <si>
    <t>/X5E8RY</t>
  </si>
  <si>
    <t xml:space="preserve">ORTIZ RUBIO COUTO/FERNANDO    </t>
  </si>
  <si>
    <t>MEX/FRA/LHR/FRA/MEX</t>
  </si>
  <si>
    <t>070003</t>
  </si>
  <si>
    <t>RICARDO PEREZ RAMIREZ / PADILLA VIAJES</t>
  </si>
  <si>
    <t xml:space="preserve">CAMACHO/ZARAHI ELIZABETH      </t>
  </si>
  <si>
    <t>GDL/PHX/GDL</t>
  </si>
  <si>
    <t xml:space="preserve">GOMEZ/JESUS VICTORIANO MR     </t>
  </si>
  <si>
    <t>AGU/DFW/ORD/DFW/AGU</t>
  </si>
  <si>
    <t xml:space="preserve">  JESUS DIEZ SANCHEZ</t>
  </si>
  <si>
    <t>/X5HWFI</t>
  </si>
  <si>
    <t>070005</t>
  </si>
  <si>
    <t>ENFOQUE TURISTICO S.A DE C.V.</t>
  </si>
  <si>
    <t xml:space="preserve">  Maria Candelaria Wade Rosiq</t>
  </si>
  <si>
    <t>/UEGZ2X</t>
  </si>
  <si>
    <t xml:space="preserve">  GEORGINA QUIROZ GARCIA</t>
  </si>
  <si>
    <t>/V6F56S</t>
  </si>
  <si>
    <t xml:space="preserve">  GABRIELA AVILES GUTIERREZ</t>
  </si>
  <si>
    <t>/D99C7G</t>
  </si>
  <si>
    <t>/LYPTTG</t>
  </si>
  <si>
    <t xml:space="preserve">  OMAR MOISES CABELLO MOLINA</t>
  </si>
  <si>
    <t>/CY8WWG</t>
  </si>
  <si>
    <t xml:space="preserve">  JULIO ROSAS PELAEZ</t>
  </si>
  <si>
    <t>/VBGTUG</t>
  </si>
  <si>
    <t xml:space="preserve">  CARINA TORRES PLATAS</t>
  </si>
  <si>
    <t>/K3M64Y</t>
  </si>
  <si>
    <t xml:space="preserve">  ISAAC PEREZ BOLADO</t>
  </si>
  <si>
    <t>/YG56SH</t>
  </si>
  <si>
    <t xml:space="preserve">  NADIA ROMINA CALA</t>
  </si>
  <si>
    <t>/LFPS2R</t>
  </si>
  <si>
    <t xml:space="preserve">  MARCO DE ALMEIDA MORAES</t>
  </si>
  <si>
    <t>/ZE94TN</t>
  </si>
  <si>
    <t xml:space="preserve">  ALVARO GUTIERREZ GAYTAN</t>
  </si>
  <si>
    <t>/MFI27E</t>
  </si>
  <si>
    <t xml:space="preserve">  ALBERTO ROBLES FRIAS</t>
  </si>
  <si>
    <t>/Y88STC</t>
  </si>
  <si>
    <t xml:space="preserve">  ROCIO LOPEZ</t>
  </si>
  <si>
    <t>/N7DBFP</t>
  </si>
  <si>
    <t>070009</t>
  </si>
  <si>
    <t>VIAJAMAX SAPI DE CV / VIAJAMEX</t>
  </si>
  <si>
    <t>DOMINGUEZ TREJO/EUNICE MRS</t>
  </si>
  <si>
    <t>ROJAS/INOCENCIO MR</t>
  </si>
  <si>
    <t>ACA/MEX/MXL</t>
  </si>
  <si>
    <t>EUAN CANCHE/LEYDI VIRIDIANA MR</t>
  </si>
  <si>
    <t>TIJ/MEX/CPE</t>
  </si>
  <si>
    <t>CALVO PICALLO/JOSE LUIS MR</t>
  </si>
  <si>
    <t>MEX/MAD/LCG/MAD/ORY CDG/MEX</t>
  </si>
  <si>
    <t>REYES/LORENA MRS</t>
  </si>
  <si>
    <t>GDL/CUN</t>
  </si>
  <si>
    <t>PEREA/HUGO ALBERTO MR</t>
  </si>
  <si>
    <t>MTT/MEX/MTT</t>
  </si>
  <si>
    <t>PEREA/JOSE ALBERTO</t>
  </si>
  <si>
    <t>LUNA/MARIA MAGDALENA MRS</t>
  </si>
  <si>
    <t>ROSAS/VICTOR MR</t>
  </si>
  <si>
    <t>ROJAS DELGADO/CAMERINO MR</t>
  </si>
  <si>
    <t>ROSAS/LUIS MR</t>
  </si>
  <si>
    <t>DOMINGUEZ MURGUIA/PALOMA ISABE</t>
  </si>
  <si>
    <t>CEN/MEX/GDL/MEX/CEN</t>
  </si>
  <si>
    <t>GARCIA MARIN/ENRIQUE MR</t>
  </si>
  <si>
    <t>ORTEGA HERNANDEZ/MANUEL MR</t>
  </si>
  <si>
    <t>LAP/MEX/GDL/MEX/LAP</t>
  </si>
  <si>
    <t>ROMERO/JOSE HUGO MR</t>
  </si>
  <si>
    <t>OSORNO ALBA/CELIA GUADALUPE MR</t>
  </si>
  <si>
    <t>MEX/ACA/MEX</t>
  </si>
  <si>
    <t>CANO ESCOBAR/VICTOR HUGO MR</t>
  </si>
  <si>
    <t>GARCIA/AINELDA MRS</t>
  </si>
  <si>
    <t>GDL/MEX/TRC/MEX/GDL</t>
  </si>
  <si>
    <t>MARTINEZ ALMEIDA/LILIANA MRS</t>
  </si>
  <si>
    <t>TRC/MEX/CME</t>
  </si>
  <si>
    <t>FRANCO QUIROZ/PATRICIA MRS</t>
  </si>
  <si>
    <t>MEX/LHR/FRA/LHR/MEX</t>
  </si>
  <si>
    <t>MARTINEZ DE ERNST/GRACIELA MRS</t>
  </si>
  <si>
    <t>DE</t>
  </si>
  <si>
    <t>MEX/CUN/FRA/CUN/MEX</t>
  </si>
  <si>
    <t xml:space="preserve"> WISMANN/HERMANN</t>
  </si>
  <si>
    <t xml:space="preserve"> HOLDEN/MANUEL</t>
  </si>
  <si>
    <t xml:space="preserve"> GALLARDO  PINEDA/ERICK</t>
  </si>
  <si>
    <t>GUZMAN BONILLA/TERESITA ELIZAB</t>
  </si>
  <si>
    <t>070016</t>
  </si>
  <si>
    <t>GADECO OPERADORA TURISTICA SA DE CV</t>
  </si>
  <si>
    <t xml:space="preserve">PENA GARCIA/JAVIER            </t>
  </si>
  <si>
    <t>MXL/MEX/MTY</t>
  </si>
  <si>
    <t xml:space="preserve">OLMEDO TORRES/SOPHIE          </t>
  </si>
  <si>
    <t xml:space="preserve">TORRES ESQUIVEL/NANCY         </t>
  </si>
  <si>
    <t xml:space="preserve">ESQUIVEL PEREZ/MARIA TERESA   </t>
  </si>
  <si>
    <t>ARGUETA DE VILLAR/LORENA ELIZA</t>
  </si>
  <si>
    <t>BARAJAS DE VILLAR/MARIA DE LOU</t>
  </si>
  <si>
    <t xml:space="preserve">GARCIA SOSA/MARIANA           </t>
  </si>
  <si>
    <t>MTY/MEX</t>
  </si>
  <si>
    <t xml:space="preserve">ARGUETA HERNANDEZ/MARISOL     </t>
  </si>
  <si>
    <t>MEX/SAT</t>
  </si>
  <si>
    <t xml:space="preserve">SANCHEZ SERNA/LAZARO ABISAI   </t>
  </si>
  <si>
    <t xml:space="preserve">RAMIREZ DE LEON/KELLY NOHEMI  </t>
  </si>
  <si>
    <t xml:space="preserve"> GARCIA SOSA/MARIANA</t>
  </si>
  <si>
    <t xml:space="preserve">MISRA/NARSIMHA                </t>
  </si>
  <si>
    <t>MEX/IAH</t>
  </si>
  <si>
    <t>070018</t>
  </si>
  <si>
    <t xml:space="preserve">CVD HM MEXICO SA DE CV                                               </t>
  </si>
  <si>
    <t xml:space="preserve">REBOLLAR/ALFREDO              </t>
  </si>
  <si>
    <t>070019</t>
  </si>
  <si>
    <t>CONSULTORIA DE VIAJES XQUENDA SA DE CV</t>
  </si>
  <si>
    <t xml:space="preserve">LEPINAY LOPEZ/NATHALIE        </t>
  </si>
  <si>
    <t>MEX/MAD/GVA-ORY/MAD/MEX</t>
  </si>
  <si>
    <t xml:space="preserve">LEC SICAY/RAINIERO WOTTSBELI  </t>
  </si>
  <si>
    <t>SEA/IAH/MGA/GUA</t>
  </si>
  <si>
    <t>070024</t>
  </si>
  <si>
    <t>CLAUDIA  ALCALA LOPEZ / ALCAMEX</t>
  </si>
  <si>
    <t xml:space="preserve">CRUZ/ULISES                   </t>
  </si>
  <si>
    <t>MEX/MAM</t>
  </si>
  <si>
    <t xml:space="preserve"> HERNANDEZ/JOSE</t>
  </si>
  <si>
    <t>070029</t>
  </si>
  <si>
    <t>ANGELINA MARTINEZ CRUZ / AGENCIA DE VIAJES HIDALGO</t>
  </si>
  <si>
    <t>SANCHEZ LLANO/MARIA DEL ROSARI</t>
  </si>
  <si>
    <t>MZT/MEX/OAX</t>
  </si>
  <si>
    <t>070031</t>
  </si>
  <si>
    <t>PAULO CESAR ROBLES CASTAÑON / CR TRAVEL</t>
  </si>
  <si>
    <t>JOSE LUIS LOPEZ</t>
  </si>
  <si>
    <t>TRASLADOPT</t>
  </si>
  <si>
    <t xml:space="preserve">TRASLADO </t>
  </si>
  <si>
    <t>070032</t>
  </si>
  <si>
    <t>VIAJES JORDAN &amp; MAC GREGOR SA DE CV</t>
  </si>
  <si>
    <t xml:space="preserve">  ROBERTO AROCHI ESCALANTE</t>
  </si>
  <si>
    <t>/S872RP</t>
  </si>
  <si>
    <t xml:space="preserve">  CARLOS ALBERTO ROSAS LOZANO</t>
  </si>
  <si>
    <t>/T9VDHJ</t>
  </si>
  <si>
    <t xml:space="preserve">  VICENTE MORALES TIRADO</t>
  </si>
  <si>
    <t>/C94BRJ</t>
  </si>
  <si>
    <t xml:space="preserve">  RAMON ESCOBAR SANTILLAN</t>
  </si>
  <si>
    <t>/XYLCXJ</t>
  </si>
  <si>
    <t xml:space="preserve">  JOSE SALVADOR SOSA VELAZQUEZ</t>
  </si>
  <si>
    <t>/Q54W5V</t>
  </si>
  <si>
    <t xml:space="preserve">  MILTON ISMAEL RIVERA</t>
  </si>
  <si>
    <t>/F5UGWF</t>
  </si>
  <si>
    <t xml:space="preserve">  MARIA CRISTINA RIOFRIO HERNA</t>
  </si>
  <si>
    <t>/Q9LYHJ</t>
  </si>
  <si>
    <t xml:space="preserve">  ANGEL CISNEROS</t>
  </si>
  <si>
    <t>/B8YLKZ</t>
  </si>
  <si>
    <t xml:space="preserve">  GABRIELA RAMIREZ</t>
  </si>
  <si>
    <t>/HG7R8B</t>
  </si>
  <si>
    <t xml:space="preserve">  FERNANDO ISRAEL GUZMAN</t>
  </si>
  <si>
    <t>/LEEI6H</t>
  </si>
  <si>
    <t>070038</t>
  </si>
  <si>
    <t>CONSORCIO INTERNACIONAL CONSULTORES SA DE CV</t>
  </si>
  <si>
    <t xml:space="preserve"> VELASCO/EDUARDO</t>
  </si>
  <si>
    <t xml:space="preserve"> CANO/OCTAVIO</t>
  </si>
  <si>
    <t>070040</t>
  </si>
  <si>
    <t>ALEJANDRA FERNANDEZ CORONA / VALERIA VIAJES</t>
  </si>
  <si>
    <t xml:space="preserve">  ANDRES SORIA</t>
  </si>
  <si>
    <t>/EGR3VB</t>
  </si>
  <si>
    <t>070045</t>
  </si>
  <si>
    <t>ARTURO FLORES GALICIA / EDKA  VIAJES Y EVENTOS</t>
  </si>
  <si>
    <t xml:space="preserve">SILVA/LORENA MSS              </t>
  </si>
  <si>
    <t>CUN/MEX/CUU/MEX/CUN</t>
  </si>
  <si>
    <t xml:space="preserve">URBINA/LUIS JAVIER MR         </t>
  </si>
  <si>
    <t xml:space="preserve">  CORAL ARIAS</t>
  </si>
  <si>
    <t>/QY58HW</t>
  </si>
  <si>
    <t>070047</t>
  </si>
  <si>
    <t>AGENCIA DE VIAJES EDUCATIVOS S DE RL DE CV</t>
  </si>
  <si>
    <t xml:space="preserve">ROJAS MUNOZ/AGUSTIN           </t>
  </si>
  <si>
    <t xml:space="preserve">MURILLO/JOSE OCTAVIO          </t>
  </si>
  <si>
    <t>MTY/GDL/MTY</t>
  </si>
  <si>
    <t xml:space="preserve">NAJERA/JUAN FRANCISCO         </t>
  </si>
  <si>
    <t xml:space="preserve">ADAME/DAVID                   </t>
  </si>
  <si>
    <t>070048</t>
  </si>
  <si>
    <t>XAVIER ADRIAN GUZMAN GUTIERREZ / ENLACE TURISTICO</t>
  </si>
  <si>
    <t xml:space="preserve">HERRERA CORTEZ/MAURICIO       </t>
  </si>
  <si>
    <t>GUZMAN HERNANDEZ/NORA CRISTINA</t>
  </si>
  <si>
    <t>BJX/MTY/CJS</t>
  </si>
  <si>
    <t>HERNANDEZ ZAVALA/MARIA TRINIDA</t>
  </si>
  <si>
    <t xml:space="preserve">GUZMAN GARCIA/MIGUEL ANGEL    </t>
  </si>
  <si>
    <t xml:space="preserve">GUZMAN ROSAS/SILVIA           </t>
  </si>
  <si>
    <t xml:space="preserve">CALDERON ZARAZUA/JORGE        </t>
  </si>
  <si>
    <t>070059</t>
  </si>
  <si>
    <t>VIAJES LORIMAR S.A DE C.V.</t>
  </si>
  <si>
    <t xml:space="preserve">  ALEJANDRO ALANIS SALAZAR</t>
  </si>
  <si>
    <t>/HYKIXG</t>
  </si>
  <si>
    <t>/OC9FNQ</t>
  </si>
  <si>
    <t>070061</t>
  </si>
  <si>
    <t>ABRAHAM FARRERA TENORIO / TRIPPEANDO</t>
  </si>
  <si>
    <t xml:space="preserve">XIMENIS BARRERA/XIMENA MARIA  </t>
  </si>
  <si>
    <t xml:space="preserve">PERAZA CONTRERAS/PALOMA       </t>
  </si>
  <si>
    <t xml:space="preserve">LOPEZ MEDINA/EMERY VIRIDIANA  </t>
  </si>
  <si>
    <t xml:space="preserve">GOMEZ MAGANA/JESUS            </t>
  </si>
  <si>
    <t>MEX/LIM/BOG/MEX</t>
  </si>
  <si>
    <t xml:space="preserve">AVILA ZENTENO/XIMENA          </t>
  </si>
  <si>
    <t>QRO/MEX/MCO/MEX</t>
  </si>
  <si>
    <t>OLIN JOSE</t>
  </si>
  <si>
    <t>DOLLAR DS</t>
  </si>
  <si>
    <t>RENTA AUTO BOSTON H2642576866</t>
  </si>
  <si>
    <t xml:space="preserve"> FRANCISCO JAVIER NUNEZ/MARTI</t>
  </si>
  <si>
    <t xml:space="preserve"> CRUZ HERNANDEZ/CUPERTINO</t>
  </si>
  <si>
    <t xml:space="preserve"> JIMENEZ ESCUDERO/LUIS ENRIQUE</t>
  </si>
  <si>
    <t xml:space="preserve">URBINA HERRERA/SALME NADIME   </t>
  </si>
  <si>
    <t>CUN/SFO</t>
  </si>
  <si>
    <t xml:space="preserve">MIMENZA SEBA/ALEJANDRO        </t>
  </si>
  <si>
    <t>070065</t>
  </si>
  <si>
    <t>GEORGINA RAFAELA ZACARIAS DE LEON/ TRAVEL 4 LESS</t>
  </si>
  <si>
    <t xml:space="preserve"> MACEDO CORTINA/MARCO ANTONIO</t>
  </si>
  <si>
    <t>070068</t>
  </si>
  <si>
    <t>OVF SA DE CV / FLAMINGO VIAJES</t>
  </si>
  <si>
    <t xml:space="preserve">SOTELO/GABRIEL                </t>
  </si>
  <si>
    <t>IAH/MTY</t>
  </si>
  <si>
    <t>070071</t>
  </si>
  <si>
    <t>ANTOINE HUBERT EMMANUEL CHAUVEAU / L'ODYSSEE</t>
  </si>
  <si>
    <t xml:space="preserve">MORA CABALLERO/EDWIN          </t>
  </si>
  <si>
    <t>070072</t>
  </si>
  <si>
    <t>OLE TRAVEL AGENCIA DE VIAJES S.A. DE C.V.</t>
  </si>
  <si>
    <t xml:space="preserve">  GABRIELA LIZETTE CAMACHO SIL</t>
  </si>
  <si>
    <t>/SCPH3N</t>
  </si>
  <si>
    <t>070074</t>
  </si>
  <si>
    <t>VIAJES TURISTICOS ANGELOPOLIS SA DE CV/ VIATURS ANGELOPOLIS</t>
  </si>
  <si>
    <t>HERNANDEZ/SAUL.MR</t>
  </si>
  <si>
    <t>PBC/DFW/GRR/DFW/PBC</t>
  </si>
  <si>
    <t>HERNANDEZAGUILAR/SANDRO.MR</t>
  </si>
  <si>
    <t>OLVERAZAMUDIO/JESUS.MR</t>
  </si>
  <si>
    <t>MEX CDG DUS CDG MEX</t>
  </si>
  <si>
    <t>OLVERAZAMUDIO/JESUSMR</t>
  </si>
  <si>
    <t>REYES/MARIANA.MSS</t>
  </si>
  <si>
    <t>MEX/AGU</t>
  </si>
  <si>
    <t>AGU/MTY/HMO/MEX</t>
  </si>
  <si>
    <t>NEUMAIER/KURT.MR</t>
  </si>
  <si>
    <t>MEX/MTY-SLW/MEX</t>
  </si>
  <si>
    <t xml:space="preserve">OLVERA/JESUS MR </t>
  </si>
  <si>
    <t>GARCIALOPEZ/ALEJANDRA.MSS</t>
  </si>
  <si>
    <t>NADALMANCERA/ELSACONCEPCION.MR</t>
  </si>
  <si>
    <t>MEX/AMS/TXL/AMS/MEX</t>
  </si>
  <si>
    <t>GARIBAYBRAVO/CESAROCTAVIO.MR</t>
  </si>
  <si>
    <t>MEX FRA DUS FRA MEX</t>
  </si>
  <si>
    <t>VOSS/OLAF.MR</t>
  </si>
  <si>
    <t>MEX/FRA/HAM/FRA/MEX</t>
  </si>
  <si>
    <t>GARIBAYBRAVO/CESAROCTAVIOMR</t>
  </si>
  <si>
    <t>070077</t>
  </si>
  <si>
    <t>MEXICANA ASESORES ENVIAJES SA DE CV</t>
  </si>
  <si>
    <t xml:space="preserve">MORA/CLAUDIA ELOISA           </t>
  </si>
  <si>
    <t xml:space="preserve">TORREBLANCA/ALEJANDRINA       </t>
  </si>
  <si>
    <t xml:space="preserve">LOPEZ MENDOZA/JESUS HERIBERTO </t>
  </si>
  <si>
    <t xml:space="preserve">AGUIRRE HERNANDEZ/ABIGAIL     </t>
  </si>
  <si>
    <t xml:space="preserve">  JESUS GUILLERMO SANCHEZ LUNA</t>
  </si>
  <si>
    <t>/CCKWSN</t>
  </si>
  <si>
    <t xml:space="preserve">  johnattan betancur</t>
  </si>
  <si>
    <t>/XB5ZHG</t>
  </si>
  <si>
    <t xml:space="preserve">  GEORGINA VALDES ARRIETA</t>
  </si>
  <si>
    <t>/MCF1XQ</t>
  </si>
  <si>
    <t xml:space="preserve">  DEMETRIA GUTIERREZ GUTIERREZ</t>
  </si>
  <si>
    <t>/O72R7P</t>
  </si>
  <si>
    <t xml:space="preserve">  juan ignacio castro</t>
  </si>
  <si>
    <t>/ZDV1HN</t>
  </si>
  <si>
    <t>070078</t>
  </si>
  <si>
    <t>BIMACORP PRIME CONVENTIONS</t>
  </si>
  <si>
    <t xml:space="preserve">  ALVARO HERNANDEZ CONDE</t>
  </si>
  <si>
    <t>/TCCE3A</t>
  </si>
  <si>
    <t xml:space="preserve">  EUMIR EDU RODRIGUEZ VAZQUEZ</t>
  </si>
  <si>
    <t>/S7CS8P</t>
  </si>
  <si>
    <t xml:space="preserve">  SERGIO HUERTA ALCAZAR</t>
  </si>
  <si>
    <t>/YE5U6K</t>
  </si>
  <si>
    <t xml:space="preserve">  ALMA GARCIA LOPEZ</t>
  </si>
  <si>
    <t>/WBT2PT</t>
  </si>
  <si>
    <t xml:space="preserve">  DAVID PEREZ MAROTO</t>
  </si>
  <si>
    <t>/AH372L</t>
  </si>
  <si>
    <t xml:space="preserve">  MARIA CETINA FUENTES</t>
  </si>
  <si>
    <t>/CEPMVH</t>
  </si>
  <si>
    <t xml:space="preserve">  JULIO CESAR OCHOA</t>
  </si>
  <si>
    <t>/Y4W14Y</t>
  </si>
  <si>
    <t>070082</t>
  </si>
  <si>
    <t>GSA TRAVEL MEXICO SC</t>
  </si>
  <si>
    <t>BALDERRAMA ALMEIDA/MARIA CECIL</t>
  </si>
  <si>
    <t>CDG/FCO-MXP/CDG</t>
  </si>
  <si>
    <t xml:space="preserve">CANALES GUTIERREZ/ANTONIO     </t>
  </si>
  <si>
    <t xml:space="preserve">RUIZ DIAZ/CITLALI ITZEL       </t>
  </si>
  <si>
    <t>CDG/FCO-LIN/CDG</t>
  </si>
  <si>
    <t xml:space="preserve">RUIZ DIAZ/MITZI YERANDY       </t>
  </si>
  <si>
    <t xml:space="preserve">RUIZ JIMENEZ/JUAN MANUEL      </t>
  </si>
  <si>
    <t>070088</t>
  </si>
  <si>
    <t>ASESORIA PROFESIONAL EN EYC SA DE CV / EVENTOS Y CONVENCIONES</t>
  </si>
  <si>
    <t>GLORIA FLORES</t>
  </si>
  <si>
    <t>GLORIA  FLORES</t>
  </si>
  <si>
    <t>M6P63M   MEX/VSA/MEX</t>
  </si>
  <si>
    <t>070089</t>
  </si>
  <si>
    <t>CORPORATIVO GALES SA DE CV / GALES</t>
  </si>
  <si>
    <t xml:space="preserve">  OMAR LUGO</t>
  </si>
  <si>
    <t>/GCDYPA</t>
  </si>
  <si>
    <t xml:space="preserve">  EDUARDO RAMIREZ</t>
  </si>
  <si>
    <t>/W2I84B</t>
  </si>
  <si>
    <t xml:space="preserve">  SELENE MARIANA DAVILA MEDINA</t>
  </si>
  <si>
    <t>/VY49JJ</t>
  </si>
  <si>
    <t>/Z6RZ9S</t>
  </si>
  <si>
    <t xml:space="preserve">  CHRISTIAN JANETH GUERRERO GO</t>
  </si>
  <si>
    <t>/Z8FHMP</t>
  </si>
  <si>
    <t xml:space="preserve">  JORGE ANDRADE VELASCO</t>
  </si>
  <si>
    <t>/N921JZ</t>
  </si>
  <si>
    <t xml:space="preserve">  MIGUEL HUERTA</t>
  </si>
  <si>
    <t>/J8JIWM</t>
  </si>
  <si>
    <t xml:space="preserve">  MARIO GUTIERREZ</t>
  </si>
  <si>
    <t>/JG55SE</t>
  </si>
  <si>
    <t xml:space="preserve">  GRISELDA CASTRUITA</t>
  </si>
  <si>
    <t>/B3Q2KY</t>
  </si>
  <si>
    <t xml:space="preserve">  ELVIA FERRETIS</t>
  </si>
  <si>
    <t>/W635WI</t>
  </si>
  <si>
    <t xml:space="preserve">  MARIA GUADALUPE SANDOVAL CHA</t>
  </si>
  <si>
    <t>/B9WHHG</t>
  </si>
  <si>
    <t xml:space="preserve">  VICTOR ARRIAGA</t>
  </si>
  <si>
    <t>/MYEU5T</t>
  </si>
  <si>
    <t>070094</t>
  </si>
  <si>
    <t>EXCURSIONES TERRAMAR SA DE CV</t>
  </si>
  <si>
    <t xml:space="preserve">MONTANO/CARMELINA             </t>
  </si>
  <si>
    <t>GDL/MEX/VER/MEX/GDL</t>
  </si>
  <si>
    <t xml:space="preserve">SHIMIZU/KOJI                  </t>
  </si>
  <si>
    <t>LMM/MEX</t>
  </si>
  <si>
    <t xml:space="preserve">  JOSE DE JESUS PARTIDA</t>
  </si>
  <si>
    <t>/CBQ5XQ</t>
  </si>
  <si>
    <t xml:space="preserve">ARIAS/FRANCISCO MANUEL        </t>
  </si>
  <si>
    <t>GDL/IAH/GDL</t>
  </si>
  <si>
    <t xml:space="preserve">GOMEZ/LAURA VERONICA          </t>
  </si>
  <si>
    <t>070102</t>
  </si>
  <si>
    <t>MILEN TOUR &amp; TRAVEL S.A. DE C.V.</t>
  </si>
  <si>
    <t xml:space="preserve">  Jose Angel Eseverri</t>
  </si>
  <si>
    <t>/A74CYP</t>
  </si>
  <si>
    <t xml:space="preserve">  Laura Aldonza</t>
  </si>
  <si>
    <t>/E4SN7F</t>
  </si>
  <si>
    <t xml:space="preserve">  ANGELICA SANDOVAL PENA</t>
  </si>
  <si>
    <t>/Y5QU8V</t>
  </si>
  <si>
    <t xml:space="preserve">  ORLANDO MORALES ACOSTA</t>
  </si>
  <si>
    <t>/R4IKSL</t>
  </si>
  <si>
    <t>Jose Angel Esverri</t>
  </si>
  <si>
    <t xml:space="preserve">  CARLOS RUIZ</t>
  </si>
  <si>
    <t>/L4MM4V</t>
  </si>
  <si>
    <t xml:space="preserve">  WILLIAM PORRAS RODRIGUEZ</t>
  </si>
  <si>
    <t>/WYPYJW</t>
  </si>
  <si>
    <t>070103</t>
  </si>
  <si>
    <t>TRETMEX S.A. DE C.V. / TIME TO TRAVEL FRANQUICIA TRAVEL POINT</t>
  </si>
  <si>
    <t xml:space="preserve">CHEREM/ODETTE                 </t>
  </si>
  <si>
    <t>MEX/DFW/BOS</t>
  </si>
  <si>
    <t xml:space="preserve">MEZRAHI ALFILLE/ANNETTE       </t>
  </si>
  <si>
    <t xml:space="preserve">BUCAY CHEREM/YEMY             </t>
  </si>
  <si>
    <t>070104</t>
  </si>
  <si>
    <t>VIAJES DOVER S.A. DE C.V.</t>
  </si>
  <si>
    <t xml:space="preserve">  ROCIO PACHECO</t>
  </si>
  <si>
    <t>/OCW1KA</t>
  </si>
  <si>
    <t xml:space="preserve">PEREZ/JESUS MR                </t>
  </si>
  <si>
    <t xml:space="preserve">MENDEZ/AURORA MRS             </t>
  </si>
  <si>
    <t>070105</t>
  </si>
  <si>
    <t>ASESORES EN VIAJES CORPORATIVOS DE OAXACA SA DE CV</t>
  </si>
  <si>
    <t xml:space="preserve">CHAGOYA/PORFIRIO MR           </t>
  </si>
  <si>
    <t>OAX MEX</t>
  </si>
  <si>
    <t>CASAS ESCAMILLA/DONATO AUGUSTO</t>
  </si>
  <si>
    <t xml:space="preserve">  jorge enrique lira</t>
  </si>
  <si>
    <t>/B8QZYZ</t>
  </si>
  <si>
    <t xml:space="preserve">  JUAN ENRIQUE LIRA</t>
  </si>
  <si>
    <t>/F7BMVP</t>
  </si>
  <si>
    <t xml:space="preserve">  JENNI ZAPIEN</t>
  </si>
  <si>
    <t>/JB9EXT</t>
  </si>
  <si>
    <t>070107</t>
  </si>
  <si>
    <t>CHIMALLY EMPRESAS TURISTICAS SA DE CV</t>
  </si>
  <si>
    <t xml:space="preserve"> ARRAZOLA/OLIVA</t>
  </si>
  <si>
    <t>070110</t>
  </si>
  <si>
    <t>CONSORCIO DE SERVICIOS INDUSTRIALES Y EMPRESARIALES COSIE S.A. DE C.V.</t>
  </si>
  <si>
    <t>LOZADASALCEDA/ERENDIRAFERNANDA</t>
  </si>
  <si>
    <t>MEX/CDG-LIN/AMS/MEX</t>
  </si>
  <si>
    <t>LOZADASALCEDA/KARLASOFIA.MRS</t>
  </si>
  <si>
    <t>BONILLAAGUIRRE/GABRIELA.MRS</t>
  </si>
  <si>
    <t>LOAIZAAGUIRRE/CARMENANDREA.CHD</t>
  </si>
  <si>
    <t>BARRERAHIGUERA/ARANZAJIMENA.MR</t>
  </si>
  <si>
    <t>RODRIGEZGOMEZ/MIRANDA.CHD*CHD</t>
  </si>
  <si>
    <t>CAMPOSSANEN/MARIANA.MRS</t>
  </si>
  <si>
    <t>CAMPOSSANEN/ANAFERNANDA.MRS</t>
  </si>
  <si>
    <t>DOMINGUEZZENTENO/VERONICAGUADA</t>
  </si>
  <si>
    <t>BOLLANIDOMINGUEZ/DIEGO.MR</t>
  </si>
  <si>
    <t>070111</t>
  </si>
  <si>
    <t>ROSA MARIA BAUER Y MEDINA</t>
  </si>
  <si>
    <t>ETIENNE/CONCEPCION</t>
  </si>
  <si>
    <t>MEX/TGZ VSA/MEX</t>
  </si>
  <si>
    <t>BAUER/ROSA MARIA</t>
  </si>
  <si>
    <t>RUY PEREZ TAMAYO</t>
  </si>
  <si>
    <t>HOTELSPROD</t>
  </si>
  <si>
    <t>HOSPEDAJE  278277503</t>
  </si>
  <si>
    <t>070112</t>
  </si>
  <si>
    <t>FORTALEZA DE KUELAP VIAJES SA DE CV</t>
  </si>
  <si>
    <t>CANO/ERIK MR</t>
  </si>
  <si>
    <t>SANCHEZ/ALEJANDRA MISS</t>
  </si>
  <si>
    <t>UYEDA/BERTHA MITSUKO MISS</t>
  </si>
  <si>
    <t>PEREZ/RIGOBERTO</t>
  </si>
  <si>
    <t>ACA/MEX/SLP/MEX/ACA</t>
  </si>
  <si>
    <t>BARAHONA/JAIME</t>
  </si>
  <si>
    <t>MID/MEX/TIJ/MEX/MID</t>
  </si>
  <si>
    <t>LOPEZ/ADELAIDO MR</t>
  </si>
  <si>
    <t>LOPEZ/DIEGO ADEL MR</t>
  </si>
  <si>
    <t>MONTOY/MONICA TERESA MRS</t>
  </si>
  <si>
    <t>GAGO/SONIA MRS</t>
  </si>
  <si>
    <t>HMO/MEX/MID/MEX/HMO</t>
  </si>
  <si>
    <t>REYNOSO/JESUS MR</t>
  </si>
  <si>
    <t>GOVEA/LUIS HUMBERTO MR</t>
  </si>
  <si>
    <t>MID/MEX/GDL</t>
  </si>
  <si>
    <t xml:space="preserve">MORA/ELOY MR                  </t>
  </si>
  <si>
    <t>SJO/EWR/ZRH/EWR/SJO</t>
  </si>
  <si>
    <t>070114</t>
  </si>
  <si>
    <t>VIAJES Y DESTINOS AEREOS DE MEXICO SA DE CV</t>
  </si>
  <si>
    <t xml:space="preserve">CEDENO/CARLOS MR              </t>
  </si>
  <si>
    <t xml:space="preserve">ORTEGA CARDOSO/ERIKA          </t>
  </si>
  <si>
    <t xml:space="preserve">AHUMADA/EDGAR                 </t>
  </si>
  <si>
    <t>MEX/VER/MEX</t>
  </si>
  <si>
    <t xml:space="preserve">CONTRERAS/CESAR               </t>
  </si>
  <si>
    <t xml:space="preserve">SALAZAR/GONZALO MR            </t>
  </si>
  <si>
    <t xml:space="preserve">LECHUGA/MARIO MR              </t>
  </si>
  <si>
    <t xml:space="preserve">GIL/ENRIQUE                   </t>
  </si>
  <si>
    <t>MEX/DFW</t>
  </si>
  <si>
    <t xml:space="preserve">LARA YAFFAR/ARMANDO           </t>
  </si>
  <si>
    <t>MEX/GRU/GIG/GRU/MEX</t>
  </si>
  <si>
    <t>PUENTES ROJAS/CESAR AUGUSTO MR</t>
  </si>
  <si>
    <t>SAL/MEX/PTY/VLN/PTY/SAL</t>
  </si>
  <si>
    <t xml:space="preserve">ORENDAIN/JOSE RAMON           </t>
  </si>
  <si>
    <t xml:space="preserve">CASTRO SERRET/MARIA DE JESUS  </t>
  </si>
  <si>
    <t xml:space="preserve">DUENAS/DAVID MR               </t>
  </si>
  <si>
    <t>MEX/VER</t>
  </si>
  <si>
    <t>FLAMENCO MARTINEZ/VERONICA MAR</t>
  </si>
  <si>
    <t>SAL/GUA/SAL</t>
  </si>
  <si>
    <t>VLN/PTY/SAL</t>
  </si>
  <si>
    <t>SAL/PTY/SDQ/PTY/SAL</t>
  </si>
  <si>
    <t xml:space="preserve">SANCHEZ CARDENAS/ALEJANDRA    </t>
  </si>
  <si>
    <t>CLQ/MEX/CLQ</t>
  </si>
  <si>
    <t>070115</t>
  </si>
  <si>
    <t>VICTORIA VIAJES Y CONVENCIONES SA DE CV</t>
  </si>
  <si>
    <t xml:space="preserve">  GERARDO ACOSTA</t>
  </si>
  <si>
    <t>/Q6KWFS</t>
  </si>
  <si>
    <t xml:space="preserve">  JOEL ANTONIIO MARTINEZ CORZO</t>
  </si>
  <si>
    <t>/NFZ72U</t>
  </si>
  <si>
    <t xml:space="preserve">  JOSE ALBERTO GARCIA FLORES</t>
  </si>
  <si>
    <t>/KGVMJB</t>
  </si>
  <si>
    <t xml:space="preserve">  FATIMA MARIA CENTENO</t>
  </si>
  <si>
    <t>/PG7H7R</t>
  </si>
  <si>
    <t xml:space="preserve">  SAMANTHA SARAHI ESPINOSA VAZ</t>
  </si>
  <si>
    <t>/UBHNXG</t>
  </si>
  <si>
    <t xml:space="preserve">  MARCELA GABRIELA GALLEGOS CO</t>
  </si>
  <si>
    <t>/ZF3SPK</t>
  </si>
  <si>
    <t xml:space="preserve">  ALEJANDRO DE LA ROSA CARRILL</t>
  </si>
  <si>
    <t>/OD24WA</t>
  </si>
  <si>
    <t xml:space="preserve">  ALEJANDRO DE LA ROSA</t>
  </si>
  <si>
    <t>/F8H9JZ</t>
  </si>
  <si>
    <t>070116</t>
  </si>
  <si>
    <t>TRAVEL TEAM AGENCIA DE VIAJES SA DE CV</t>
  </si>
  <si>
    <t xml:space="preserve">  APOLINAR VILLARREAL SUAREZ</t>
  </si>
  <si>
    <t>/MGHKYE</t>
  </si>
  <si>
    <t xml:space="preserve">  RONA DEMEY CASSERES</t>
  </si>
  <si>
    <t>/J7HKPP</t>
  </si>
  <si>
    <t xml:space="preserve">  JOSE ARTURO GOMEZ PEREZ</t>
  </si>
  <si>
    <t>/G9E33G</t>
  </si>
  <si>
    <t xml:space="preserve">  DEMETRIO GARCIA PORTILLA</t>
  </si>
  <si>
    <t>/FCMGMN</t>
  </si>
  <si>
    <t>070121</t>
  </si>
  <si>
    <t>LUIS ANTONIO MUT QUETZ/ ZONETRAVEL</t>
  </si>
  <si>
    <t xml:space="preserve">  MARIA EUGENIA LOPEZ PONCE</t>
  </si>
  <si>
    <t>/L9M4TJ</t>
  </si>
  <si>
    <t xml:space="preserve">  AMERICA AZAR</t>
  </si>
  <si>
    <t>/H8628Z</t>
  </si>
  <si>
    <t xml:space="preserve">  JOSE FRANCO</t>
  </si>
  <si>
    <t>/F4EKHI</t>
  </si>
  <si>
    <t xml:space="preserve">  ESMERALDA CU</t>
  </si>
  <si>
    <t>/V67BNV</t>
  </si>
  <si>
    <t>/P8Z3RP</t>
  </si>
  <si>
    <t>070125</t>
  </si>
  <si>
    <t>FLORINA GABRIELA BARRAZA VARGAS/ VAS TRAVEL</t>
  </si>
  <si>
    <t xml:space="preserve">BARAJAS/MARIA CONCEPCION      </t>
  </si>
  <si>
    <t>MEX/ATL/BOS/ATL/MEX</t>
  </si>
  <si>
    <t xml:space="preserve">RODRIGUEZ/DAVID               </t>
  </si>
  <si>
    <t xml:space="preserve">RODRIGUEZ DIAZ/DAVID          </t>
  </si>
  <si>
    <t>BOS/ATL/MEX</t>
  </si>
  <si>
    <t xml:space="preserve"> MARTINEZ/JOSE DE JESUS</t>
  </si>
  <si>
    <t xml:space="preserve"> PEREZ/LUDWIG</t>
  </si>
  <si>
    <t>070126</t>
  </si>
  <si>
    <t>ARACELI GARDUÑO RAMIREZ</t>
  </si>
  <si>
    <t xml:space="preserve">HUERTA/JOSEARTURO             </t>
  </si>
  <si>
    <t xml:space="preserve">CAAL/LETICIA                  </t>
  </si>
  <si>
    <t xml:space="preserve">LUNA/JUAN JOSE                </t>
  </si>
  <si>
    <t xml:space="preserve">HERRERA/ROBERTO               </t>
  </si>
  <si>
    <t>MEX/CUU/MEX</t>
  </si>
  <si>
    <t xml:space="preserve">CALDERON/SERGIO               </t>
  </si>
  <si>
    <t xml:space="preserve">LO RE/JENNY                   </t>
  </si>
  <si>
    <t>JOSE ARTURO HUERTA</t>
  </si>
  <si>
    <t>AVIONPRICE</t>
  </si>
  <si>
    <t>AVION</t>
  </si>
  <si>
    <t>JORGE HERNANDEZ</t>
  </si>
  <si>
    <t>JORGE MUNGUIA</t>
  </si>
  <si>
    <t>HOTEL ANKARA</t>
  </si>
  <si>
    <t>ALEJANDRO ZURITA</t>
  </si>
  <si>
    <t>ADHARA HACIENDA CANCÚN</t>
  </si>
  <si>
    <t>JESUS SOTO</t>
  </si>
  <si>
    <t>CITY EXPRESS GUADALAJARA EXPO</t>
  </si>
  <si>
    <t>ISRAEL MATURANO</t>
  </si>
  <si>
    <t>DAVID ALONSO</t>
  </si>
  <si>
    <t>RIU PLAZA GUADALAJARA</t>
  </si>
  <si>
    <t>HILTON GUADALAJARA</t>
  </si>
  <si>
    <t>GAMMA DE FIESTA INN MÉRIDA EL CASTELLANO</t>
  </si>
  <si>
    <t xml:space="preserve">  NESTOR MARTINEZ</t>
  </si>
  <si>
    <t>/I5Q9MF</t>
  </si>
  <si>
    <t>070127</t>
  </si>
  <si>
    <t>INTERNATIONAL TRAVEL GROUP S.A. DE C.V.</t>
  </si>
  <si>
    <t xml:space="preserve">  HIPOLITO GUERRERO</t>
  </si>
  <si>
    <t>/I4GN3V</t>
  </si>
  <si>
    <t xml:space="preserve">  JUAN REYNOSO HERNANDEZ</t>
  </si>
  <si>
    <t>/J4NY7V</t>
  </si>
  <si>
    <t xml:space="preserve">  JOSE ANTONIO CRUZ FLORES</t>
  </si>
  <si>
    <t>/XBCBKG</t>
  </si>
  <si>
    <t xml:space="preserve">  Nemesio Oropeza Sanchez</t>
  </si>
  <si>
    <t>/QC5GWD</t>
  </si>
  <si>
    <t xml:space="preserve">  Angel Mario Valdivia Luna</t>
  </si>
  <si>
    <t>/R552TY</t>
  </si>
  <si>
    <t xml:space="preserve">  RAUL ALEJANDRO REYES BACA</t>
  </si>
  <si>
    <t>/E8QPFJ</t>
  </si>
  <si>
    <t>070128</t>
  </si>
  <si>
    <t>OSMAN PATRICIO GUZMAN / SATELITE TRAVEL SERVICE 8AGS)</t>
  </si>
  <si>
    <t>SANDOVAL LOZANO/ROSA ISELA MRS</t>
  </si>
  <si>
    <t>AGU/MEX/AMS/VLC/CDG/MEX/AGU</t>
  </si>
  <si>
    <t xml:space="preserve">UGARTE MERAZ/ANAIS MISS       </t>
  </si>
  <si>
    <t>MEX/PVR</t>
  </si>
  <si>
    <t>070130</t>
  </si>
  <si>
    <t>ENSO GO SA DE CV</t>
  </si>
  <si>
    <t xml:space="preserve">ALDANA VERGARA/RUTH SARAI     </t>
  </si>
  <si>
    <t>ALEJANDRO URENDEZ</t>
  </si>
  <si>
    <t>COMPTAVION</t>
  </si>
  <si>
    <t>OASIS CANCÚN LITE</t>
  </si>
  <si>
    <t>070131</t>
  </si>
  <si>
    <t>ARACELI RUIZ MARTINEZ/ VIAJES TOSCANA</t>
  </si>
  <si>
    <t xml:space="preserve">MARINELARENA/JORGE LUIS       </t>
  </si>
  <si>
    <t>CUU/MEX/MXL/MEX/CUU</t>
  </si>
  <si>
    <t xml:space="preserve">LOPEZ GAVITO/ELENA            </t>
  </si>
  <si>
    <t>MEX/MXL/MEX/MZT</t>
  </si>
  <si>
    <t xml:space="preserve">  LETICIA LAVANQUI</t>
  </si>
  <si>
    <t>/HGDWPR</t>
  </si>
  <si>
    <t>070132</t>
  </si>
  <si>
    <t>SA-VIA COORDINACION Y LOGISTICA SA DE CV</t>
  </si>
  <si>
    <t xml:space="preserve">RUIZ CRUZ/MARIA DEL CARMEN    </t>
  </si>
  <si>
    <t>070133</t>
  </si>
  <si>
    <t>VIAJES ELEFANTE SA DE CV</t>
  </si>
  <si>
    <t xml:space="preserve">  CASIMIRO LAURENTINO CRUZ</t>
  </si>
  <si>
    <t>/F9GT8G</t>
  </si>
  <si>
    <t>070136</t>
  </si>
  <si>
    <t>MAYORISTAS DE VIAJES TODO DESTINO SA DE CV</t>
  </si>
  <si>
    <t>JORGE SEPULVEDA</t>
  </si>
  <si>
    <t>HOSPEDAJE REF 25501595  **12%</t>
  </si>
  <si>
    <t>HOSPEDAJE REF 25501621  **12%</t>
  </si>
  <si>
    <t>HOSPEDAJE REF 25501658  **12%</t>
  </si>
  <si>
    <t>070137</t>
  </si>
  <si>
    <t>EL MUNDO DE VANIA SA DE CV</t>
  </si>
  <si>
    <t xml:space="preserve">ARROYO/ISRAEL                 </t>
  </si>
  <si>
    <t xml:space="preserve">CHAVEZ SILVA/EDUARDO          </t>
  </si>
  <si>
    <t xml:space="preserve">DIAZDELEON/FIDEL              </t>
  </si>
  <si>
    <t>PVR/MEX/HMO/MTY</t>
  </si>
  <si>
    <t xml:space="preserve"> BENITEZ/ROCIO ARELI</t>
  </si>
  <si>
    <t>070141</t>
  </si>
  <si>
    <t>NAGOYA CONSULTORES DE VIAJES SA DE CV</t>
  </si>
  <si>
    <t xml:space="preserve">DE LA CRUZ PONCE/ALICIA       </t>
  </si>
  <si>
    <t>AGU/IAH/NRT/IAH/AGU</t>
  </si>
  <si>
    <t>070143</t>
  </si>
  <si>
    <t>VIAJES Y TURISMO DEL ANGEL S.A. DE C.V.</t>
  </si>
  <si>
    <t xml:space="preserve">MARTINEZ ARNAUD/ANA MYRIAM    </t>
  </si>
  <si>
    <t>CUN/YYZ-YUL/CUN</t>
  </si>
  <si>
    <t xml:space="preserve">GUTIERREZ/JESUS MR            </t>
  </si>
  <si>
    <t>MIA/MID</t>
  </si>
  <si>
    <t xml:space="preserve">NOVELO/ALMA MRS               </t>
  </si>
  <si>
    <t xml:space="preserve">SANCHEZESCOBEDO/MAURICIO MR   </t>
  </si>
  <si>
    <t>MID/MEX/SFO/MEX/MID</t>
  </si>
  <si>
    <t xml:space="preserve">SANCHEZROJANO/MAURICIO MR     </t>
  </si>
  <si>
    <t xml:space="preserve">MILLET ANCONA/SARA MARIA MRS  </t>
  </si>
  <si>
    <t>MID/IAH/MID</t>
  </si>
  <si>
    <t>070144</t>
  </si>
  <si>
    <t>BH CORPORATE TRAVEL S.A. DE C.V.</t>
  </si>
  <si>
    <t xml:space="preserve">HUSSNY/ABRAHAM                </t>
  </si>
  <si>
    <t xml:space="preserve">JABBAZ/DAVID JOSE             </t>
  </si>
  <si>
    <t xml:space="preserve">SUTTON/DANIEL                 </t>
  </si>
  <si>
    <t xml:space="preserve">BITON/YONATAN                 </t>
  </si>
  <si>
    <t xml:space="preserve">LIBERSOHN LAPIDUS/LEONARDO    </t>
  </si>
  <si>
    <t xml:space="preserve">NACACH/MOSHE                  </t>
  </si>
  <si>
    <t xml:space="preserve">MARCOVICH/LEON                </t>
  </si>
  <si>
    <t>JFK/MEX/MID</t>
  </si>
  <si>
    <t>MEX/EWR/YUL</t>
  </si>
  <si>
    <t xml:space="preserve">POMRANTZ/SHIRA                </t>
  </si>
  <si>
    <t>EWR/MEX/GDL</t>
  </si>
  <si>
    <t>MEX/EWR/PIT</t>
  </si>
  <si>
    <t>070145</t>
  </si>
  <si>
    <t>CONCIERGE TRAVEL &amp; LIFE SA DE CV</t>
  </si>
  <si>
    <t>HUERTA RUIZ/DAVID EDGARDO</t>
  </si>
  <si>
    <t>LAX/MCO</t>
  </si>
  <si>
    <t>MCO/MEX</t>
  </si>
  <si>
    <t>CISNEROS MARTINEZ/JAZMIN MISS</t>
  </si>
  <si>
    <t>GDL/ATL/MCO/ATL/GDL</t>
  </si>
  <si>
    <t>MORENO VEGA/DANIEL MR</t>
  </si>
  <si>
    <t>VALENCIA BARAJAS/MIGUEL MR</t>
  </si>
  <si>
    <t>VALENCIA CISNEROS/JAZMIN MICHE</t>
  </si>
  <si>
    <t>VALENCIA CISNEROS/KARLA JACQUE</t>
  </si>
  <si>
    <t>VEGA PINEDA/DAPHNEE YARED MISS</t>
  </si>
  <si>
    <t>VEGA PINEDA/FERNANDO ADAIR MR</t>
  </si>
  <si>
    <t>VEGA VALDES/GERARDO MR</t>
  </si>
  <si>
    <t xml:space="preserve">TENJO GALARZA/FERNANDO        </t>
  </si>
  <si>
    <t>MEX/MUC/BSL/FRA/MEX</t>
  </si>
  <si>
    <t>070152</t>
  </si>
  <si>
    <t>VIAJES NORGIL SA DE CV</t>
  </si>
  <si>
    <t>FRANCISCO RODRIGUEZ</t>
  </si>
  <si>
    <t>MARIVAL RESIDENCES LUXURY RESORT ALL INCLUSIVE RIVIERA NAYARIT</t>
  </si>
  <si>
    <t>SEGUROPT</t>
  </si>
  <si>
    <t>SEGURO</t>
  </si>
  <si>
    <t>070153</t>
  </si>
  <si>
    <t>SINEQUIP SA DE CV</t>
  </si>
  <si>
    <t xml:space="preserve">FLORES/EDGAR MR               </t>
  </si>
  <si>
    <t>MEX/SLW/MEX</t>
  </si>
  <si>
    <t>vuelos</t>
  </si>
  <si>
    <t>pnr</t>
  </si>
  <si>
    <t>leyenda</t>
  </si>
  <si>
    <t>clases</t>
  </si>
  <si>
    <t>aerolineas</t>
  </si>
  <si>
    <t>1526/2362</t>
  </si>
  <si>
    <t>MQ7MH3</t>
  </si>
  <si>
    <t>M/M</t>
  </si>
  <si>
    <t>AA/AA</t>
  </si>
  <si>
    <t>179/313/300/178</t>
  </si>
  <si>
    <t>2QRIE3</t>
  </si>
  <si>
    <t>V/R/R/V</t>
  </si>
  <si>
    <t>AF/AZ/AZ/AF</t>
  </si>
  <si>
    <t>1526/393</t>
  </si>
  <si>
    <t>MZPR42</t>
  </si>
  <si>
    <t>O/O</t>
  </si>
  <si>
    <t>285</t>
  </si>
  <si>
    <t>25RP5H</t>
  </si>
  <si>
    <t>06OP</t>
  </si>
  <si>
    <t>B</t>
  </si>
  <si>
    <t>212</t>
  </si>
  <si>
    <t>MZ6ZEH</t>
  </si>
  <si>
    <t>T</t>
  </si>
  <si>
    <t>222</t>
  </si>
  <si>
    <t>24O999</t>
  </si>
  <si>
    <t>C</t>
  </si>
  <si>
    <t>2450</t>
  </si>
  <si>
    <t>2W77MJ</t>
  </si>
  <si>
    <t>I</t>
  </si>
  <si>
    <t>M5DDJA</t>
  </si>
  <si>
    <t>25HPLB</t>
  </si>
  <si>
    <t>2072</t>
  </si>
  <si>
    <t>2QJ6X5</t>
  </si>
  <si>
    <t>MQUZCQ</t>
  </si>
  <si>
    <t>M</t>
  </si>
  <si>
    <t>8214/8213</t>
  </si>
  <si>
    <t>MXPO26</t>
  </si>
  <si>
    <t>L/L</t>
  </si>
  <si>
    <t>AM/AM</t>
  </si>
  <si>
    <t>21/2</t>
  </si>
  <si>
    <t>MZ3PPG</t>
  </si>
  <si>
    <t>V/V</t>
  </si>
  <si>
    <t>2420/2421</t>
  </si>
  <si>
    <t>M4QGNW</t>
  </si>
  <si>
    <t>M/H</t>
  </si>
  <si>
    <t>527</t>
  </si>
  <si>
    <t>MQ8NGN</t>
  </si>
  <si>
    <t>K</t>
  </si>
  <si>
    <t>2520/2521</t>
  </si>
  <si>
    <t>MUR44R</t>
  </si>
  <si>
    <t>L/N</t>
  </si>
  <si>
    <t>924</t>
  </si>
  <si>
    <t>25ELSA</t>
  </si>
  <si>
    <t>498/913</t>
  </si>
  <si>
    <t>M4SV4I</t>
  </si>
  <si>
    <t>H/N</t>
  </si>
  <si>
    <t>242</t>
  </si>
  <si>
    <t>MQJ2RJ</t>
  </si>
  <si>
    <t>Q</t>
  </si>
  <si>
    <t>2598</t>
  </si>
  <si>
    <t>24IXPQ</t>
  </si>
  <si>
    <t>24S8QA</t>
  </si>
  <si>
    <t>M5LFF8</t>
  </si>
  <si>
    <t>654</t>
  </si>
  <si>
    <t>MWSERI</t>
  </si>
  <si>
    <t>U</t>
  </si>
  <si>
    <t>170</t>
  </si>
  <si>
    <t>206</t>
  </si>
  <si>
    <t>24SYPW</t>
  </si>
  <si>
    <t>2471/3474</t>
  </si>
  <si>
    <t>2RDLJD</t>
  </si>
  <si>
    <t>R/R</t>
  </si>
  <si>
    <t>5257/363</t>
  </si>
  <si>
    <t>MWOHXJ</t>
  </si>
  <si>
    <t>DL/DL</t>
  </si>
  <si>
    <t>1697/683/1546/321</t>
  </si>
  <si>
    <t>MQSCNA</t>
  </si>
  <si>
    <t>Y/Y/B/B</t>
  </si>
  <si>
    <t>DL/DL/UA/UA</t>
  </si>
  <si>
    <t>5188/359</t>
  </si>
  <si>
    <t>M5HF5O</t>
  </si>
  <si>
    <t>T/T</t>
  </si>
  <si>
    <t>6400/6403</t>
  </si>
  <si>
    <t>MU8UBX</t>
  </si>
  <si>
    <t>B/H</t>
  </si>
  <si>
    <t>IB/IB</t>
  </si>
  <si>
    <t>5221/706</t>
  </si>
  <si>
    <t>2UX2WZ</t>
  </si>
  <si>
    <t>Q/E</t>
  </si>
  <si>
    <t>KE/KE</t>
  </si>
  <si>
    <t>521/2366/5789/520</t>
  </si>
  <si>
    <t>24URQM</t>
  </si>
  <si>
    <t>Q/Q/Q/Q</t>
  </si>
  <si>
    <t>LH/LH/LH/LH</t>
  </si>
  <si>
    <t>1006/1573/1546/1009</t>
  </si>
  <si>
    <t>MW8Q27</t>
  </si>
  <si>
    <t>D/D/D/D</t>
  </si>
  <si>
    <t>UA/UA/UA/UA</t>
  </si>
  <si>
    <t>2WOAEM</t>
  </si>
  <si>
    <t>L/L/L/L</t>
  </si>
  <si>
    <t>MQRSFA</t>
  </si>
  <si>
    <t>P/D/P/P</t>
  </si>
  <si>
    <t>3837/1090</t>
  </si>
  <si>
    <t>2PA7NR</t>
  </si>
  <si>
    <t>E/E</t>
  </si>
  <si>
    <t>UA/UA</t>
  </si>
  <si>
    <t>337/338</t>
  </si>
  <si>
    <t>MQ42WR</t>
  </si>
  <si>
    <t>V/F</t>
  </si>
  <si>
    <t>VW/VW</t>
  </si>
  <si>
    <t>279</t>
  </si>
  <si>
    <t>MO6WOR</t>
  </si>
  <si>
    <t>Y</t>
  </si>
  <si>
    <t>2441</t>
  </si>
  <si>
    <t>M2FI2J</t>
  </si>
  <si>
    <t>J</t>
  </si>
  <si>
    <t>22FIGQ</t>
  </si>
  <si>
    <t>213</t>
  </si>
  <si>
    <t>M2RDLO</t>
  </si>
  <si>
    <t>715</t>
  </si>
  <si>
    <t>MZ3D3Z</t>
  </si>
  <si>
    <t>L</t>
  </si>
  <si>
    <t>585</t>
  </si>
  <si>
    <t>24WF98</t>
  </si>
  <si>
    <t>710</t>
  </si>
  <si>
    <t>M49PVM</t>
  </si>
  <si>
    <t>M4WEVQ</t>
  </si>
  <si>
    <t>268GRB</t>
  </si>
  <si>
    <t>533</t>
  </si>
  <si>
    <t>26BW9R</t>
  </si>
  <si>
    <t>225MMO</t>
  </si>
  <si>
    <t>176</t>
  </si>
  <si>
    <t>RHJO2L</t>
  </si>
  <si>
    <t>534</t>
  </si>
  <si>
    <t>2OMCPB</t>
  </si>
  <si>
    <t>H</t>
  </si>
  <si>
    <t>2OMDBD</t>
  </si>
  <si>
    <t>22FMVW</t>
  </si>
  <si>
    <t>1301</t>
  </si>
  <si>
    <t>O3XOL3</t>
  </si>
  <si>
    <t>1301/1000</t>
  </si>
  <si>
    <t>O54R6U</t>
  </si>
  <si>
    <t>H/H</t>
  </si>
  <si>
    <t>AF/AF</t>
  </si>
  <si>
    <t>677/64/317/676</t>
  </si>
  <si>
    <t>QNH37K</t>
  </si>
  <si>
    <t>L/L/T/T</t>
  </si>
  <si>
    <t>AZ/AZ/AZ/AZ</t>
  </si>
  <si>
    <t>G</t>
  </si>
  <si>
    <t>536/527</t>
  </si>
  <si>
    <t>TQ6LQQ</t>
  </si>
  <si>
    <t>J/H</t>
  </si>
  <si>
    <t>243/242</t>
  </si>
  <si>
    <t>TPNWAE</t>
  </si>
  <si>
    <t>W/W</t>
  </si>
  <si>
    <t>BA/BA</t>
  </si>
  <si>
    <t>2069</t>
  </si>
  <si>
    <t>AE7LJH</t>
  </si>
  <si>
    <t>X</t>
  </si>
  <si>
    <t>AG6IWR</t>
  </si>
  <si>
    <t>E8SGHJ</t>
  </si>
  <si>
    <t>EBF1YD</t>
  </si>
  <si>
    <t>G2H3YB</t>
  </si>
  <si>
    <t>G9G8WJ</t>
  </si>
  <si>
    <t>G9IZ8G</t>
  </si>
  <si>
    <t>H5G3WV</t>
  </si>
  <si>
    <t>ID58VN</t>
  </si>
  <si>
    <t>J67PJS</t>
  </si>
  <si>
    <t>JB915Q</t>
  </si>
  <si>
    <t>JEZMNK</t>
  </si>
  <si>
    <t>K58SGV</t>
  </si>
  <si>
    <t>KC64SQ</t>
  </si>
  <si>
    <t>L5UZYV</t>
  </si>
  <si>
    <t>M2FFJB</t>
  </si>
  <si>
    <t>M7TTWP</t>
  </si>
  <si>
    <t>MCG9GA</t>
  </si>
  <si>
    <t>MGPFRR</t>
  </si>
  <si>
    <t>NF2P7U</t>
  </si>
  <si>
    <t>O45QNL</t>
  </si>
  <si>
    <t>O97CKZ</t>
  </si>
  <si>
    <t>PGNV8B</t>
  </si>
  <si>
    <t>PYK85T</t>
  </si>
  <si>
    <t>Q8VWRM</t>
  </si>
  <si>
    <t>R98NVM</t>
  </si>
  <si>
    <t>RGYCGE</t>
  </si>
  <si>
    <t>S38FXB</t>
  </si>
  <si>
    <t>S6WCVF</t>
  </si>
  <si>
    <t>T57DQY</t>
  </si>
  <si>
    <t>TCHKJQ</t>
  </si>
  <si>
    <t>U7EH6P</t>
  </si>
  <si>
    <t>UCJG8A</t>
  </si>
  <si>
    <t>UF42YK</t>
  </si>
  <si>
    <t>V3ZQXR</t>
  </si>
  <si>
    <t>V4FP6Y</t>
  </si>
  <si>
    <t>WE7BXN</t>
  </si>
  <si>
    <t>Y2KI3B</t>
  </si>
  <si>
    <t>ZGYVUH</t>
  </si>
  <si>
    <t>B9MTWW</t>
  </si>
  <si>
    <t>BE394U</t>
  </si>
  <si>
    <t>CBSPNA</t>
  </si>
  <si>
    <t>CG56PR</t>
  </si>
  <si>
    <t>D6P1VC</t>
  </si>
  <si>
    <t>E8BRVM</t>
  </si>
  <si>
    <t>EFTSGR</t>
  </si>
  <si>
    <t>FGG3VR</t>
  </si>
  <si>
    <t>G61D8C</t>
  </si>
  <si>
    <t>G7EM5M</t>
  </si>
  <si>
    <t>G835JM</t>
  </si>
  <si>
    <t>G8DSWM</t>
  </si>
  <si>
    <t>G9LSYJ</t>
  </si>
  <si>
    <t>HBW7KQ</t>
  </si>
  <si>
    <t>HC1HTQ</t>
  </si>
  <si>
    <t>HYSMRT</t>
  </si>
  <si>
    <t>I2L4WB</t>
  </si>
  <si>
    <t>J3MKGL</t>
  </si>
  <si>
    <t>J5BVMV</t>
  </si>
  <si>
    <t>J92TRZ</t>
  </si>
  <si>
    <t>JEULJH</t>
  </si>
  <si>
    <t>K8UBMZ</t>
  </si>
  <si>
    <t>KBJNPD</t>
  </si>
  <si>
    <t>KBJWPD</t>
  </si>
  <si>
    <t>KCD3YQ</t>
  </si>
  <si>
    <t>KEQG5U</t>
  </si>
  <si>
    <t>L49FFY</t>
  </si>
  <si>
    <t>M6DN8C</t>
  </si>
  <si>
    <t>NCZW6A</t>
  </si>
  <si>
    <t>NG5U7R</t>
  </si>
  <si>
    <t>O6HE5C</t>
  </si>
  <si>
    <t>O7ZS6P</t>
  </si>
  <si>
    <t>OCKPXQ</t>
  </si>
  <si>
    <t>OFBFNH</t>
  </si>
  <si>
    <t>P7LMXC</t>
  </si>
  <si>
    <t>P7M3HP</t>
  </si>
  <si>
    <t>PB5M9D</t>
  </si>
  <si>
    <t>PG9F9R</t>
  </si>
  <si>
    <t>Q3WT9L</t>
  </si>
  <si>
    <t>Q7NFWC</t>
  </si>
  <si>
    <t>Q9KSFJ</t>
  </si>
  <si>
    <t>R4Y3HL</t>
  </si>
  <si>
    <t>R5EFNI</t>
  </si>
  <si>
    <t>R5P7YI</t>
  </si>
  <si>
    <t>RDT6YN</t>
  </si>
  <si>
    <t>S4MDTL</t>
  </si>
  <si>
    <t>T5RS5F</t>
  </si>
  <si>
    <t>T63ZMV</t>
  </si>
  <si>
    <t>T899SP</t>
  </si>
  <si>
    <t>T9WURZ</t>
  </si>
  <si>
    <t>U38UUB</t>
  </si>
  <si>
    <t>U94GMM</t>
  </si>
  <si>
    <t>UF4Z8H</t>
  </si>
  <si>
    <t>V6IEHF</t>
  </si>
  <si>
    <t>V8IN8M</t>
  </si>
  <si>
    <t>W9P6MZ</t>
  </si>
  <si>
    <t>WHZNRE</t>
  </si>
  <si>
    <t>X6J8UV</t>
  </si>
  <si>
    <t>XC747Q</t>
  </si>
  <si>
    <t>XCB3KD</t>
  </si>
  <si>
    <t>Y2K1VE</t>
  </si>
  <si>
    <t>Y6FVMV</t>
  </si>
  <si>
    <t>Y9888Z</t>
  </si>
  <si>
    <t>YDNMUA</t>
  </si>
  <si>
    <t>Z7LB3P</t>
  </si>
  <si>
    <t>Z9RQXM</t>
  </si>
  <si>
    <t>ZCDZGD</t>
  </si>
  <si>
    <t>1132/1321</t>
  </si>
  <si>
    <t>NFORFX</t>
  </si>
  <si>
    <t>O/N</t>
  </si>
  <si>
    <t>SEUZHX</t>
  </si>
  <si>
    <t>XBWDJT</t>
  </si>
  <si>
    <t>AFI54B</t>
  </si>
  <si>
    <t>BCN46K</t>
  </si>
  <si>
    <t>H8VERZ</t>
  </si>
  <si>
    <t>O94SYM</t>
  </si>
  <si>
    <t>P2LPKB</t>
  </si>
  <si>
    <t>V64NKV</t>
  </si>
  <si>
    <t>140/149</t>
  </si>
  <si>
    <t>VUPJ83</t>
  </si>
  <si>
    <t>T/K</t>
  </si>
  <si>
    <t>174</t>
  </si>
  <si>
    <t>JT6TKH</t>
  </si>
  <si>
    <t>177</t>
  </si>
  <si>
    <t>JSK3YQ</t>
  </si>
  <si>
    <t>8300/8458/179/7634</t>
  </si>
  <si>
    <t>TVURIW</t>
  </si>
  <si>
    <t>X-0</t>
  </si>
  <si>
    <t>L/N/N/L</t>
  </si>
  <si>
    <t>AF/AF/AF/AF</t>
  </si>
  <si>
    <t>179/7634/8300/8458</t>
  </si>
  <si>
    <t>TNRLDK</t>
  </si>
  <si>
    <t>179/178</t>
  </si>
  <si>
    <t>VYSQNP</t>
  </si>
  <si>
    <t>N/N</t>
  </si>
  <si>
    <t>5059/178/179/5064</t>
  </si>
  <si>
    <t>W8RGNO</t>
  </si>
  <si>
    <t>Y/B/N/L</t>
  </si>
  <si>
    <t>221/258</t>
  </si>
  <si>
    <t>VUPJA2</t>
  </si>
  <si>
    <t>217/292</t>
  </si>
  <si>
    <t>K8FH9E</t>
  </si>
  <si>
    <t>K8FHCG</t>
  </si>
  <si>
    <t>2428/2601</t>
  </si>
  <si>
    <t>VPUNKG</t>
  </si>
  <si>
    <t>L/R</t>
  </si>
  <si>
    <t>102/109</t>
  </si>
  <si>
    <t>KBBLA3</t>
  </si>
  <si>
    <t>K/E</t>
  </si>
  <si>
    <t>2410/2587</t>
  </si>
  <si>
    <t>TSZHQY</t>
  </si>
  <si>
    <t>619/618</t>
  </si>
  <si>
    <t>UBF7N9</t>
  </si>
  <si>
    <t>69/22/23/66</t>
  </si>
  <si>
    <t>KAMRW6</t>
  </si>
  <si>
    <t>L/L/P/P</t>
  </si>
  <si>
    <t>AV/AV/AV/AV</t>
  </si>
  <si>
    <t>430/2631</t>
  </si>
  <si>
    <t>VRTFNK</t>
  </si>
  <si>
    <t>AV/AV</t>
  </si>
  <si>
    <t>206/148/137/207</t>
  </si>
  <si>
    <t>K93ULB</t>
  </si>
  <si>
    <t>D/D/S/S</t>
  </si>
  <si>
    <t>CM/CM/CM/CM</t>
  </si>
  <si>
    <t>284/148/195/283</t>
  </si>
  <si>
    <t>U33UHO</t>
  </si>
  <si>
    <t>284/148/135/368</t>
  </si>
  <si>
    <t>VU99LN</t>
  </si>
  <si>
    <t>Y/Y/S/S</t>
  </si>
  <si>
    <t>465/460</t>
  </si>
  <si>
    <t>KBBL8O</t>
  </si>
  <si>
    <t>N/F</t>
  </si>
  <si>
    <t>332/331</t>
  </si>
  <si>
    <t>KA64GU</t>
  </si>
  <si>
    <t>F/F</t>
  </si>
  <si>
    <t>6106/557/119/6309</t>
  </si>
  <si>
    <t>K6QHKM</t>
  </si>
  <si>
    <t>L/L/U/U</t>
  </si>
  <si>
    <t>W42D5L</t>
  </si>
  <si>
    <t>LFVK7R</t>
  </si>
  <si>
    <t>V</t>
  </si>
  <si>
    <t>5670</t>
  </si>
  <si>
    <t>TMYC48</t>
  </si>
  <si>
    <t>3917</t>
  </si>
  <si>
    <t>TN79D2</t>
  </si>
  <si>
    <t>WEYTYN</t>
  </si>
  <si>
    <t>N</t>
  </si>
  <si>
    <t>152/131</t>
  </si>
  <si>
    <t>VME86Y</t>
  </si>
  <si>
    <t>Q/B</t>
  </si>
  <si>
    <t>VLUOV5</t>
  </si>
  <si>
    <t>470/688/359</t>
  </si>
  <si>
    <t>W6M7FW</t>
  </si>
  <si>
    <t>V/K/K</t>
  </si>
  <si>
    <t>AM/DL/DL</t>
  </si>
  <si>
    <t>527/534</t>
  </si>
  <si>
    <t>TK7UUH</t>
  </si>
  <si>
    <t>B/C</t>
  </si>
  <si>
    <t>ZF7Q3H</t>
  </si>
  <si>
    <t>4352</t>
  </si>
  <si>
    <t>W</t>
  </si>
  <si>
    <t>221/220</t>
  </si>
  <si>
    <t>JO4N3H</t>
  </si>
  <si>
    <t>H/V</t>
  </si>
  <si>
    <t>943</t>
  </si>
  <si>
    <t>VO5MM3</t>
  </si>
  <si>
    <t>403</t>
  </si>
  <si>
    <t>VTVG5M</t>
  </si>
  <si>
    <t>405</t>
  </si>
  <si>
    <t>K6HJ9I</t>
  </si>
  <si>
    <t>2440</t>
  </si>
  <si>
    <t>JRTNKJ</t>
  </si>
  <si>
    <t>E</t>
  </si>
  <si>
    <t>400</t>
  </si>
  <si>
    <t>U5JPLT</t>
  </si>
  <si>
    <t>400/403</t>
  </si>
  <si>
    <t>U54NH7</t>
  </si>
  <si>
    <t>N/R</t>
  </si>
  <si>
    <t>400/405</t>
  </si>
  <si>
    <t>UEVNID</t>
  </si>
  <si>
    <t>400/401</t>
  </si>
  <si>
    <t>Q/Q</t>
  </si>
  <si>
    <t>1/2</t>
  </si>
  <si>
    <t>VW77J7</t>
  </si>
  <si>
    <t>N/V</t>
  </si>
  <si>
    <t>624</t>
  </si>
  <si>
    <t>VTQJY7</t>
  </si>
  <si>
    <t>624/625</t>
  </si>
  <si>
    <t>VTO4V7</t>
  </si>
  <si>
    <t>H/K</t>
  </si>
  <si>
    <t>423</t>
  </si>
  <si>
    <t>6Y3357</t>
  </si>
  <si>
    <t>5B6OQT</t>
  </si>
  <si>
    <t>145</t>
  </si>
  <si>
    <t>TSTSAS</t>
  </si>
  <si>
    <t>247/246</t>
  </si>
  <si>
    <t>JXOBOO</t>
  </si>
  <si>
    <t>U/V</t>
  </si>
  <si>
    <t>1724/1725</t>
  </si>
  <si>
    <t>K8ROQ3</t>
  </si>
  <si>
    <t>O/Z</t>
  </si>
  <si>
    <t>B6/B6</t>
  </si>
  <si>
    <t>416/633</t>
  </si>
  <si>
    <t>VUZBAP</t>
  </si>
  <si>
    <t>W/U</t>
  </si>
  <si>
    <t>CM/CM</t>
  </si>
  <si>
    <t>195</t>
  </si>
  <si>
    <t>UFFKDT</t>
  </si>
  <si>
    <t>137</t>
  </si>
  <si>
    <t>K6KRSO</t>
  </si>
  <si>
    <t>KALKII</t>
  </si>
  <si>
    <t>KAP94Y</t>
  </si>
  <si>
    <t>KAP942</t>
  </si>
  <si>
    <t>KE2ESK</t>
  </si>
  <si>
    <t>195/194</t>
  </si>
  <si>
    <t>UFFKFP</t>
  </si>
  <si>
    <t>Y/Y</t>
  </si>
  <si>
    <t>137/136</t>
  </si>
  <si>
    <t>VUHED7</t>
  </si>
  <si>
    <t>K/K</t>
  </si>
  <si>
    <t>121/148</t>
  </si>
  <si>
    <t>VUHEJ7</t>
  </si>
  <si>
    <t>U/K</t>
  </si>
  <si>
    <t>KAIBPK</t>
  </si>
  <si>
    <t>149/120</t>
  </si>
  <si>
    <t>UFFKH6</t>
  </si>
  <si>
    <t>195/136</t>
  </si>
  <si>
    <t>JZBO3A</t>
  </si>
  <si>
    <t>903/137/157</t>
  </si>
  <si>
    <t>JUSLXY</t>
  </si>
  <si>
    <t>Q/U/Q</t>
  </si>
  <si>
    <t>AM/CM/CM</t>
  </si>
  <si>
    <t>1065</t>
  </si>
  <si>
    <t>3222/3221</t>
  </si>
  <si>
    <t>U74MS5</t>
  </si>
  <si>
    <t>E/Y</t>
  </si>
  <si>
    <t>UX/UX</t>
  </si>
  <si>
    <t>U74MUD</t>
  </si>
  <si>
    <t>K/Y</t>
  </si>
  <si>
    <t>142</t>
  </si>
  <si>
    <t>3125/767/766/3124</t>
  </si>
  <si>
    <t>UAT96Q</t>
  </si>
  <si>
    <t>A/A/A/A</t>
  </si>
  <si>
    <t>OK/OK/OK/OK</t>
  </si>
  <si>
    <t>3483</t>
  </si>
  <si>
    <t>SQJVOK</t>
  </si>
  <si>
    <t>ME0</t>
  </si>
  <si>
    <t>140</t>
  </si>
  <si>
    <t>TEFCMJ</t>
  </si>
  <si>
    <t>146/145</t>
  </si>
  <si>
    <t>VUG6U6</t>
  </si>
  <si>
    <t>Q/R</t>
  </si>
  <si>
    <t>VUXNXF</t>
  </si>
  <si>
    <t>JOZYR5</t>
  </si>
  <si>
    <t>K/R</t>
  </si>
  <si>
    <t>146/141</t>
  </si>
  <si>
    <t>WE484H</t>
  </si>
  <si>
    <t>WE486L</t>
  </si>
  <si>
    <t>3232/3237</t>
  </si>
  <si>
    <t>TO7FZ7</t>
  </si>
  <si>
    <t>N/S</t>
  </si>
  <si>
    <t>K/M</t>
  </si>
  <si>
    <t>6402/6407</t>
  </si>
  <si>
    <t>MPBIBN</t>
  </si>
  <si>
    <t>M/N</t>
  </si>
  <si>
    <t>1374/2311/2346/2417</t>
  </si>
  <si>
    <t>LOOFEO</t>
  </si>
  <si>
    <t>O/O/O/O</t>
  </si>
  <si>
    <t>AA/AA/AA/AA</t>
  </si>
  <si>
    <t>LSFFXH</t>
  </si>
  <si>
    <t>R</t>
  </si>
  <si>
    <t>195/659/3010/687/138</t>
  </si>
  <si>
    <t>W9WJHS</t>
  </si>
  <si>
    <t>V/V/V/V/V</t>
  </si>
  <si>
    <t>CM/CM/CM/CM/CM</t>
  </si>
  <si>
    <t>2069/2069</t>
  </si>
  <si>
    <t>G6G5GC</t>
  </si>
  <si>
    <t>I4/I4</t>
  </si>
  <si>
    <t>3790/3793</t>
  </si>
  <si>
    <t>W5WKNI</t>
  </si>
  <si>
    <t>S/O</t>
  </si>
  <si>
    <t>820/821</t>
  </si>
  <si>
    <t>TTDP4N</t>
  </si>
  <si>
    <t>G/S</t>
  </si>
  <si>
    <t>127/2598</t>
  </si>
  <si>
    <t>NTXIUF</t>
  </si>
  <si>
    <t>U/U</t>
  </si>
  <si>
    <t>2153</t>
  </si>
  <si>
    <t>XHRQLH</t>
  </si>
  <si>
    <t>2499/126</t>
  </si>
  <si>
    <t>JWVDBL</t>
  </si>
  <si>
    <t>WDJYJC</t>
  </si>
  <si>
    <t>188/185</t>
  </si>
  <si>
    <t>VW77PT</t>
  </si>
  <si>
    <t>V/K</t>
  </si>
  <si>
    <t>1700/685/686/1705</t>
  </si>
  <si>
    <t>TSTE7D</t>
  </si>
  <si>
    <t>L/T/T/L</t>
  </si>
  <si>
    <t>KL/KL/KL/KL</t>
  </si>
  <si>
    <t>456/622/2412/2413/621/455</t>
  </si>
  <si>
    <t>2P7UZW</t>
  </si>
  <si>
    <t>S/G/M/M/S/L</t>
  </si>
  <si>
    <t>LA/LA/AM/AM/LA/LA</t>
  </si>
  <si>
    <t>721</t>
  </si>
  <si>
    <t>2QGX9B</t>
  </si>
  <si>
    <t>E68MFC</t>
  </si>
  <si>
    <t>F8JI9J</t>
  </si>
  <si>
    <t>P96NJZ</t>
  </si>
  <si>
    <t>VDKKGN</t>
  </si>
  <si>
    <t>1985/1984</t>
  </si>
  <si>
    <t>2SD8VV</t>
  </si>
  <si>
    <t>Z/Z</t>
  </si>
  <si>
    <t>AC/AC</t>
  </si>
  <si>
    <t>130/1576/2250/359</t>
  </si>
  <si>
    <t>M9NVSU</t>
  </si>
  <si>
    <t>T/T/X/X</t>
  </si>
  <si>
    <t>DL/DL/DL/DL</t>
  </si>
  <si>
    <t>F9WLTW</t>
  </si>
  <si>
    <t>U79WWR</t>
  </si>
  <si>
    <t>133/258/2015/2109</t>
  </si>
  <si>
    <t>VTBHWV</t>
  </si>
  <si>
    <t>R/R/R/R</t>
  </si>
  <si>
    <t>AM/AM/AM/AM</t>
  </si>
  <si>
    <t>2010/2007/2015/2109</t>
  </si>
  <si>
    <t>WBY5Z6</t>
  </si>
  <si>
    <t>T/T/R/R</t>
  </si>
  <si>
    <t>5485/5484</t>
  </si>
  <si>
    <t>JTLVX2</t>
  </si>
  <si>
    <t>G/T</t>
  </si>
  <si>
    <t>JU6MNP</t>
  </si>
  <si>
    <t>311</t>
  </si>
  <si>
    <t>UDJNGI</t>
  </si>
  <si>
    <t>2550/518</t>
  </si>
  <si>
    <t>K4S5KG</t>
  </si>
  <si>
    <t>T/B</t>
  </si>
  <si>
    <t>9239</t>
  </si>
  <si>
    <t>VSQRCF</t>
  </si>
  <si>
    <t>O</t>
  </si>
  <si>
    <t>72/23</t>
  </si>
  <si>
    <t>U642F3</t>
  </si>
  <si>
    <t>L/W</t>
  </si>
  <si>
    <t>23/9240/72</t>
  </si>
  <si>
    <t>VSLHEJ</t>
  </si>
  <si>
    <t>O/A/A</t>
  </si>
  <si>
    <t>AV/AV/AV</t>
  </si>
  <si>
    <t>121/679/612/138</t>
  </si>
  <si>
    <t>VN2ZD5</t>
  </si>
  <si>
    <t>S/S/S/S</t>
  </si>
  <si>
    <t>VNB5TR</t>
  </si>
  <si>
    <t>J3752L</t>
  </si>
  <si>
    <t>O5ZI5V</t>
  </si>
  <si>
    <t>761/1590</t>
  </si>
  <si>
    <t>LSPZIQ</t>
  </si>
  <si>
    <t>K/W</t>
  </si>
  <si>
    <t>NXLIGJ</t>
  </si>
  <si>
    <t>2480/363/368/1287</t>
  </si>
  <si>
    <t>UD6MHW</t>
  </si>
  <si>
    <t>V/V/H/H</t>
  </si>
  <si>
    <t>2480/363/368/2612</t>
  </si>
  <si>
    <t>UKB9KN</t>
  </si>
  <si>
    <t>T/T/U/U</t>
  </si>
  <si>
    <t>2087/363/368/1744</t>
  </si>
  <si>
    <t>UO29Z6</t>
  </si>
  <si>
    <t>X/X/U/U</t>
  </si>
  <si>
    <t>1993/363/368/754</t>
  </si>
  <si>
    <t>UMLETI</t>
  </si>
  <si>
    <t>T/T/L/L</t>
  </si>
  <si>
    <t>PG7C7R</t>
  </si>
  <si>
    <t>T8S73Z</t>
  </si>
  <si>
    <t>1045/543/5489/7134/223</t>
  </si>
  <si>
    <t>U9JAMP</t>
  </si>
  <si>
    <t>T/Q/T/T/U</t>
  </si>
  <si>
    <t>UA/UA/UA/UA/CM</t>
  </si>
  <si>
    <t>322/5988/5193/5728</t>
  </si>
  <si>
    <t>V/V/Q/Q</t>
  </si>
  <si>
    <t>258</t>
  </si>
  <si>
    <t>W7N7O3</t>
  </si>
  <si>
    <t>WEKHQD</t>
  </si>
  <si>
    <t>2030/363/368/2120</t>
  </si>
  <si>
    <t>K2OHOH</t>
  </si>
  <si>
    <t>V/V/V/V</t>
  </si>
  <si>
    <t>B6ZNRS</t>
  </si>
  <si>
    <t>Y5J8QY</t>
  </si>
  <si>
    <t>X/K</t>
  </si>
  <si>
    <t>1087/3807</t>
  </si>
  <si>
    <t>TUFWTU</t>
  </si>
  <si>
    <t>179/1548/1666/685</t>
  </si>
  <si>
    <t>2W93ZP</t>
  </si>
  <si>
    <t>Z/J/J/Z</t>
  </si>
  <si>
    <t>AF/AF/KL/KL</t>
  </si>
  <si>
    <t>448</t>
  </si>
  <si>
    <t>35VLSE</t>
  </si>
  <si>
    <t>185</t>
  </si>
  <si>
    <t>TFVQ6C</t>
  </si>
  <si>
    <t>J6GM3P</t>
  </si>
  <si>
    <t>N6F4WF</t>
  </si>
  <si>
    <t>966/1303/505/1197</t>
  </si>
  <si>
    <t>W87WAD</t>
  </si>
  <si>
    <t>505/1197/966/1303</t>
  </si>
  <si>
    <t>W6IWNM</t>
  </si>
  <si>
    <t>N/N/S/S</t>
  </si>
  <si>
    <t>W74GVR</t>
  </si>
  <si>
    <t>505/1303</t>
  </si>
  <si>
    <t>W87WES</t>
  </si>
  <si>
    <t>517/27</t>
  </si>
  <si>
    <t>VNXJ76</t>
  </si>
  <si>
    <t>A/A</t>
  </si>
  <si>
    <t>179/8234/1579/178</t>
  </si>
  <si>
    <t>JNXD8W</t>
  </si>
  <si>
    <t>A/W/L/V</t>
  </si>
  <si>
    <t>3434/179/8234/1579/178/3439</t>
  </si>
  <si>
    <t>JMSAR3</t>
  </si>
  <si>
    <t>V/V/L/L/V/V</t>
  </si>
  <si>
    <t>AF/AF/AF/AF/AF/AF</t>
  </si>
  <si>
    <t>W9CZ7H</t>
  </si>
  <si>
    <t>C/I</t>
  </si>
  <si>
    <t>2418</t>
  </si>
  <si>
    <t>JQBJU6</t>
  </si>
  <si>
    <t>2413/6103/6013/6015/6104/2418</t>
  </si>
  <si>
    <t>KCY6YQ</t>
  </si>
  <si>
    <t>H/Q/Q/H/H/H</t>
  </si>
  <si>
    <t>AM/AM/AM/AM/AM/AM</t>
  </si>
  <si>
    <t>681</t>
  </si>
  <si>
    <t>JSQLCR</t>
  </si>
  <si>
    <t>98/717/720/143</t>
  </si>
  <si>
    <t>U239YU</t>
  </si>
  <si>
    <t>B/B/U/U</t>
  </si>
  <si>
    <t>EK/EK/EK/EK</t>
  </si>
  <si>
    <t>3730/3731</t>
  </si>
  <si>
    <t>JOYRE4</t>
  </si>
  <si>
    <t>5121</t>
  </si>
  <si>
    <t>JPN6FV</t>
  </si>
  <si>
    <t>387/387</t>
  </si>
  <si>
    <t>W76I4U</t>
  </si>
  <si>
    <t>387/2313</t>
  </si>
  <si>
    <t>W9KCBF</t>
  </si>
  <si>
    <t>O/V</t>
  </si>
  <si>
    <t>1984</t>
  </si>
  <si>
    <t>MJW4TN</t>
  </si>
  <si>
    <t>699/276</t>
  </si>
  <si>
    <t>O9FC2X</t>
  </si>
  <si>
    <t>E/Q</t>
  </si>
  <si>
    <t>109/21/2/186</t>
  </si>
  <si>
    <t>W8BKUD</t>
  </si>
  <si>
    <t>E/V/V/E</t>
  </si>
  <si>
    <t>2776</t>
  </si>
  <si>
    <t>PTB7T9</t>
  </si>
  <si>
    <t>D</t>
  </si>
  <si>
    <t>PSOG5B</t>
  </si>
  <si>
    <t>696</t>
  </si>
  <si>
    <t>MJVOX4</t>
  </si>
  <si>
    <t>2777</t>
  </si>
  <si>
    <t>PTB7XP</t>
  </si>
  <si>
    <t>SFY7PX</t>
  </si>
  <si>
    <t>T7D6KC</t>
  </si>
  <si>
    <t>1162/488</t>
  </si>
  <si>
    <t>TOWO3I</t>
  </si>
  <si>
    <t>K7UCUR</t>
  </si>
  <si>
    <t>E/V</t>
  </si>
  <si>
    <t>H7G1SP</t>
  </si>
  <si>
    <t>1883/1810</t>
  </si>
  <si>
    <t>M3TS8F</t>
  </si>
  <si>
    <t>631/555/552/644</t>
  </si>
  <si>
    <t>TSZHWI</t>
  </si>
  <si>
    <t>E/E/V/V</t>
  </si>
  <si>
    <t>558/25/1171/1170/26/551</t>
  </si>
  <si>
    <t>U4BE75</t>
  </si>
  <si>
    <t>E/E/N/N/E/E</t>
  </si>
  <si>
    <t>AM/AM/KL/KL/AM/AM</t>
  </si>
  <si>
    <t>560/484/8343/5946/649/551</t>
  </si>
  <si>
    <t>VV252U</t>
  </si>
  <si>
    <t>U/C/C/U/U/U</t>
  </si>
  <si>
    <t>556/190</t>
  </si>
  <si>
    <t>TJ38CB</t>
  </si>
  <si>
    <t>TJ5NE2</t>
  </si>
  <si>
    <t>TQZ4BX</t>
  </si>
  <si>
    <t>560/198</t>
  </si>
  <si>
    <t>TQZ4N4</t>
  </si>
  <si>
    <t>TRLGNV</t>
  </si>
  <si>
    <t>UBYPQ2</t>
  </si>
  <si>
    <t>U9QLTG</t>
  </si>
  <si>
    <t>UCYIUT</t>
  </si>
  <si>
    <t>B/B</t>
  </si>
  <si>
    <t>554/244/243/553</t>
  </si>
  <si>
    <t>TMLP6I</t>
  </si>
  <si>
    <t>T/T/T/T</t>
  </si>
  <si>
    <t>506/706</t>
  </si>
  <si>
    <t>TVB9DR</t>
  </si>
  <si>
    <t>DGM3SB</t>
  </si>
  <si>
    <t>G6YSQS</t>
  </si>
  <si>
    <t>G8DF5J</t>
  </si>
  <si>
    <t>H4PINI</t>
  </si>
  <si>
    <t>KB8UST</t>
  </si>
  <si>
    <t>O9ILYZ</t>
  </si>
  <si>
    <t>R7HTPC</t>
  </si>
  <si>
    <t>SDYLGN</t>
  </si>
  <si>
    <t>TH2HYE</t>
  </si>
  <si>
    <t>WF3G4H</t>
  </si>
  <si>
    <t>YEW5FK</t>
  </si>
  <si>
    <t>221</t>
  </si>
  <si>
    <t>JZNV6R</t>
  </si>
  <si>
    <t>3346/1119/2506/3331</t>
  </si>
  <si>
    <t>TWGC2Q</t>
  </si>
  <si>
    <t>N/N/N/N</t>
  </si>
  <si>
    <t>3346/1119/2754/3331</t>
  </si>
  <si>
    <t>UAC66X</t>
  </si>
  <si>
    <t>G/G/N/N</t>
  </si>
  <si>
    <t>1493/498/499/1492</t>
  </si>
  <si>
    <t>JS735Q</t>
  </si>
  <si>
    <t>8706/4379/4307/8707</t>
  </si>
  <si>
    <t>KFHNIK</t>
  </si>
  <si>
    <t>W/W/Q/Q</t>
  </si>
  <si>
    <t>1162/1497</t>
  </si>
  <si>
    <t>TSZ3XF</t>
  </si>
  <si>
    <t>G/G</t>
  </si>
  <si>
    <t>2686</t>
  </si>
  <si>
    <t>UJ66W8</t>
  </si>
  <si>
    <t>EFG47R</t>
  </si>
  <si>
    <t>4229/349/1029</t>
  </si>
  <si>
    <t>JOT3F4</t>
  </si>
  <si>
    <t>W/P/L</t>
  </si>
  <si>
    <t>UA/VW/UA</t>
  </si>
  <si>
    <t>502/3036</t>
  </si>
  <si>
    <t>WKHYRD</t>
  </si>
  <si>
    <t>2071/932</t>
  </si>
  <si>
    <t>KPOVWP</t>
  </si>
  <si>
    <t>KPOW3V</t>
  </si>
  <si>
    <t>258/279</t>
  </si>
  <si>
    <t>JZGXW9</t>
  </si>
  <si>
    <t>BDRYHX</t>
  </si>
  <si>
    <t>PCHZTQ</t>
  </si>
  <si>
    <t>S4E3KL</t>
  </si>
  <si>
    <t>309</t>
  </si>
  <si>
    <t>QFVRUR</t>
  </si>
  <si>
    <t>VQWHFU</t>
  </si>
  <si>
    <t>V/A</t>
  </si>
  <si>
    <t>314/547/2089/313</t>
  </si>
  <si>
    <t>JUZJB2</t>
  </si>
  <si>
    <t>M/M/U/U</t>
  </si>
  <si>
    <t>935/208</t>
  </si>
  <si>
    <t>W94UAO</t>
  </si>
  <si>
    <t>U/Y</t>
  </si>
  <si>
    <t>2409</t>
  </si>
  <si>
    <t>U8JHV7</t>
  </si>
  <si>
    <t>J7P99M</t>
  </si>
  <si>
    <t>K6GEPS</t>
  </si>
  <si>
    <t>PYL8GG</t>
  </si>
  <si>
    <t>6400/3316/3321/6403</t>
  </si>
  <si>
    <t>U7ZYMJ</t>
  </si>
  <si>
    <t>IB/IB/IB/IB</t>
  </si>
  <si>
    <t>999/5871/5781/2320</t>
  </si>
  <si>
    <t>UCY4XM</t>
  </si>
  <si>
    <t>3532/2537</t>
  </si>
  <si>
    <t>UB9HT3</t>
  </si>
  <si>
    <t>2534/3477</t>
  </si>
  <si>
    <t>UBYPYO</t>
  </si>
  <si>
    <t>2536/2535</t>
  </si>
  <si>
    <t>UCJGQN</t>
  </si>
  <si>
    <t>2534/2537</t>
  </si>
  <si>
    <t>UB9HVG</t>
  </si>
  <si>
    <t>VSYIDW</t>
  </si>
  <si>
    <t>2536/2537</t>
  </si>
  <si>
    <t>VQFS99</t>
  </si>
  <si>
    <t>3476/2535</t>
  </si>
  <si>
    <t>VRKUUW</t>
  </si>
  <si>
    <t>340/349</t>
  </si>
  <si>
    <t>UBXWBM</t>
  </si>
  <si>
    <t>P/P</t>
  </si>
  <si>
    <t>UBZ5WI</t>
  </si>
  <si>
    <t>JNWJOW</t>
  </si>
  <si>
    <t>WFE7PX</t>
  </si>
  <si>
    <t>IJ/IJ</t>
  </si>
  <si>
    <t>1983/259/8617/996</t>
  </si>
  <si>
    <t>TS9TVG</t>
  </si>
  <si>
    <t>AC/AC/AC/AC</t>
  </si>
  <si>
    <t>2080</t>
  </si>
  <si>
    <t>U642DF</t>
  </si>
  <si>
    <t>NFUIUF</t>
  </si>
  <si>
    <t>686/3178/3181/685</t>
  </si>
  <si>
    <t>TFY79D</t>
  </si>
  <si>
    <t>H/K/K/H</t>
  </si>
  <si>
    <t>TFMVQH</t>
  </si>
  <si>
    <t>C63S2P</t>
  </si>
  <si>
    <t>C9RZVW</t>
  </si>
  <si>
    <t>D8MBUZ</t>
  </si>
  <si>
    <t>L6HHMS</t>
  </si>
  <si>
    <t>918/927</t>
  </si>
  <si>
    <t>VRWOEE</t>
  </si>
  <si>
    <t>P2QZMB</t>
  </si>
  <si>
    <t>Y/K</t>
  </si>
  <si>
    <t>NYGHJG</t>
  </si>
  <si>
    <t>OGLKJR</t>
  </si>
  <si>
    <t>QYUMMG</t>
  </si>
  <si>
    <t>686/683</t>
  </si>
  <si>
    <t>W6GVHS</t>
  </si>
  <si>
    <t>514</t>
  </si>
  <si>
    <t>JWQXSX</t>
  </si>
  <si>
    <t>LO2FTV</t>
  </si>
  <si>
    <t>NC459A</t>
  </si>
  <si>
    <t>3630</t>
  </si>
  <si>
    <t>TTKMCN</t>
  </si>
  <si>
    <t>474/359</t>
  </si>
  <si>
    <t>JQ9ID6</t>
  </si>
  <si>
    <t>MYV36D</t>
  </si>
  <si>
    <t>SDKLQN</t>
  </si>
  <si>
    <t>OMUA6Y</t>
  </si>
  <si>
    <t>573</t>
  </si>
  <si>
    <t>3604/2809/2810/3705</t>
  </si>
  <si>
    <t>MBLQNM</t>
  </si>
  <si>
    <t>SN/SN/SN/SN</t>
  </si>
  <si>
    <t>940/943</t>
  </si>
  <si>
    <t>2M52VX</t>
  </si>
  <si>
    <t>2648/2647</t>
  </si>
  <si>
    <t>MXULGE</t>
  </si>
  <si>
    <t>L/M</t>
  </si>
  <si>
    <t>651/650</t>
  </si>
  <si>
    <t>MRA8S9</t>
  </si>
  <si>
    <t>T/V</t>
  </si>
  <si>
    <t>BCL4TN</t>
  </si>
  <si>
    <t>DCQKVN</t>
  </si>
  <si>
    <t>GE1PFX</t>
  </si>
  <si>
    <t>MGFKVE</t>
  </si>
  <si>
    <t>QE8DFK</t>
  </si>
  <si>
    <t>YYW18G</t>
  </si>
  <si>
    <t>1374/379/704/3127/6403</t>
  </si>
  <si>
    <t>JUVU8R</t>
  </si>
  <si>
    <t>O/O/O/O/O</t>
  </si>
  <si>
    <t>AA/AA/AA/IB/IB</t>
  </si>
  <si>
    <t>9302/9343</t>
  </si>
  <si>
    <t>UBXWBK</t>
  </si>
  <si>
    <t>8378/9302/9343/8375</t>
  </si>
  <si>
    <t>U8PZBA</t>
  </si>
  <si>
    <t>D/D/W/W</t>
  </si>
  <si>
    <t>723/127/245/721</t>
  </si>
  <si>
    <t>JW7TIQ</t>
  </si>
  <si>
    <t>W/W/W/W</t>
  </si>
  <si>
    <t>TZ5WA3</t>
  </si>
  <si>
    <t>440/441</t>
  </si>
  <si>
    <t>MWUUHJ</t>
  </si>
  <si>
    <t>3533/436/435/2536</t>
  </si>
  <si>
    <t>MMF6HM</t>
  </si>
  <si>
    <t>MMIOB9</t>
  </si>
  <si>
    <t>167/6400/3190/3193/6409/218</t>
  </si>
  <si>
    <t>MO3V9S</t>
  </si>
  <si>
    <t>B/W/Y/B/B/B</t>
  </si>
  <si>
    <t>IB/IB/IB/IB/IB/IB</t>
  </si>
  <si>
    <t>341/6400/8862/8877/3192/3193/6409/218</t>
  </si>
  <si>
    <t>M9MXOA</t>
  </si>
  <si>
    <t>M/K/K/K/K/M/M/M</t>
  </si>
  <si>
    <t>VW/IB/IB/IB/IB/IB/IB/IB</t>
  </si>
  <si>
    <t>AF1R6R</t>
  </si>
  <si>
    <t>787</t>
  </si>
  <si>
    <t>JVFRIR</t>
  </si>
  <si>
    <t>1533</t>
  </si>
  <si>
    <t>22EIXL</t>
  </si>
  <si>
    <t>2Q9SRL</t>
  </si>
  <si>
    <t>MQXB86</t>
  </si>
  <si>
    <t>MQ96QS</t>
  </si>
  <si>
    <t>2431</t>
  </si>
  <si>
    <t>2UOWDP</t>
  </si>
  <si>
    <t>2XOZU5</t>
  </si>
  <si>
    <t>2601/2430</t>
  </si>
  <si>
    <t>MQLYIP</t>
  </si>
  <si>
    <t>K/Q</t>
  </si>
  <si>
    <t>2OXOJI</t>
  </si>
  <si>
    <t>571</t>
  </si>
  <si>
    <t>581</t>
  </si>
  <si>
    <t>2O789D</t>
  </si>
  <si>
    <t>2432</t>
  </si>
  <si>
    <t>MODNYS</t>
  </si>
  <si>
    <t>2600</t>
  </si>
  <si>
    <t>2430</t>
  </si>
  <si>
    <t>MUUNHY</t>
  </si>
  <si>
    <t>422/429/2412</t>
  </si>
  <si>
    <t>MWXAHG</t>
  </si>
  <si>
    <t>I/I/T</t>
  </si>
  <si>
    <t>AM/AM/AM</t>
  </si>
  <si>
    <t>515</t>
  </si>
  <si>
    <t>2MQMOI</t>
  </si>
  <si>
    <t>668</t>
  </si>
  <si>
    <t>MXG4PX</t>
  </si>
  <si>
    <t>421</t>
  </si>
  <si>
    <t>MODQ9Y</t>
  </si>
  <si>
    <t>516</t>
  </si>
  <si>
    <t>2ODQ4L</t>
  </si>
  <si>
    <t>526</t>
  </si>
  <si>
    <t>294MAF</t>
  </si>
  <si>
    <t>MYLGGO</t>
  </si>
  <si>
    <t>M73MJW</t>
  </si>
  <si>
    <t>2413</t>
  </si>
  <si>
    <t>2WXAM6</t>
  </si>
  <si>
    <t>1700</t>
  </si>
  <si>
    <t>N69IC2</t>
  </si>
  <si>
    <t>Z</t>
  </si>
  <si>
    <t>KL</t>
  </si>
  <si>
    <t>S74TQS</t>
  </si>
  <si>
    <t>3205</t>
  </si>
  <si>
    <t>MZ49YW</t>
  </si>
  <si>
    <t>1024/1093</t>
  </si>
  <si>
    <t>M3MJ2R</t>
  </si>
  <si>
    <t>M/L</t>
  </si>
  <si>
    <t>821</t>
  </si>
  <si>
    <t>2RUQQ7</t>
  </si>
  <si>
    <t>3474/3475</t>
  </si>
  <si>
    <t>TVBNCP</t>
  </si>
  <si>
    <t>C4M44F</t>
  </si>
  <si>
    <t>HG9FKR</t>
  </si>
  <si>
    <t>IDJ22X</t>
  </si>
  <si>
    <t>P7LLXC</t>
  </si>
  <si>
    <t>S6MS6C</t>
  </si>
  <si>
    <t>SEGY7X</t>
  </si>
  <si>
    <t>UCVQ2N</t>
  </si>
  <si>
    <t>Y7J5US</t>
  </si>
  <si>
    <t>242/243</t>
  </si>
  <si>
    <t>JQZYEF</t>
  </si>
  <si>
    <t>Q/S</t>
  </si>
  <si>
    <t>116/117</t>
  </si>
  <si>
    <t>JSVVDV</t>
  </si>
  <si>
    <t>JSREYN</t>
  </si>
  <si>
    <t>646/485</t>
  </si>
  <si>
    <t>W8IW5Q</t>
  </si>
  <si>
    <t>R/V</t>
  </si>
  <si>
    <t>8150</t>
  </si>
  <si>
    <t>VIP97L</t>
  </si>
  <si>
    <t>JOG2YC</t>
  </si>
  <si>
    <t>C93QQJ</t>
  </si>
  <si>
    <t>MGB4TE</t>
  </si>
  <si>
    <t>T73LQS</t>
  </si>
  <si>
    <t>F5SH4C</t>
  </si>
  <si>
    <t>GYIJXG</t>
  </si>
  <si>
    <t>H6M4JC</t>
  </si>
  <si>
    <t>H8LZJZ</t>
  </si>
  <si>
    <t>HEIVVX</t>
  </si>
  <si>
    <t>J9S9KW</t>
  </si>
  <si>
    <t>MEF66H</t>
  </si>
  <si>
    <t>PBLNHD</t>
  </si>
  <si>
    <t>129</t>
  </si>
  <si>
    <t>VSZBY9</t>
  </si>
  <si>
    <t>21/6830/22</t>
  </si>
  <si>
    <t>VYRIZL</t>
  </si>
  <si>
    <t>L/R/R</t>
  </si>
  <si>
    <t>11/44/45/46</t>
  </si>
  <si>
    <t>KCW5QP</t>
  </si>
  <si>
    <t>A/A/P/P</t>
  </si>
  <si>
    <t>137/873/215/194</t>
  </si>
  <si>
    <t>U9QLTJ</t>
  </si>
  <si>
    <t>ADTQQX</t>
  </si>
  <si>
    <t>H4E1VY</t>
  </si>
  <si>
    <t>YCBK8Q</t>
  </si>
  <si>
    <t>G8TUVZ</t>
  </si>
  <si>
    <t>EY8JUG</t>
  </si>
  <si>
    <t>2719/6409/6402/2734</t>
  </si>
  <si>
    <t>VZWLO3</t>
  </si>
  <si>
    <t>JPP7DR</t>
  </si>
  <si>
    <t>548</t>
  </si>
  <si>
    <t>9W</t>
  </si>
  <si>
    <t>692/681</t>
  </si>
  <si>
    <t>MMFFIA</t>
  </si>
  <si>
    <t>342/347/293/282</t>
  </si>
  <si>
    <t>MXCQC8</t>
  </si>
  <si>
    <t>O/K/K/M</t>
  </si>
  <si>
    <t>LA/LA/LA/LA</t>
  </si>
  <si>
    <t>TM8NXD</t>
  </si>
  <si>
    <t>686/1797/1794/685</t>
  </si>
  <si>
    <t>POPONL</t>
  </si>
  <si>
    <t>N/L/L/N</t>
  </si>
  <si>
    <t>6402/3102/6403</t>
  </si>
  <si>
    <t>TYGBEG</t>
  </si>
  <si>
    <t>Q/Q/N</t>
  </si>
  <si>
    <t>IB/IB/IB</t>
  </si>
  <si>
    <t>TNVNVA</t>
  </si>
  <si>
    <t>881/710/884</t>
  </si>
  <si>
    <t>JXDBWU</t>
  </si>
  <si>
    <t>V/N/N</t>
  </si>
  <si>
    <t>CX/CX/CX</t>
  </si>
  <si>
    <t>KGC4FR</t>
  </si>
  <si>
    <t>V7DI2P</t>
  </si>
  <si>
    <t>R7BFKC</t>
  </si>
  <si>
    <t>PZ5U75</t>
  </si>
  <si>
    <t>103/1066</t>
  </si>
  <si>
    <t>LVTGCA</t>
  </si>
  <si>
    <t>T/Q</t>
  </si>
  <si>
    <t>VW/UA</t>
  </si>
  <si>
    <t>1409/1808</t>
  </si>
  <si>
    <t>TLFSID</t>
  </si>
  <si>
    <t>45/8426/9305/9778/9777/44</t>
  </si>
  <si>
    <t>TOQKB2</t>
  </si>
  <si>
    <t>Z/E/L/L/Z/Z</t>
  </si>
  <si>
    <t>AV/AV/AV/AV/AV/AV</t>
  </si>
  <si>
    <t>522</t>
  </si>
  <si>
    <t>JSLPB9</t>
  </si>
  <si>
    <t>1095/5793</t>
  </si>
  <si>
    <t>U9QZGD</t>
  </si>
  <si>
    <t>561</t>
  </si>
  <si>
    <t>TS3C84</t>
  </si>
  <si>
    <t>1469/2245</t>
  </si>
  <si>
    <t>MEGHG4</t>
  </si>
  <si>
    <t>3483/174</t>
  </si>
  <si>
    <t>M4DBCB</t>
  </si>
  <si>
    <t>2051</t>
  </si>
  <si>
    <t>W2AFBK</t>
  </si>
  <si>
    <t>2078</t>
  </si>
  <si>
    <t>W2TXE9</t>
  </si>
  <si>
    <t>2407/174</t>
  </si>
  <si>
    <t>MHJW6T</t>
  </si>
  <si>
    <t>773/178</t>
  </si>
  <si>
    <t>S2IVNU</t>
  </si>
  <si>
    <t>775/774</t>
  </si>
  <si>
    <t>SCX3GO</t>
  </si>
  <si>
    <t>V/R</t>
  </si>
  <si>
    <t>1185/624/686/160/625/194</t>
  </si>
  <si>
    <t>U6HUWZ</t>
  </si>
  <si>
    <t>V/N/L/S/V/V</t>
  </si>
  <si>
    <t>AM/AM/CM/CM/AM/AM</t>
  </si>
  <si>
    <t>185/188</t>
  </si>
  <si>
    <t>KA7BQU</t>
  </si>
  <si>
    <t>L/Q</t>
  </si>
  <si>
    <t>177/170</t>
  </si>
  <si>
    <t>Q2QSNT</t>
  </si>
  <si>
    <t>B/U</t>
  </si>
  <si>
    <t>969/960</t>
  </si>
  <si>
    <t>M3MH5Z</t>
  </si>
  <si>
    <t>VX/VX</t>
  </si>
  <si>
    <t>G5R6RF</t>
  </si>
  <si>
    <t>T5DTYY</t>
  </si>
  <si>
    <t>Y32FSR</t>
  </si>
  <si>
    <t>ZD873N</t>
  </si>
  <si>
    <t>179/685</t>
  </si>
  <si>
    <t>VN2ZAX</t>
  </si>
  <si>
    <t>AF/KL</t>
  </si>
  <si>
    <t>VNMXAJ</t>
  </si>
  <si>
    <t>705</t>
  </si>
  <si>
    <t>W9WJAY</t>
  </si>
  <si>
    <t>81/366/365/66</t>
  </si>
  <si>
    <t>K8FHEQ</t>
  </si>
  <si>
    <t>K/K/Z/Z</t>
  </si>
  <si>
    <t>140/143</t>
  </si>
  <si>
    <t>TXHC8F</t>
  </si>
  <si>
    <t>253/1/22/276</t>
  </si>
  <si>
    <t>UCU2KP</t>
  </si>
  <si>
    <t>E/V/V/V</t>
  </si>
  <si>
    <t>JTFS7Y</t>
  </si>
  <si>
    <t>2049</t>
  </si>
  <si>
    <t>VK7P6J</t>
  </si>
  <si>
    <t>VSHEY5</t>
  </si>
  <si>
    <t>2047/712</t>
  </si>
  <si>
    <t>Q5J9NZ</t>
  </si>
  <si>
    <t>2047/176</t>
  </si>
  <si>
    <t>TUF575</t>
  </si>
  <si>
    <t>2037/194</t>
  </si>
  <si>
    <t>W8ARB9</t>
  </si>
  <si>
    <t>G6WCNC</t>
  </si>
  <si>
    <t>GCDTSA</t>
  </si>
  <si>
    <t>3435</t>
  </si>
  <si>
    <t>TVP3YU</t>
  </si>
  <si>
    <t>228</t>
  </si>
  <si>
    <t>VJWQK3</t>
  </si>
  <si>
    <t>930/1303/2687/995</t>
  </si>
  <si>
    <t>FJLDDZ</t>
  </si>
  <si>
    <t>576</t>
  </si>
  <si>
    <t>CDAYER</t>
  </si>
  <si>
    <t>594/2432</t>
  </si>
  <si>
    <t>OOFDPY</t>
  </si>
  <si>
    <t>2601</t>
  </si>
  <si>
    <t>INDGWY</t>
  </si>
  <si>
    <t>2638/2585</t>
  </si>
  <si>
    <t>QDBCVS</t>
  </si>
  <si>
    <t>E/T</t>
  </si>
  <si>
    <t>UJDFYB</t>
  </si>
  <si>
    <t>30/29</t>
  </si>
  <si>
    <t>NELBGF</t>
  </si>
  <si>
    <t>120/131</t>
  </si>
  <si>
    <t>EPINNL</t>
  </si>
  <si>
    <t>Q/T</t>
  </si>
  <si>
    <t>928</t>
  </si>
  <si>
    <t>LNYETJ</t>
  </si>
  <si>
    <t>200/203</t>
  </si>
  <si>
    <t>RMFKAW</t>
  </si>
  <si>
    <t>431/481/480/430</t>
  </si>
  <si>
    <t>XZESKT</t>
  </si>
  <si>
    <t>W/P/Z/Z</t>
  </si>
  <si>
    <t>2103/2003</t>
  </si>
  <si>
    <t>YPFZNS</t>
  </si>
  <si>
    <t>Q/J</t>
  </si>
  <si>
    <t>EB/EB</t>
  </si>
  <si>
    <t>A7GD3Z</t>
  </si>
  <si>
    <t>BGIHTB</t>
  </si>
  <si>
    <t>C5HMUF</t>
  </si>
  <si>
    <t>G9FQTJ</t>
  </si>
  <si>
    <t>MDG1YN</t>
  </si>
  <si>
    <t>N9YNPZ</t>
  </si>
  <si>
    <t>W6L9XV</t>
  </si>
  <si>
    <t>WYTWPW</t>
  </si>
  <si>
    <t>1087/508/1409/1090</t>
  </si>
  <si>
    <t>EQMHET</t>
  </si>
  <si>
    <t>P/P/P/P</t>
  </si>
  <si>
    <t>ZEHQKI</t>
  </si>
  <si>
    <t>512/1020</t>
  </si>
  <si>
    <t>KLYQVI</t>
  </si>
  <si>
    <t>P952HZ</t>
  </si>
  <si>
    <t>ODIOKW</t>
  </si>
  <si>
    <t>D8MRSZ</t>
  </si>
  <si>
    <t>IE4MWK</t>
  </si>
  <si>
    <t>P4243Y</t>
  </si>
  <si>
    <t>R4JMTL</t>
  </si>
  <si>
    <t>T5S5WI</t>
  </si>
  <si>
    <t>U8G99M</t>
  </si>
  <si>
    <t>233/136/6199/6104/121/221</t>
  </si>
  <si>
    <t>TVB99N</t>
  </si>
  <si>
    <t>E/E/E/E/E/E</t>
  </si>
  <si>
    <t>CM/CM/CM/CM/CM/CM</t>
  </si>
  <si>
    <t>178</t>
  </si>
  <si>
    <t>KAPMW3</t>
  </si>
  <si>
    <t>557/136/282/283/121/108</t>
  </si>
  <si>
    <t>KBB76N</t>
  </si>
  <si>
    <t>E/E/M/M/E/E</t>
  </si>
  <si>
    <t>CM/CM/AM/AM/CM/CM</t>
  </si>
  <si>
    <t>8145/8146</t>
  </si>
  <si>
    <t>JQXJ3R</t>
  </si>
  <si>
    <t>985/8056/331/204/497</t>
  </si>
  <si>
    <t>KCW5ST</t>
  </si>
  <si>
    <t>DL/DL/DL/DL/DL</t>
  </si>
  <si>
    <t>V5DVRY</t>
  </si>
  <si>
    <t>U9QYQZ</t>
  </si>
  <si>
    <t>997/996</t>
  </si>
  <si>
    <t>WAJP2P</t>
  </si>
  <si>
    <t>2049/2406</t>
  </si>
  <si>
    <t>VPK3YV</t>
  </si>
  <si>
    <t>NH7EUF</t>
  </si>
  <si>
    <t>548/507</t>
  </si>
  <si>
    <t>UFM3WL</t>
  </si>
  <si>
    <t>510/2408</t>
  </si>
  <si>
    <t>UIHDRY</t>
  </si>
  <si>
    <t>VVLNB7</t>
  </si>
  <si>
    <t>8028</t>
  </si>
  <si>
    <t>MQIEQ5</t>
  </si>
  <si>
    <t>874</t>
  </si>
  <si>
    <t>VX</t>
  </si>
  <si>
    <t>U3OMCV</t>
  </si>
  <si>
    <t>JVTM6L</t>
  </si>
  <si>
    <t>JYSKRL</t>
  </si>
  <si>
    <t>551</t>
  </si>
  <si>
    <t>NVJVM2</t>
  </si>
  <si>
    <t>559</t>
  </si>
  <si>
    <t>SEW92Q</t>
  </si>
  <si>
    <t>524/553/556/521</t>
  </si>
  <si>
    <t>L/L/N/N</t>
  </si>
  <si>
    <t>2777/286</t>
  </si>
  <si>
    <t>W276GV</t>
  </si>
  <si>
    <t>556</t>
  </si>
  <si>
    <t>RILHYA</t>
  </si>
  <si>
    <t>NVJVSS</t>
  </si>
  <si>
    <t>552/2464</t>
  </si>
  <si>
    <t>TIHABT</t>
  </si>
  <si>
    <t>560/559</t>
  </si>
  <si>
    <t>R/Q</t>
  </si>
  <si>
    <t>552/559</t>
  </si>
  <si>
    <t>U8LIZR</t>
  </si>
  <si>
    <t>Q/L</t>
  </si>
  <si>
    <t>M/R</t>
  </si>
  <si>
    <t>2401/557/556/2364</t>
  </si>
  <si>
    <t>JU4Z5C</t>
  </si>
  <si>
    <t>961/965/964/960</t>
  </si>
  <si>
    <t>JZA2LA</t>
  </si>
  <si>
    <t>311/2400/2358/2313</t>
  </si>
  <si>
    <t>VZ44WQ</t>
  </si>
  <si>
    <t>225/224</t>
  </si>
  <si>
    <t>TTM9WH</t>
  </si>
  <si>
    <t>281/7/8/100</t>
  </si>
  <si>
    <t>WDORDN</t>
  </si>
  <si>
    <t>K7GI7J</t>
  </si>
  <si>
    <t>105/616/693/252</t>
  </si>
  <si>
    <t>VYAFNJ</t>
  </si>
  <si>
    <t>E/E/E/E</t>
  </si>
  <si>
    <t>774/98/5311/9302/99/466</t>
  </si>
  <si>
    <t>TK8B43</t>
  </si>
  <si>
    <t>V/V/K/K/V/T</t>
  </si>
  <si>
    <t>AM/AM/MU/FM/AM/AM</t>
  </si>
  <si>
    <t>774/98/893/524/57/252</t>
  </si>
  <si>
    <t>JV3KCH</t>
  </si>
  <si>
    <t>V/N/V/V/V/E</t>
  </si>
  <si>
    <t>AM/AM/KA/CX/AM/AM</t>
  </si>
  <si>
    <t>2565</t>
  </si>
  <si>
    <t>TLWIGV</t>
  </si>
  <si>
    <t>723/101/100/148/6252</t>
  </si>
  <si>
    <t>VUI845</t>
  </si>
  <si>
    <t>Y/Y/Y/Y/Y</t>
  </si>
  <si>
    <t>331/340</t>
  </si>
  <si>
    <t>U5BKT4</t>
  </si>
  <si>
    <t>U5V56K</t>
  </si>
  <si>
    <t>7952/7953</t>
  </si>
  <si>
    <t>LT7V9M</t>
  </si>
  <si>
    <t>LGVRJB</t>
  </si>
  <si>
    <t>R55V3V</t>
  </si>
  <si>
    <t>Q6RTMS</t>
  </si>
  <si>
    <t>2063</t>
  </si>
  <si>
    <t>NSYE6W</t>
  </si>
  <si>
    <t>2067/2066</t>
  </si>
  <si>
    <t>NSETYK</t>
  </si>
  <si>
    <t>58/509/97</t>
  </si>
  <si>
    <t>USGHGT</t>
  </si>
  <si>
    <t>V/V/V</t>
  </si>
  <si>
    <t>AM/CX/AM</t>
  </si>
  <si>
    <t>96/99/170</t>
  </si>
  <si>
    <t>TXIJWA</t>
  </si>
  <si>
    <t>R/V/V</t>
  </si>
  <si>
    <t>TXIJXS</t>
  </si>
  <si>
    <t>98/99/194</t>
  </si>
  <si>
    <t>VLI44G</t>
  </si>
  <si>
    <t>E/E/E</t>
  </si>
  <si>
    <t>99/96</t>
  </si>
  <si>
    <t>O5SE8P</t>
  </si>
  <si>
    <t>99/98/809</t>
  </si>
  <si>
    <t>OHPTPD</t>
  </si>
  <si>
    <t>AM/AM/KA</t>
  </si>
  <si>
    <t>Z7B1VF</t>
  </si>
  <si>
    <t>NE155X</t>
  </si>
  <si>
    <t>RY9WGW</t>
  </si>
  <si>
    <t>X/V</t>
  </si>
  <si>
    <t>922/180/179/919</t>
  </si>
  <si>
    <t>JTNJ4G</t>
  </si>
  <si>
    <t>NH/NH/NH/NH</t>
  </si>
  <si>
    <t>JSYQ7R</t>
  </si>
  <si>
    <t>824/180</t>
  </si>
  <si>
    <t>U8LJ4H</t>
  </si>
  <si>
    <t>NH/NH</t>
  </si>
  <si>
    <t>1696/6133</t>
  </si>
  <si>
    <t>PNPW39</t>
  </si>
  <si>
    <t>188/189</t>
  </si>
  <si>
    <t>JNWXCI</t>
  </si>
  <si>
    <t>275</t>
  </si>
  <si>
    <t>RNF66Y</t>
  </si>
  <si>
    <t>621/622</t>
  </si>
  <si>
    <t>JM74C3</t>
  </si>
  <si>
    <t>LA/LA</t>
  </si>
  <si>
    <t>JM74EE</t>
  </si>
  <si>
    <t>1616/1026/1594</t>
  </si>
  <si>
    <t>W6VXLO</t>
  </si>
  <si>
    <t>Q/Q/Q</t>
  </si>
  <si>
    <t>UA/UA/UA</t>
  </si>
  <si>
    <t>589/1090/1594</t>
  </si>
  <si>
    <t>W7HHVN</t>
  </si>
  <si>
    <t>5901/274/820</t>
  </si>
  <si>
    <t>W6XYUA</t>
  </si>
  <si>
    <t>Y/Y/Y</t>
  </si>
  <si>
    <t>T4PUHY</t>
  </si>
  <si>
    <t>X7NE5P</t>
  </si>
  <si>
    <t>73/10</t>
  </si>
  <si>
    <t>TUBG9Q</t>
  </si>
  <si>
    <t>A3YYPL</t>
  </si>
  <si>
    <t>AY657D</t>
  </si>
  <si>
    <t>C3JHSL</t>
  </si>
  <si>
    <t>C53PVV</t>
  </si>
  <si>
    <t>DF6N2R</t>
  </si>
  <si>
    <t>FC5PMA</t>
  </si>
  <si>
    <t>G5388F</t>
  </si>
  <si>
    <t>G5G55S</t>
  </si>
  <si>
    <t>G9I5GW</t>
  </si>
  <si>
    <t>IB3CVT</t>
  </si>
  <si>
    <t>J9LW3G</t>
  </si>
  <si>
    <t>JH4DPB</t>
  </si>
  <si>
    <t>K54G6F</t>
  </si>
  <si>
    <t>K66V4C</t>
  </si>
  <si>
    <t>LD5DQN</t>
  </si>
  <si>
    <t>MCGQJA</t>
  </si>
  <si>
    <t>NCFRFA</t>
  </si>
  <si>
    <t>PGP46B</t>
  </si>
  <si>
    <t>QC5BWD</t>
  </si>
  <si>
    <t>QF6UVX</t>
  </si>
  <si>
    <t>RY5J3G</t>
  </si>
  <si>
    <t>U5V85F</t>
  </si>
  <si>
    <t>UF1YTK</t>
  </si>
  <si>
    <t>WC7G9Q</t>
  </si>
  <si>
    <t>WFNL8U</t>
  </si>
  <si>
    <t>XC69WT</t>
  </si>
  <si>
    <t>XYGEQJ</t>
  </si>
  <si>
    <t>YYL5SJ</t>
  </si>
  <si>
    <t>Z8YJXC</t>
  </si>
  <si>
    <t>ZBKJQG</t>
  </si>
  <si>
    <t>2682/2683</t>
  </si>
  <si>
    <t>JZJF2A</t>
  </si>
  <si>
    <t>933/2408</t>
  </si>
  <si>
    <t>OBPV9B</t>
  </si>
  <si>
    <t>7998/1029/418/1628/687/2036</t>
  </si>
  <si>
    <t>NQCFJZ</t>
  </si>
  <si>
    <t>V/V/V/L/V/R</t>
  </si>
  <si>
    <t>DL/DL/DL/KL/KL/AM</t>
  </si>
  <si>
    <t>B38TKL</t>
  </si>
  <si>
    <t>L6MLTS</t>
  </si>
  <si>
    <t>B4B5MI</t>
  </si>
  <si>
    <t>2546</t>
  </si>
  <si>
    <t>JX4RBH</t>
  </si>
  <si>
    <t>JXOBT5</t>
  </si>
  <si>
    <t>762</t>
  </si>
  <si>
    <t>PWAK5X</t>
  </si>
  <si>
    <t>2601/2432</t>
  </si>
  <si>
    <t>2REMJI</t>
  </si>
  <si>
    <t>M/K</t>
  </si>
  <si>
    <t>127/557/560/120</t>
  </si>
  <si>
    <t>W5L755</t>
  </si>
  <si>
    <t>643</t>
  </si>
  <si>
    <t>UBSMFE</t>
  </si>
  <si>
    <t>2428</t>
  </si>
  <si>
    <t>MUR9DB</t>
  </si>
  <si>
    <t>2432/2429</t>
  </si>
  <si>
    <t>2QS96E</t>
  </si>
  <si>
    <t>U/M</t>
  </si>
  <si>
    <t>M9MHLO</t>
  </si>
  <si>
    <t>206/203</t>
  </si>
  <si>
    <t>M9MISL</t>
  </si>
  <si>
    <t>Y/E</t>
  </si>
  <si>
    <t>507/512</t>
  </si>
  <si>
    <t>MQWFHZ</t>
  </si>
  <si>
    <t>VWRXJH</t>
  </si>
  <si>
    <t>29QMS6</t>
  </si>
  <si>
    <t>534/166</t>
  </si>
  <si>
    <t>29MMFN</t>
  </si>
  <si>
    <t>421/521</t>
  </si>
  <si>
    <t>M9MN5B</t>
  </si>
  <si>
    <t>M/U</t>
  </si>
  <si>
    <t>421/420</t>
  </si>
  <si>
    <t>M9QNIS</t>
  </si>
  <si>
    <t>514/420</t>
  </si>
  <si>
    <t>MUDR8I</t>
  </si>
  <si>
    <t>K/B</t>
  </si>
  <si>
    <t>635</t>
  </si>
  <si>
    <t>TWIR7O</t>
  </si>
  <si>
    <t>2413/2600/2429/2418</t>
  </si>
  <si>
    <t>TKF845</t>
  </si>
  <si>
    <t>E/E/K/K</t>
  </si>
  <si>
    <t>2411/515</t>
  </si>
  <si>
    <t>MUQLNZ</t>
  </si>
  <si>
    <t>2411/914/905/2412</t>
  </si>
  <si>
    <t>TK9IFY</t>
  </si>
  <si>
    <t>E/E/Y/Y</t>
  </si>
  <si>
    <t>2413/244</t>
  </si>
  <si>
    <t>29MJ9J</t>
  </si>
  <si>
    <t>2411/511/506/2418</t>
  </si>
  <si>
    <t>TKF85C</t>
  </si>
  <si>
    <t>Q/Q/K/K</t>
  </si>
  <si>
    <t>558/647</t>
  </si>
  <si>
    <t>W5L729</t>
  </si>
  <si>
    <t>D/D</t>
  </si>
  <si>
    <t>23</t>
  </si>
  <si>
    <t>376</t>
  </si>
  <si>
    <t>TOGSAY</t>
  </si>
  <si>
    <t>2637/7/1366/26/2628</t>
  </si>
  <si>
    <t>UA4T2A</t>
  </si>
  <si>
    <t>E/R/N/E/E</t>
  </si>
  <si>
    <t>AM/AM/KL/AM/AM</t>
  </si>
  <si>
    <t>NDZDFN</t>
  </si>
  <si>
    <t>LTTUTS</t>
  </si>
  <si>
    <t>PLRXUC</t>
  </si>
  <si>
    <t>692/693</t>
  </si>
  <si>
    <t>K23BVD</t>
  </si>
  <si>
    <t>2454</t>
  </si>
  <si>
    <t>VIWY62</t>
  </si>
  <si>
    <t>DCKYRN</t>
  </si>
  <si>
    <t>OF4UXX</t>
  </si>
  <si>
    <t>J4ME5V</t>
  </si>
  <si>
    <t>VJWQLL</t>
  </si>
  <si>
    <t>H/M</t>
  </si>
  <si>
    <t>VNB5S2</t>
  </si>
  <si>
    <t>Q/U</t>
  </si>
  <si>
    <t>2007/2015</t>
  </si>
  <si>
    <t>JNXD8Y</t>
  </si>
  <si>
    <t>B/Y</t>
  </si>
  <si>
    <t>YBRCXG</t>
  </si>
  <si>
    <t>Y8GPPP</t>
  </si>
  <si>
    <t>R/P</t>
  </si>
  <si>
    <t>C37D7Y</t>
  </si>
  <si>
    <t>CBYZYD</t>
  </si>
  <si>
    <t>A46HJI</t>
  </si>
  <si>
    <t>GFEP2R</t>
  </si>
  <si>
    <t>HBI1WD</t>
  </si>
  <si>
    <t>179/676</t>
  </si>
  <si>
    <t>THY6VP</t>
  </si>
  <si>
    <t>N/X</t>
  </si>
  <si>
    <t>AF/AZ</t>
  </si>
  <si>
    <t>535/682/5884/2557/681/536</t>
  </si>
  <si>
    <t>UZOMEM</t>
  </si>
  <si>
    <t>Q/Q/Q/Q/Q/Q</t>
  </si>
  <si>
    <t>6078/4311</t>
  </si>
  <si>
    <t>W5W6QB</t>
  </si>
  <si>
    <t>3160/962/3515/3701/963/3394</t>
  </si>
  <si>
    <t>U8XQAY</t>
  </si>
  <si>
    <t>L/N/N/L/L/L</t>
  </si>
  <si>
    <t>JJ/AA/AA/AA/AA/JJ</t>
  </si>
  <si>
    <t>1082/1583</t>
  </si>
  <si>
    <t>KAS3V2</t>
  </si>
  <si>
    <t>U/E</t>
  </si>
  <si>
    <t>1618/376</t>
  </si>
  <si>
    <t>TTK8JG</t>
  </si>
  <si>
    <t>P/Z</t>
  </si>
  <si>
    <t>242/316/853/243</t>
  </si>
  <si>
    <t>2MFVGZ</t>
  </si>
  <si>
    <t>Q/S/S/S</t>
  </si>
  <si>
    <t>BA/BA/BA/BA</t>
  </si>
  <si>
    <t>M9L2GU</t>
  </si>
  <si>
    <t>242/566/711/243</t>
  </si>
  <si>
    <t>MQLXHV</t>
  </si>
  <si>
    <t>M/M/S/V</t>
  </si>
  <si>
    <t>137/138</t>
  </si>
  <si>
    <t>JTKOHU</t>
  </si>
  <si>
    <t>B/K</t>
  </si>
  <si>
    <t>156/128/539/157</t>
  </si>
  <si>
    <t>JSVV99</t>
  </si>
  <si>
    <t>792/51/164/6334</t>
  </si>
  <si>
    <t>TDQUZI</t>
  </si>
  <si>
    <t>L/L/K/K</t>
  </si>
  <si>
    <t>JOVIQF</t>
  </si>
  <si>
    <t>1092</t>
  </si>
  <si>
    <t>JYQJI7</t>
  </si>
  <si>
    <t>461</t>
  </si>
  <si>
    <t>JXLGPD</t>
  </si>
  <si>
    <t>C86ZHZ</t>
  </si>
  <si>
    <t>M/O</t>
  </si>
  <si>
    <t>521/520</t>
  </si>
  <si>
    <t>2Q6WOM</t>
  </si>
  <si>
    <t>S/S</t>
  </si>
  <si>
    <t>LH/LH</t>
  </si>
  <si>
    <t>820/5192</t>
  </si>
  <si>
    <t>MRFFPB</t>
  </si>
  <si>
    <t>QEDKKK</t>
  </si>
  <si>
    <t>WHN4WT</t>
  </si>
  <si>
    <t>775</t>
  </si>
  <si>
    <t>PW394L</t>
  </si>
  <si>
    <t>1185</t>
  </si>
  <si>
    <t>SH9ZVR</t>
  </si>
  <si>
    <t>M9D4WZ</t>
  </si>
  <si>
    <t>2494/158</t>
  </si>
  <si>
    <t>VV24Q7</t>
  </si>
  <si>
    <t>1285/556/195/158</t>
  </si>
  <si>
    <t>KCQTXI</t>
  </si>
  <si>
    <t>G/G/S/S</t>
  </si>
  <si>
    <t>828/1772/2417</t>
  </si>
  <si>
    <t>TY5BW6</t>
  </si>
  <si>
    <t>AA/AA/AA</t>
  </si>
  <si>
    <t>237/1633/2030/1050</t>
  </si>
  <si>
    <t>U8JHW6</t>
  </si>
  <si>
    <t>S/S/O/O</t>
  </si>
  <si>
    <t>580/484/485/583</t>
  </si>
  <si>
    <t>K6DGP3</t>
  </si>
  <si>
    <t>U/V/E/E</t>
  </si>
  <si>
    <t>568/142/141/429</t>
  </si>
  <si>
    <t>K86WO2</t>
  </si>
  <si>
    <t>N/N/L/L</t>
  </si>
  <si>
    <t>705/710</t>
  </si>
  <si>
    <t>W9NYP4</t>
  </si>
  <si>
    <t>K/H</t>
  </si>
  <si>
    <t>569/586</t>
  </si>
  <si>
    <t>TINRMN</t>
  </si>
  <si>
    <t>589/428</t>
  </si>
  <si>
    <t>U3LDKJ</t>
  </si>
  <si>
    <t>571/578</t>
  </si>
  <si>
    <t>VQZQF7</t>
  </si>
  <si>
    <t>579/574</t>
  </si>
  <si>
    <t>VQJUFT</t>
  </si>
  <si>
    <t>585/570</t>
  </si>
  <si>
    <t>W8329Q</t>
  </si>
  <si>
    <t>R/U</t>
  </si>
  <si>
    <t>445/444</t>
  </si>
  <si>
    <t>W85HBF</t>
  </si>
  <si>
    <t>T/M</t>
  </si>
  <si>
    <t>445/594</t>
  </si>
  <si>
    <t>W832E4</t>
  </si>
  <si>
    <t>E/U</t>
  </si>
  <si>
    <t>W8MKQ8</t>
  </si>
  <si>
    <t>579/444</t>
  </si>
  <si>
    <t>W6SAWE</t>
  </si>
  <si>
    <t>M/Y</t>
  </si>
  <si>
    <t>539/574</t>
  </si>
  <si>
    <t>JYL9JD</t>
  </si>
  <si>
    <t>R/T</t>
  </si>
  <si>
    <t>581/1594</t>
  </si>
  <si>
    <t>KC7PDH</t>
  </si>
  <si>
    <t>Q/M</t>
  </si>
  <si>
    <t>472/473</t>
  </si>
  <si>
    <t>TI49EG</t>
  </si>
  <si>
    <t>400/409</t>
  </si>
  <si>
    <t>TINRH8</t>
  </si>
  <si>
    <t>482/481</t>
  </si>
  <si>
    <t>TRNVPR</t>
  </si>
  <si>
    <t>Q/N</t>
  </si>
  <si>
    <t>646/643</t>
  </si>
  <si>
    <t>K5WSLO</t>
  </si>
  <si>
    <t>7/8</t>
  </si>
  <si>
    <t>U6TOGT</t>
  </si>
  <si>
    <t>TZB86L</t>
  </si>
  <si>
    <t>428/423</t>
  </si>
  <si>
    <t>TJ3ZWM</t>
  </si>
  <si>
    <t>V/N</t>
  </si>
  <si>
    <t>910/414/409</t>
  </si>
  <si>
    <t>U3LDHO</t>
  </si>
  <si>
    <t>R/R/E</t>
  </si>
  <si>
    <t>918/913</t>
  </si>
  <si>
    <t>VS6T6Q</t>
  </si>
  <si>
    <t>R/E</t>
  </si>
  <si>
    <t>244/245</t>
  </si>
  <si>
    <t>VQZQ89</t>
  </si>
  <si>
    <t>240/245</t>
  </si>
  <si>
    <t>VQMBKS</t>
  </si>
  <si>
    <t>240/241</t>
  </si>
  <si>
    <t>W9NYRY</t>
  </si>
  <si>
    <t>T/H</t>
  </si>
  <si>
    <t>JSRSXC</t>
  </si>
  <si>
    <t>T/R</t>
  </si>
  <si>
    <t>242/245</t>
  </si>
  <si>
    <t>K9VJVO</t>
  </si>
  <si>
    <t>N/L</t>
  </si>
  <si>
    <t>58/57</t>
  </si>
  <si>
    <t>U4646P</t>
  </si>
  <si>
    <t>U2YZHF</t>
  </si>
  <si>
    <t>140/145</t>
  </si>
  <si>
    <t>TNNWTW</t>
  </si>
  <si>
    <t>146/139</t>
  </si>
  <si>
    <t>JTT8SY</t>
  </si>
  <si>
    <t>R/B</t>
  </si>
  <si>
    <t>138/145</t>
  </si>
  <si>
    <t>K4NNHO</t>
  </si>
  <si>
    <t>632/633</t>
  </si>
  <si>
    <t>K8LYVK</t>
  </si>
  <si>
    <t>R/L</t>
  </si>
  <si>
    <t>270/275</t>
  </si>
  <si>
    <t>KCQTST</t>
  </si>
  <si>
    <t>188/193</t>
  </si>
  <si>
    <t>VTFKC2</t>
  </si>
  <si>
    <t>696/695</t>
  </si>
  <si>
    <t>K7NTJH</t>
  </si>
  <si>
    <t>694/695</t>
  </si>
  <si>
    <t>KC38Z9</t>
  </si>
  <si>
    <t>414/415</t>
  </si>
  <si>
    <t>K42VEO</t>
  </si>
  <si>
    <t>927/585/578/922</t>
  </si>
  <si>
    <t>W8323H</t>
  </si>
  <si>
    <t>943/684/685/924</t>
  </si>
  <si>
    <t>K9R3DM</t>
  </si>
  <si>
    <t>2411/2418</t>
  </si>
  <si>
    <t>VQG83R</t>
  </si>
  <si>
    <t>173/184</t>
  </si>
  <si>
    <t>W7JWXV</t>
  </si>
  <si>
    <t>2079/2078</t>
  </si>
  <si>
    <t>K5RIKY</t>
  </si>
  <si>
    <t>H/R</t>
  </si>
  <si>
    <t>2085/272/275/547</t>
  </si>
  <si>
    <t>JSRSZX</t>
  </si>
  <si>
    <t>E/E/N/N</t>
  </si>
  <si>
    <t>8055/8056</t>
  </si>
  <si>
    <t>K6WZ7X</t>
  </si>
  <si>
    <t>AS/AS</t>
  </si>
  <si>
    <t>W7HHWV</t>
  </si>
  <si>
    <t>Z/U</t>
  </si>
  <si>
    <t>135/337/338/148</t>
  </si>
  <si>
    <t>K444ZD</t>
  </si>
  <si>
    <t>121/450/143/194</t>
  </si>
  <si>
    <t>JRVAS3</t>
  </si>
  <si>
    <t>U6TOEU</t>
  </si>
  <si>
    <t>8150/8169/1762/340</t>
  </si>
  <si>
    <t>W94GHU</t>
  </si>
  <si>
    <t>V/V/T/T</t>
  </si>
  <si>
    <t>4721/2392/756/4816</t>
  </si>
  <si>
    <t>K89DT4</t>
  </si>
  <si>
    <t>T/T/K/K</t>
  </si>
  <si>
    <t>8127/8128</t>
  </si>
  <si>
    <t>W7XDR2</t>
  </si>
  <si>
    <t>2425/368/3457/2582</t>
  </si>
  <si>
    <t>P/P/I/I</t>
  </si>
  <si>
    <t>WS/WS/WS/WS</t>
  </si>
  <si>
    <t>6402/6403</t>
  </si>
  <si>
    <t>U6VPPN</t>
  </si>
  <si>
    <t>2471/2047/2002/2472</t>
  </si>
  <si>
    <t>K4NNEQ</t>
  </si>
  <si>
    <t>V/Y/Y/G</t>
  </si>
  <si>
    <t>2471/2406/2407/2472</t>
  </si>
  <si>
    <t>TTEWLI</t>
  </si>
  <si>
    <t>Q/S/S/Q</t>
  </si>
  <si>
    <t>1653/1654</t>
  </si>
  <si>
    <t>K5RIIF</t>
  </si>
  <si>
    <t>G/K</t>
  </si>
  <si>
    <t>6140/1073/1987/8251/2393/6133</t>
  </si>
  <si>
    <t>U8J3XW</t>
  </si>
  <si>
    <t>T/S/S/T/T/T</t>
  </si>
  <si>
    <t>UA/UA/UA/UA/UA/UA</t>
  </si>
  <si>
    <t>293/274</t>
  </si>
  <si>
    <t>JTT8W2</t>
  </si>
  <si>
    <t>KC9QHZ</t>
  </si>
  <si>
    <t>45/9730/9737/22</t>
  </si>
  <si>
    <t>NM9N3R</t>
  </si>
  <si>
    <t>ACL</t>
  </si>
  <si>
    <t>D4F8NI</t>
  </si>
  <si>
    <t>E7UDHM</t>
  </si>
  <si>
    <t>FBG8YD</t>
  </si>
  <si>
    <t>H3JRJL</t>
  </si>
  <si>
    <t>T5TPGV</t>
  </si>
  <si>
    <t>U2EUYE</t>
  </si>
  <si>
    <t>W5IEXY</t>
  </si>
  <si>
    <t>Y7J3US</t>
  </si>
  <si>
    <t>686/1607</t>
  </si>
  <si>
    <t>U74MRA</t>
  </si>
  <si>
    <t>KL/KL</t>
  </si>
  <si>
    <t>1510/1515</t>
  </si>
  <si>
    <t>2WW5VW</t>
  </si>
  <si>
    <t>AR/AR</t>
  </si>
  <si>
    <t>993</t>
  </si>
  <si>
    <t>M3XXN7</t>
  </si>
  <si>
    <t>650/651</t>
  </si>
  <si>
    <t>M3NUXZ</t>
  </si>
  <si>
    <t>I/N</t>
  </si>
  <si>
    <t>MPJD9Q</t>
  </si>
  <si>
    <t>420</t>
  </si>
  <si>
    <t>23YMB8</t>
  </si>
  <si>
    <t>2537/650/651/2536</t>
  </si>
  <si>
    <t>M3NN2C</t>
  </si>
  <si>
    <t>Y/D/E/E</t>
  </si>
  <si>
    <t>961/7388/7389/960</t>
  </si>
  <si>
    <t>M9JCQR</t>
  </si>
  <si>
    <t>T/O/H/H</t>
  </si>
  <si>
    <t>S71EKS</t>
  </si>
  <si>
    <t>W33UKB</t>
  </si>
  <si>
    <t>1162/5773</t>
  </si>
  <si>
    <t>2RC3OA</t>
  </si>
  <si>
    <t>389/1408</t>
  </si>
  <si>
    <t>2ZUAOD</t>
  </si>
  <si>
    <t>502</t>
  </si>
  <si>
    <t>M4SW5Q</t>
  </si>
  <si>
    <t>997/1984</t>
  </si>
  <si>
    <t>M9R4EL</t>
  </si>
  <si>
    <t>430/431</t>
  </si>
  <si>
    <t>MOOCZW</t>
  </si>
  <si>
    <t>4164/4340</t>
  </si>
  <si>
    <t>26B3Y9</t>
  </si>
  <si>
    <t>203</t>
  </si>
  <si>
    <t>ALBDTT</t>
  </si>
  <si>
    <t>23/44</t>
  </si>
  <si>
    <t>NOPKRM</t>
  </si>
  <si>
    <t>135/759/758/148</t>
  </si>
  <si>
    <t>VTEVIW</t>
  </si>
  <si>
    <t>137/120</t>
  </si>
  <si>
    <t>VOVWAT</t>
  </si>
  <si>
    <t>6402/438/449/6409</t>
  </si>
  <si>
    <t>SRRLSA</t>
  </si>
  <si>
    <t>6402/438/6403</t>
  </si>
  <si>
    <t>WCRSFB</t>
  </si>
  <si>
    <t>6400/2730/2719/6409</t>
  </si>
  <si>
    <t>MOVBWB</t>
  </si>
  <si>
    <t>K/K/K/K</t>
  </si>
  <si>
    <t>1632/321/146</t>
  </si>
  <si>
    <t>KG7AEK</t>
  </si>
  <si>
    <t>S/S/S</t>
  </si>
  <si>
    <t>2048/2037</t>
  </si>
  <si>
    <t>2QOMJM</t>
  </si>
  <si>
    <t>510</t>
  </si>
  <si>
    <t>2QO8VO</t>
  </si>
  <si>
    <t>VG4VWH</t>
  </si>
  <si>
    <t>F96CPJ</t>
  </si>
  <si>
    <t>2QLHV6</t>
  </si>
  <si>
    <t>D9PMXW</t>
  </si>
  <si>
    <t>S8DZYP</t>
  </si>
  <si>
    <t>3646</t>
  </si>
  <si>
    <t>29PGU7</t>
  </si>
  <si>
    <t>29PHY2</t>
  </si>
  <si>
    <t>335/3654/824/827/3676/5884</t>
  </si>
  <si>
    <t>2YFYWR</t>
  </si>
  <si>
    <t>V/V/R/R/V/V</t>
  </si>
  <si>
    <t>DL/AF/AZ/AZ/AF/AF</t>
  </si>
  <si>
    <t>2599</t>
  </si>
  <si>
    <t>M68U3A</t>
  </si>
  <si>
    <t>IE7P7H</t>
  </si>
  <si>
    <t>195/629/760/138</t>
  </si>
  <si>
    <t>U6NYJQ</t>
  </si>
  <si>
    <t>U/U/E/E</t>
  </si>
  <si>
    <t>1059/2350</t>
  </si>
  <si>
    <t>MM73IL</t>
  </si>
  <si>
    <t>585/540/686/687</t>
  </si>
  <si>
    <t>294Q4C</t>
  </si>
  <si>
    <t>E/N/N/R</t>
  </si>
  <si>
    <t>M949FG</t>
  </si>
  <si>
    <t>E/N/N/N</t>
  </si>
  <si>
    <t>680</t>
  </si>
  <si>
    <t>26PJPV</t>
  </si>
  <si>
    <t>680/681</t>
  </si>
  <si>
    <t>MZ7RLC</t>
  </si>
  <si>
    <t>3708/15</t>
  </si>
  <si>
    <t>29SXA9</t>
  </si>
  <si>
    <t>JJ/AM</t>
  </si>
  <si>
    <t>550/547</t>
  </si>
  <si>
    <t>M9V994</t>
  </si>
  <si>
    <t>248</t>
  </si>
  <si>
    <t>M4Z3DZ</t>
  </si>
  <si>
    <t>1132/1132</t>
  </si>
  <si>
    <t>M97DLI</t>
  </si>
  <si>
    <t>V/U</t>
  </si>
  <si>
    <t>BV/BV</t>
  </si>
  <si>
    <t>FY1DKG</t>
  </si>
  <si>
    <t>M6HUKS</t>
  </si>
  <si>
    <t>M9RJ4G</t>
  </si>
  <si>
    <t>O95R8J</t>
  </si>
  <si>
    <t>T9CKHZ</t>
  </si>
  <si>
    <t>V3R52L</t>
  </si>
  <si>
    <t>Y2LT4B</t>
  </si>
  <si>
    <t>718/460/2423/412</t>
  </si>
  <si>
    <t>2UPUUC</t>
  </si>
  <si>
    <t>137/765/764/120</t>
  </si>
  <si>
    <t>VTS7ES</t>
  </si>
  <si>
    <t>402/206/205/401</t>
  </si>
  <si>
    <t>2Q7YV5</t>
  </si>
  <si>
    <t>AM/EK/EK/AM</t>
  </si>
  <si>
    <t>N3YJ2L</t>
  </si>
  <si>
    <t>ACYKMN</t>
  </si>
  <si>
    <t>L8R5WM</t>
  </si>
  <si>
    <t>O8L35Z</t>
  </si>
  <si>
    <t>Q72C5P</t>
  </si>
  <si>
    <t>T73NQS</t>
  </si>
  <si>
    <t>XCQJKQ</t>
  </si>
  <si>
    <t>Z8E3JP</t>
  </si>
  <si>
    <t>2XXRA6</t>
  </si>
  <si>
    <t>1507</t>
  </si>
  <si>
    <t>S</t>
  </si>
  <si>
    <t>VY</t>
  </si>
  <si>
    <t>505/2416</t>
  </si>
  <si>
    <t>2XJS54</t>
  </si>
  <si>
    <t>3474</t>
  </si>
  <si>
    <t>MUDC62</t>
  </si>
  <si>
    <t>262</t>
  </si>
  <si>
    <t>2YJBS5</t>
  </si>
  <si>
    <t>364/2111/699/363</t>
  </si>
  <si>
    <t>2RN69J</t>
  </si>
  <si>
    <t>6400/2727/6403</t>
  </si>
  <si>
    <t>MRLHYO</t>
  </si>
  <si>
    <t>V/Q/Q</t>
  </si>
  <si>
    <t>179/1800/59/676</t>
  </si>
  <si>
    <t>TR6SEP</t>
  </si>
  <si>
    <t>R/L/L/L</t>
  </si>
  <si>
    <t>AF/AF/AZ/AZ</t>
  </si>
  <si>
    <t>107/18</t>
  </si>
  <si>
    <t>2VX2IJ</t>
  </si>
  <si>
    <t>CI/CI</t>
  </si>
  <si>
    <t>QBBJKT</t>
  </si>
  <si>
    <t>179/180</t>
  </si>
  <si>
    <t>MVZV49</t>
  </si>
  <si>
    <t>126</t>
  </si>
  <si>
    <t>M9NL2N</t>
  </si>
  <si>
    <t>CB8WGQ</t>
  </si>
  <si>
    <t>FETT4E</t>
  </si>
  <si>
    <t>GE76KX</t>
  </si>
  <si>
    <t>IG8E6B</t>
  </si>
  <si>
    <t>K9PG6G</t>
  </si>
  <si>
    <t>P5F4FV</t>
  </si>
  <si>
    <t>QGEBJE</t>
  </si>
  <si>
    <t>QGN55B</t>
  </si>
  <si>
    <t>U8CP3M</t>
  </si>
  <si>
    <t>X5TPQI</t>
  </si>
  <si>
    <t>YE7MVN</t>
  </si>
  <si>
    <t>ZD8L5N</t>
  </si>
  <si>
    <t>ZF2HNK</t>
  </si>
  <si>
    <t>DFPRFR</t>
  </si>
  <si>
    <t>KYKCQG</t>
  </si>
  <si>
    <t>LYQ4TG</t>
  </si>
  <si>
    <t>PCNEFA</t>
  </si>
  <si>
    <t>RESJJX</t>
  </si>
  <si>
    <t>SBQ3TT</t>
  </si>
  <si>
    <t>ZYW1RJ</t>
  </si>
  <si>
    <t>VSGZ6C</t>
  </si>
  <si>
    <t>VVGDFK</t>
  </si>
  <si>
    <t>782/2668</t>
  </si>
  <si>
    <t>Z/I</t>
  </si>
  <si>
    <t>PC/PC</t>
  </si>
  <si>
    <t>2811/127/128/2867</t>
  </si>
  <si>
    <t>MWSX5Y</t>
  </si>
  <si>
    <t>V/V/N/N</t>
  </si>
  <si>
    <t>2WROM8</t>
  </si>
  <si>
    <t>2RCREO</t>
  </si>
  <si>
    <t>917/541</t>
  </si>
  <si>
    <t>2Q7585</t>
  </si>
  <si>
    <t>3475</t>
  </si>
  <si>
    <t>2RGO7Q</t>
  </si>
  <si>
    <t>3475/3474</t>
  </si>
  <si>
    <t>2QVJLH</t>
  </si>
  <si>
    <t>B/Q</t>
  </si>
  <si>
    <t>186</t>
  </si>
  <si>
    <t>W8PFK9</t>
  </si>
  <si>
    <t>W8OLR2</t>
  </si>
  <si>
    <t>W9AXSZ</t>
  </si>
  <si>
    <t>5110</t>
  </si>
  <si>
    <t>MU</t>
  </si>
  <si>
    <t>504</t>
  </si>
  <si>
    <t>CI</t>
  </si>
  <si>
    <t>169/146/145/168</t>
  </si>
  <si>
    <t>MVRLAL</t>
  </si>
  <si>
    <t>T/T/D/D</t>
  </si>
  <si>
    <t>517/2551</t>
  </si>
  <si>
    <t>LLNDPH</t>
  </si>
  <si>
    <t>114/115</t>
  </si>
  <si>
    <t>UIPRSZ</t>
  </si>
  <si>
    <t>F/W</t>
  </si>
  <si>
    <t>114/116</t>
  </si>
  <si>
    <t>SCEHQB</t>
  </si>
  <si>
    <t>G/P</t>
  </si>
  <si>
    <t>X7NF5P</t>
  </si>
  <si>
    <t>1066/2350</t>
  </si>
  <si>
    <t>2WV7DP</t>
  </si>
  <si>
    <t>940</t>
  </si>
  <si>
    <t>2Q3E3L</t>
  </si>
  <si>
    <t>C9YDXJ</t>
  </si>
  <si>
    <t>E84HQM</t>
  </si>
  <si>
    <t>M3CM7L</t>
  </si>
  <si>
    <t>PYK35T</t>
  </si>
  <si>
    <t>393/2448/3585/2233</t>
  </si>
  <si>
    <t>2XWIS6</t>
  </si>
  <si>
    <t>188</t>
  </si>
  <si>
    <t>2SQM9I</t>
  </si>
  <si>
    <t>2QNGAY</t>
  </si>
  <si>
    <t>V/L</t>
  </si>
  <si>
    <t>1981/1980</t>
  </si>
  <si>
    <t>M9VYFZ</t>
  </si>
  <si>
    <t>803</t>
  </si>
  <si>
    <t>29L55P</t>
  </si>
  <si>
    <t>RY5LVJ</t>
  </si>
  <si>
    <t>M/P</t>
  </si>
  <si>
    <t>BFWGGR</t>
  </si>
  <si>
    <t>X/P</t>
  </si>
  <si>
    <t>Y375FB</t>
  </si>
  <si>
    <t>P/V</t>
  </si>
  <si>
    <t>FDVS3H</t>
  </si>
  <si>
    <t>E9QGTW</t>
  </si>
  <si>
    <t>K2NZVB</t>
  </si>
  <si>
    <t>BENCWH</t>
  </si>
  <si>
    <t>F5V7FS</t>
  </si>
  <si>
    <t>PYJZ3T</t>
  </si>
  <si>
    <t>Q94M4J</t>
  </si>
  <si>
    <t>1883/8708/8729/1820</t>
  </si>
  <si>
    <t>J7F9FM</t>
  </si>
  <si>
    <t>1721</t>
  </si>
  <si>
    <t>WTX2XQ</t>
  </si>
  <si>
    <t>314/3579/894/897/1005/178</t>
  </si>
  <si>
    <t>LBRVGC</t>
  </si>
  <si>
    <t>L/V/R/R/L/V</t>
  </si>
  <si>
    <t>364/3654/896/895/5542/403</t>
  </si>
  <si>
    <t>ZTJJXS</t>
  </si>
  <si>
    <t>DL/AF/AZ/AZ/AF/AM</t>
  </si>
  <si>
    <t>8099/317/896/897/316/178</t>
  </si>
  <si>
    <t>K5RRQU</t>
  </si>
  <si>
    <t>R/R/R/R/R/V</t>
  </si>
  <si>
    <t>AF/AZ/AZ/AZ/AZ/AF</t>
  </si>
  <si>
    <t>179/313/1295/1274/676</t>
  </si>
  <si>
    <t>NVFX6Z</t>
  </si>
  <si>
    <t>O/R/R/O/O</t>
  </si>
  <si>
    <t>AF/AZ/AZ/AZ/AZ</t>
  </si>
  <si>
    <t>400/3561/896/897/3574/6828</t>
  </si>
  <si>
    <t>RC59PO</t>
  </si>
  <si>
    <t>AM/AF/AZ/AZ/AF/AF</t>
  </si>
  <si>
    <t>5510/3579/896/567/178/3438</t>
  </si>
  <si>
    <t>NZT74F</t>
  </si>
  <si>
    <t>V/V/R/V/V/V</t>
  </si>
  <si>
    <t>DL/AF/AZ/AF/AF/AF</t>
  </si>
  <si>
    <t>318</t>
  </si>
  <si>
    <t>SKQ500</t>
  </si>
  <si>
    <t>723/246/247/721</t>
  </si>
  <si>
    <t>JSSWZ8</t>
  </si>
  <si>
    <t>SLZBQK</t>
  </si>
  <si>
    <t>378/367/374/377</t>
  </si>
  <si>
    <t>ZP1GWM</t>
  </si>
  <si>
    <t>CZ/CZ/CZ/CZ</t>
  </si>
  <si>
    <t>273/328/625/626/327/250</t>
  </si>
  <si>
    <t>JRH2CE</t>
  </si>
  <si>
    <t>V/V/K/V/V/G</t>
  </si>
  <si>
    <t>AS/CZ/CZ/CZ/CZ/AS</t>
  </si>
  <si>
    <t>273/622/625/626/327/250</t>
  </si>
  <si>
    <t>K7CWHW</t>
  </si>
  <si>
    <t>V/E/E/V/V/G</t>
  </si>
  <si>
    <t>4784/4708</t>
  </si>
  <si>
    <t>P6KCPJ</t>
  </si>
  <si>
    <t>938/1123/933</t>
  </si>
  <si>
    <t>R0TXFO</t>
  </si>
  <si>
    <t>DL/DL/DL</t>
  </si>
  <si>
    <t>X7TTPI</t>
  </si>
  <si>
    <t>8171</t>
  </si>
  <si>
    <t>RPTFL2</t>
  </si>
  <si>
    <t>SBCZ50</t>
  </si>
  <si>
    <t>8027</t>
  </si>
  <si>
    <t>S2KSSE</t>
  </si>
  <si>
    <t>8164/5596/2525/1153/784/8163</t>
  </si>
  <si>
    <t>R7MGN4</t>
  </si>
  <si>
    <t>V/V/V/V/V/V</t>
  </si>
  <si>
    <t>DL/DL/DL/DL/DL/DL</t>
  </si>
  <si>
    <t>504/503</t>
  </si>
  <si>
    <t>R8J6D6</t>
  </si>
  <si>
    <t>N/O</t>
  </si>
  <si>
    <t>TB/TB</t>
  </si>
  <si>
    <t>3295/2040</t>
  </si>
  <si>
    <t>I/I</t>
  </si>
  <si>
    <t>WS/WS</t>
  </si>
  <si>
    <t>4982/104/103/4967</t>
  </si>
  <si>
    <t>JZTXB8</t>
  </si>
  <si>
    <t>VS/VS/VS/VS</t>
  </si>
  <si>
    <t>505</t>
  </si>
  <si>
    <t>MZSF9A</t>
  </si>
  <si>
    <t>2W292L</t>
  </si>
  <si>
    <t>2420/2425</t>
  </si>
  <si>
    <t>2UD77C</t>
  </si>
  <si>
    <t>E/R</t>
  </si>
  <si>
    <t>692</t>
  </si>
  <si>
    <t>MUNWU9</t>
  </si>
  <si>
    <t>6497/92/309/304/93/44</t>
  </si>
  <si>
    <t>MRL4BZ</t>
  </si>
  <si>
    <t>Z/O/H/G/Z/W</t>
  </si>
  <si>
    <t>AV/AV/7I/7I/AV/AV</t>
  </si>
  <si>
    <t>130/4542/511/363</t>
  </si>
  <si>
    <t>M9LYEW</t>
  </si>
  <si>
    <t>U/U/U/U</t>
  </si>
  <si>
    <t>M9LYYY</t>
  </si>
  <si>
    <t>364/2034/1482/334</t>
  </si>
  <si>
    <t>MXYGQX</t>
  </si>
  <si>
    <t>6400/8750/343/243</t>
  </si>
  <si>
    <t>2R8YUL</t>
  </si>
  <si>
    <t>V/V/S/Q</t>
  </si>
  <si>
    <t>IB/IB/BA/BA</t>
  </si>
  <si>
    <t>179/955/812/180</t>
  </si>
  <si>
    <t>MRVF7H</t>
  </si>
  <si>
    <t>S/S/K/K</t>
  </si>
  <si>
    <t>565/590</t>
  </si>
  <si>
    <t>MQU5NN</t>
  </si>
  <si>
    <t>176/177</t>
  </si>
  <si>
    <t>296AFR</t>
  </si>
  <si>
    <t>6062</t>
  </si>
  <si>
    <t>2UFJ6G</t>
  </si>
  <si>
    <t>5902</t>
  </si>
  <si>
    <t>2ZP4LP</t>
  </si>
  <si>
    <t>179/178/3392</t>
  </si>
  <si>
    <t>MUR85F</t>
  </si>
  <si>
    <t>AF/AF/AF</t>
  </si>
  <si>
    <t>656/691</t>
  </si>
  <si>
    <t>29RIE3</t>
  </si>
  <si>
    <t>8823/8910</t>
  </si>
  <si>
    <t>MRJ8IY</t>
  </si>
  <si>
    <t>1653</t>
  </si>
  <si>
    <t>2UFRA7</t>
  </si>
  <si>
    <t>2075</t>
  </si>
  <si>
    <t>2Q5P2N</t>
  </si>
  <si>
    <t>6134/5319</t>
  </si>
  <si>
    <t>MQYSIA</t>
  </si>
  <si>
    <t>393/1066</t>
  </si>
  <si>
    <t>VYQBGW</t>
  </si>
  <si>
    <t>Q/O</t>
  </si>
  <si>
    <t>644/328/657/665</t>
  </si>
  <si>
    <t>LWOQT3</t>
  </si>
  <si>
    <t>AM/CZ/CZ/AM</t>
  </si>
  <si>
    <t>LY5LLX</t>
  </si>
  <si>
    <t>2099/2408</t>
  </si>
  <si>
    <t>299GUW</t>
  </si>
  <si>
    <t>8065/366/2473</t>
  </si>
  <si>
    <t>MUIFX5</t>
  </si>
  <si>
    <t>4087/6099/2024/4178</t>
  </si>
  <si>
    <t>M67Q5M</t>
  </si>
  <si>
    <t>T/T/G/G</t>
  </si>
  <si>
    <t>378/359/3028/377</t>
  </si>
  <si>
    <t>MQOEWW</t>
  </si>
  <si>
    <t>E/P/E/E</t>
  </si>
  <si>
    <t>MYBU4B</t>
  </si>
  <si>
    <t>1085/8707</t>
  </si>
  <si>
    <t>2UUPPI</t>
  </si>
  <si>
    <t>8706/1090</t>
  </si>
  <si>
    <t>MUUSQS</t>
  </si>
  <si>
    <t>770</t>
  </si>
  <si>
    <t>M9O45I</t>
  </si>
  <si>
    <t>2X24QQ</t>
  </si>
  <si>
    <t>773</t>
  </si>
  <si>
    <t>MX3ILQ</t>
  </si>
  <si>
    <t>6141/2027</t>
  </si>
  <si>
    <t>25AFXJ</t>
  </si>
  <si>
    <t>702/713</t>
  </si>
  <si>
    <t>MRHW74</t>
  </si>
  <si>
    <t>T/U</t>
  </si>
  <si>
    <t>179/1844/1974/685</t>
  </si>
  <si>
    <t>2UZAV9</t>
  </si>
  <si>
    <t>T/L/L/N</t>
  </si>
  <si>
    <t>3491/790</t>
  </si>
  <si>
    <t>M9NPO5</t>
  </si>
  <si>
    <t>4164/1528</t>
  </si>
  <si>
    <t>26IBE2</t>
  </si>
  <si>
    <t>26HE6Z</t>
  </si>
  <si>
    <t>293/2430</t>
  </si>
  <si>
    <t>2QWCB3</t>
  </si>
  <si>
    <t>705/244/243/712</t>
  </si>
  <si>
    <t>MUP2CW</t>
  </si>
  <si>
    <t>2430/2431</t>
  </si>
  <si>
    <t>MXHUHE</t>
  </si>
  <si>
    <t>2628/2639</t>
  </si>
  <si>
    <t>LVQ7K2</t>
  </si>
  <si>
    <t>D5C3HF</t>
  </si>
  <si>
    <t>H8HH6J</t>
  </si>
  <si>
    <t>TGC24R</t>
  </si>
  <si>
    <t>DBJWQQ</t>
  </si>
  <si>
    <t>W/R</t>
  </si>
  <si>
    <t>XGBC7E</t>
  </si>
  <si>
    <t>553/510</t>
  </si>
  <si>
    <t>SBWIJW</t>
  </si>
  <si>
    <t>T/Y</t>
  </si>
  <si>
    <t>3483/515/534/2600</t>
  </si>
  <si>
    <t>ZR76QI</t>
  </si>
  <si>
    <t>802</t>
  </si>
  <si>
    <t>MN5QC7</t>
  </si>
  <si>
    <t>VQF0MC</t>
  </si>
  <si>
    <t>220</t>
  </si>
  <si>
    <t>P9</t>
  </si>
  <si>
    <t>2095</t>
  </si>
  <si>
    <t>R7K02G</t>
  </si>
  <si>
    <t>678/677</t>
  </si>
  <si>
    <t>2QHSHG</t>
  </si>
  <si>
    <t>2XI2ZF</t>
  </si>
  <si>
    <t>352</t>
  </si>
  <si>
    <t>VSJ29A</t>
  </si>
  <si>
    <t>MXLB8P</t>
  </si>
  <si>
    <t>MXUGI8</t>
  </si>
  <si>
    <t>1526/2362/372/2233</t>
  </si>
  <si>
    <t>KSM1NU</t>
  </si>
  <si>
    <t>J/J/D/D</t>
  </si>
  <si>
    <t>1066/2457/181/2417</t>
  </si>
  <si>
    <t>ZJRGKS</t>
  </si>
  <si>
    <t>V/V/L/L</t>
  </si>
  <si>
    <t>115/240/245/186</t>
  </si>
  <si>
    <t>QP2WX8</t>
  </si>
  <si>
    <t>2440/2443</t>
  </si>
  <si>
    <t>X9RWG8</t>
  </si>
  <si>
    <t>H/Q</t>
  </si>
  <si>
    <t>573/576</t>
  </si>
  <si>
    <t>L7MMPG</t>
  </si>
  <si>
    <t>QG421I</t>
  </si>
  <si>
    <t>100/109</t>
  </si>
  <si>
    <t>LGQ1RM</t>
  </si>
  <si>
    <t>E/H</t>
  </si>
  <si>
    <t>LFSF22</t>
  </si>
  <si>
    <t>404/403</t>
  </si>
  <si>
    <t>LJ54K2</t>
  </si>
  <si>
    <t>R/N</t>
  </si>
  <si>
    <t>936/937</t>
  </si>
  <si>
    <t>RF1ZCA</t>
  </si>
  <si>
    <t>U/Q</t>
  </si>
  <si>
    <t>XZP61I</t>
  </si>
  <si>
    <t>506/541/542/267</t>
  </si>
  <si>
    <t>Z15ZSS</t>
  </si>
  <si>
    <t>Y/Y/U/U</t>
  </si>
  <si>
    <t>A6758P</t>
  </si>
  <si>
    <t>A9DJQW</t>
  </si>
  <si>
    <t>FBUN5N</t>
  </si>
  <si>
    <t>G61CXF</t>
  </si>
  <si>
    <t>GESK2E</t>
  </si>
  <si>
    <t>HD8I7K</t>
  </si>
  <si>
    <t>JGCD7B</t>
  </si>
  <si>
    <t>KEG3KX</t>
  </si>
  <si>
    <t>KEQM5U</t>
  </si>
  <si>
    <t>M6SITS</t>
  </si>
  <si>
    <t>MFBRQH</t>
  </si>
  <si>
    <t>MGYRPE</t>
  </si>
  <si>
    <t>NFJT7E</t>
  </si>
  <si>
    <t>OGQVMR</t>
  </si>
  <si>
    <t>Q3FU4L</t>
  </si>
  <si>
    <t>Q7UZNP</t>
  </si>
  <si>
    <t>Q81D2M</t>
  </si>
  <si>
    <t>R3N97L</t>
  </si>
  <si>
    <t>SENFRK</t>
  </si>
  <si>
    <t>WYGWUJ</t>
  </si>
  <si>
    <t>K4DQMY</t>
  </si>
  <si>
    <t>AFLLHR</t>
  </si>
  <si>
    <t>E8HCJZ</t>
  </si>
  <si>
    <t>F5TD7C</t>
  </si>
  <si>
    <t>F7DYYP</t>
  </si>
  <si>
    <t>G5TP4C</t>
  </si>
  <si>
    <t>GYDETG</t>
  </si>
  <si>
    <t>H9SERW</t>
  </si>
  <si>
    <t>ICMMFN</t>
  </si>
  <si>
    <t>IGPJGB</t>
  </si>
  <si>
    <t>KDBI6K</t>
  </si>
  <si>
    <t>L2P5XB</t>
  </si>
  <si>
    <t>L6B9WF</t>
  </si>
  <si>
    <t>LG8HRE</t>
  </si>
  <si>
    <t>M9QT3G</t>
  </si>
  <si>
    <t>N2P5TB</t>
  </si>
  <si>
    <t>PF18SX</t>
  </si>
  <si>
    <t>R5PLGV</t>
  </si>
  <si>
    <t>SYKUPW</t>
  </si>
  <si>
    <t>TC6JQD</t>
  </si>
  <si>
    <t>TGNQNE</t>
  </si>
  <si>
    <t>VD71HA</t>
  </si>
  <si>
    <t>YYE4MJ</t>
  </si>
  <si>
    <t>V6BQQV</t>
  </si>
  <si>
    <t>725</t>
  </si>
  <si>
    <t>U2CM9H</t>
  </si>
  <si>
    <t>725/162</t>
  </si>
  <si>
    <t>U4XDIB</t>
  </si>
  <si>
    <t>2043/2524</t>
  </si>
  <si>
    <t>VUPWUH</t>
  </si>
  <si>
    <t>725/242</t>
  </si>
  <si>
    <t>U2H4FH</t>
  </si>
  <si>
    <t>UH67GG</t>
  </si>
  <si>
    <t>VU5YVI</t>
  </si>
  <si>
    <t>VU5YWC</t>
  </si>
  <si>
    <t>2043/244</t>
  </si>
  <si>
    <t>LRKWWX</t>
  </si>
  <si>
    <t>169/724</t>
  </si>
  <si>
    <t>K4YNA3</t>
  </si>
  <si>
    <t>225/2042</t>
  </si>
  <si>
    <t>KH4M8K</t>
  </si>
  <si>
    <t>2521/724</t>
  </si>
  <si>
    <t>U48WYQ</t>
  </si>
  <si>
    <t>241/724</t>
  </si>
  <si>
    <t>U3ML72</t>
  </si>
  <si>
    <t>UI5K9C</t>
  </si>
  <si>
    <t>UI5KBN</t>
  </si>
  <si>
    <t>245/267</t>
  </si>
  <si>
    <t>KLBW8D</t>
  </si>
  <si>
    <t>2407/724</t>
  </si>
  <si>
    <t>UI5KE7</t>
  </si>
  <si>
    <t>512/2082</t>
  </si>
  <si>
    <t>KLUMS8</t>
  </si>
  <si>
    <t>Y6TEMF</t>
  </si>
  <si>
    <t>R7DU9P</t>
  </si>
  <si>
    <t>ZFKBNX</t>
  </si>
  <si>
    <t>R9URMJ</t>
  </si>
  <si>
    <t>R5KISI</t>
  </si>
  <si>
    <t>311/698</t>
  </si>
  <si>
    <t>VUBALG</t>
  </si>
  <si>
    <t>VUA34M</t>
  </si>
  <si>
    <t>VUBANP</t>
  </si>
  <si>
    <t>431/5367/368/430</t>
  </si>
  <si>
    <t>TOWAAZ</t>
  </si>
  <si>
    <t>534/817</t>
  </si>
  <si>
    <t>JUVUQV</t>
  </si>
  <si>
    <t>HC475N</t>
  </si>
  <si>
    <t>KCGMMA</t>
  </si>
  <si>
    <t>KF4DPH</t>
  </si>
  <si>
    <t>TBT5WT</t>
  </si>
  <si>
    <t>UBUSST</t>
  </si>
  <si>
    <t>365/130</t>
  </si>
  <si>
    <t>MQ8RX6</t>
  </si>
  <si>
    <t>104/103</t>
  </si>
  <si>
    <t>297C3L</t>
  </si>
  <si>
    <t>MU8OJU</t>
  </si>
  <si>
    <t>3/1326/6519/26</t>
  </si>
  <si>
    <t>JNEMFH</t>
  </si>
  <si>
    <t>E/E/H/H</t>
  </si>
  <si>
    <t>AM/AF/AM/AM</t>
  </si>
  <si>
    <t>499/238/2479/520</t>
  </si>
  <si>
    <t>WATHEZ</t>
  </si>
  <si>
    <t>K/K/L/L</t>
  </si>
  <si>
    <t>2471/2472</t>
  </si>
  <si>
    <t>TWJYMO</t>
  </si>
  <si>
    <t>309/308</t>
  </si>
  <si>
    <t>TMLOXP</t>
  </si>
  <si>
    <t>P/H</t>
  </si>
  <si>
    <t>906/935</t>
  </si>
  <si>
    <t>TQNB5A</t>
  </si>
  <si>
    <t>991</t>
  </si>
  <si>
    <t>MRMYZ8</t>
  </si>
  <si>
    <t>2049/706</t>
  </si>
  <si>
    <t>2Q7NRG</t>
  </si>
  <si>
    <t>2049/244/169/2048</t>
  </si>
  <si>
    <t>MQXAIJ</t>
  </si>
  <si>
    <t>R/R/L/L</t>
  </si>
  <si>
    <t>2099/172</t>
  </si>
  <si>
    <t>29UPC3</t>
  </si>
  <si>
    <t>283</t>
  </si>
  <si>
    <t>2W2HEN</t>
  </si>
  <si>
    <t>A5R7PS</t>
  </si>
  <si>
    <t>GG4KYE</t>
  </si>
  <si>
    <t>Q9CYMZ</t>
  </si>
  <si>
    <t>2471/2420/409/622</t>
  </si>
  <si>
    <t>29ZPEU</t>
  </si>
  <si>
    <t>S/S/K/X</t>
  </si>
  <si>
    <t>4089/4347/3934/4077</t>
  </si>
  <si>
    <t>MW2V75</t>
  </si>
  <si>
    <t>L/L/W/W</t>
  </si>
  <si>
    <t>N5ZNGI</t>
  </si>
  <si>
    <t>2471/2443/8813/7864/2428/2037/2002/2472</t>
  </si>
  <si>
    <t>29RHUJ</t>
  </si>
  <si>
    <t>B/X/Y/P/Z/Y/B/G</t>
  </si>
  <si>
    <t>LA/LA/LA/LA/LA/LA/LA/LA</t>
  </si>
  <si>
    <t>MR8G63</t>
  </si>
  <si>
    <t>2441/2044</t>
  </si>
  <si>
    <t>2X4DA2</t>
  </si>
  <si>
    <t>2442/2441</t>
  </si>
  <si>
    <t>2X4EC3</t>
  </si>
  <si>
    <t>Y/U</t>
  </si>
  <si>
    <t>2036</t>
  </si>
  <si>
    <t>M9652F</t>
  </si>
  <si>
    <t>2099/2442/2441/2044</t>
  </si>
  <si>
    <t>MYBYSC</t>
  </si>
  <si>
    <t>D/D/H/H</t>
  </si>
  <si>
    <t>2YBU5Y</t>
  </si>
  <si>
    <t>2YBVIQ</t>
  </si>
  <si>
    <t>T/T/E/E</t>
  </si>
  <si>
    <t>MX4CES</t>
  </si>
  <si>
    <t>L/L/E/E</t>
  </si>
  <si>
    <t>MYBVQ9</t>
  </si>
  <si>
    <t>MYBWCD</t>
  </si>
  <si>
    <t>L/L/Q/Q</t>
  </si>
  <si>
    <t>MYBWML</t>
  </si>
  <si>
    <t>H/H/Q/Q</t>
  </si>
  <si>
    <t>MYBXV5</t>
  </si>
  <si>
    <t>H/H/L/L</t>
  </si>
  <si>
    <t>MYBYCS</t>
  </si>
  <si>
    <t>MYBY86</t>
  </si>
  <si>
    <t>U/U/L/L</t>
  </si>
  <si>
    <t>2X4FC6</t>
  </si>
  <si>
    <t>U/U/Q/Q</t>
  </si>
  <si>
    <t>MX4FRY</t>
  </si>
  <si>
    <t>D/D/Q/Q</t>
  </si>
  <si>
    <t>2407/632/633/2036</t>
  </si>
  <si>
    <t>P431GL</t>
  </si>
  <si>
    <t>V/P</t>
  </si>
  <si>
    <t>308</t>
  </si>
  <si>
    <t>LWSNFN</t>
  </si>
  <si>
    <t>179/990/995/6210/7711/178</t>
  </si>
  <si>
    <t>MRQ2EB</t>
  </si>
  <si>
    <t>N/H/N/E/N/N</t>
  </si>
  <si>
    <t>242/109/106/243</t>
  </si>
  <si>
    <t>299NL9</t>
  </si>
  <si>
    <t>Q/O/O/Q</t>
  </si>
  <si>
    <t>NGCWUV</t>
  </si>
  <si>
    <t>T/E</t>
  </si>
  <si>
    <t>RGTYWP</t>
  </si>
  <si>
    <t>8556/9753</t>
  </si>
  <si>
    <t>IRHJQA</t>
  </si>
  <si>
    <t>45/72</t>
  </si>
  <si>
    <t>DFBFYC</t>
  </si>
  <si>
    <t>A/Q</t>
  </si>
  <si>
    <t>Q766XS</t>
  </si>
  <si>
    <t>X5E8RY</t>
  </si>
  <si>
    <t>499/900/925/498</t>
  </si>
  <si>
    <t>PGVGZN</t>
  </si>
  <si>
    <t>S/S/L/L</t>
  </si>
  <si>
    <t>920</t>
  </si>
  <si>
    <t>MNNJBH</t>
  </si>
  <si>
    <t>3691/530/2346/3698</t>
  </si>
  <si>
    <t>KJKIHA</t>
  </si>
  <si>
    <t>5971/5902</t>
  </si>
  <si>
    <t>MICNKC</t>
  </si>
  <si>
    <t>X5HWFI</t>
  </si>
  <si>
    <t>CY8WWG</t>
  </si>
  <si>
    <t>D99C7G</t>
  </si>
  <si>
    <t>K3M64Y</t>
  </si>
  <si>
    <t>LFPS2R</t>
  </si>
  <si>
    <t>LYPTTG</t>
  </si>
  <si>
    <t>MFI27E</t>
  </si>
  <si>
    <t>N7DBFP</t>
  </si>
  <si>
    <t>UEGZ2X</t>
  </si>
  <si>
    <t>V6F56S</t>
  </si>
  <si>
    <t>VBGTUG</t>
  </si>
  <si>
    <t>Y88STC</t>
  </si>
  <si>
    <t>YG56SH</t>
  </si>
  <si>
    <t>ZE94TN</t>
  </si>
  <si>
    <t>1526/2350</t>
  </si>
  <si>
    <t>KBBLC6</t>
  </si>
  <si>
    <t>314/190</t>
  </si>
  <si>
    <t>TL6GJF</t>
  </si>
  <si>
    <t>2067/286/253/2066</t>
  </si>
  <si>
    <t>W6I4WD</t>
  </si>
  <si>
    <t>N/N/R/R</t>
  </si>
  <si>
    <t>447</t>
  </si>
  <si>
    <t>UAC68J</t>
  </si>
  <si>
    <t>281/208/207/214</t>
  </si>
  <si>
    <t>JQBJRJ</t>
  </si>
  <si>
    <t>N/N/V/V</t>
  </si>
  <si>
    <t>2071/126/225/2072</t>
  </si>
  <si>
    <t>W6IWN3</t>
  </si>
  <si>
    <t>E/E/R/R</t>
  </si>
  <si>
    <t>317/310</t>
  </si>
  <si>
    <t>WDINSU</t>
  </si>
  <si>
    <t>C/L</t>
  </si>
  <si>
    <t>1/6984/6964/6936/4</t>
  </si>
  <si>
    <t>U4XDI3</t>
  </si>
  <si>
    <t>R/V/R/R/R</t>
  </si>
  <si>
    <t>AM/AM/AM/AM/AM</t>
  </si>
  <si>
    <t>VLVWHH</t>
  </si>
  <si>
    <t>519</t>
  </si>
  <si>
    <t>W6IWN7</t>
  </si>
  <si>
    <t>2529/2520</t>
  </si>
  <si>
    <t>VTBHZF</t>
  </si>
  <si>
    <t>K/V</t>
  </si>
  <si>
    <t>W6NEU3</t>
  </si>
  <si>
    <t>Q/K</t>
  </si>
  <si>
    <t>193/2440</t>
  </si>
  <si>
    <t>TQGDT8</t>
  </si>
  <si>
    <t>205/2042</t>
  </si>
  <si>
    <t>JYQX6X</t>
  </si>
  <si>
    <t>242/912/903/243</t>
  </si>
  <si>
    <t>K3TKCL</t>
  </si>
  <si>
    <t>O/S/S/O</t>
  </si>
  <si>
    <t>6129/2115/2114/6134</t>
  </si>
  <si>
    <t>W69Y56</t>
  </si>
  <si>
    <t>K/K/T/T</t>
  </si>
  <si>
    <t>DE/DE/DE/DE</t>
  </si>
  <si>
    <t>C9NE6T</t>
  </si>
  <si>
    <t>Q7PRJP</t>
  </si>
  <si>
    <t>A9JWUW</t>
  </si>
  <si>
    <t>117/115</t>
  </si>
  <si>
    <t>K2O3XO</t>
  </si>
  <si>
    <t>632</t>
  </si>
  <si>
    <t>JMPKEH</t>
  </si>
  <si>
    <t>GANBZC</t>
  </si>
  <si>
    <t>953</t>
  </si>
  <si>
    <t>DXDBDS</t>
  </si>
  <si>
    <t>941</t>
  </si>
  <si>
    <t>HQXMHR</t>
  </si>
  <si>
    <t>191/906</t>
  </si>
  <si>
    <t>UFTOSV</t>
  </si>
  <si>
    <t>633</t>
  </si>
  <si>
    <t>LABGNC</t>
  </si>
  <si>
    <t>LYJ5MG</t>
  </si>
  <si>
    <t>EYZMKG</t>
  </si>
  <si>
    <t>1093</t>
  </si>
  <si>
    <t>NAKZFI</t>
  </si>
  <si>
    <t>551/556</t>
  </si>
  <si>
    <t>EIUQCA</t>
  </si>
  <si>
    <t>519/512</t>
  </si>
  <si>
    <t>OEFDNM</t>
  </si>
  <si>
    <t>6402/3486/3417/6403</t>
  </si>
  <si>
    <t>NYTILD</t>
  </si>
  <si>
    <t>1121/1421/708</t>
  </si>
  <si>
    <t>HFZAYT</t>
  </si>
  <si>
    <t>B/B/V</t>
  </si>
  <si>
    <t>UA/UA/TA</t>
  </si>
  <si>
    <t>2420</t>
  </si>
  <si>
    <t>ZKKOJD</t>
  </si>
  <si>
    <t>B7ZKQP</t>
  </si>
  <si>
    <t>P</t>
  </si>
  <si>
    <t>241/2036</t>
  </si>
  <si>
    <t>BWODAO</t>
  </si>
  <si>
    <t>B8YLKZ</t>
  </si>
  <si>
    <t>C94BRJ</t>
  </si>
  <si>
    <t>F5UGWF</t>
  </si>
  <si>
    <t>HG7R8B</t>
  </si>
  <si>
    <t>LEEI6H</t>
  </si>
  <si>
    <t>Q54W5V</t>
  </si>
  <si>
    <t>Q9LYHJ</t>
  </si>
  <si>
    <t>S872RP</t>
  </si>
  <si>
    <t>T9VDHJ</t>
  </si>
  <si>
    <t>XYLCXJ</t>
  </si>
  <si>
    <t>PEQJJX</t>
  </si>
  <si>
    <t>ZG25KH</t>
  </si>
  <si>
    <t>EGR3VB</t>
  </si>
  <si>
    <t>538/216/223/573</t>
  </si>
  <si>
    <t>YUSOPM</t>
  </si>
  <si>
    <t>V/V/R/R</t>
  </si>
  <si>
    <t>509/534</t>
  </si>
  <si>
    <t>LFQCUW</t>
  </si>
  <si>
    <t>QVKSHN</t>
  </si>
  <si>
    <t>QY58HW</t>
  </si>
  <si>
    <t>2153/2027</t>
  </si>
  <si>
    <t>RWMEKA</t>
  </si>
  <si>
    <t>903/940</t>
  </si>
  <si>
    <t>GIFYUG</t>
  </si>
  <si>
    <t>V/E</t>
  </si>
  <si>
    <t>WFRIGN</t>
  </si>
  <si>
    <t>2021/2018</t>
  </si>
  <si>
    <t>SIXIVG</t>
  </si>
  <si>
    <t>HYKIXG</t>
  </si>
  <si>
    <t>OC9FNQ</t>
  </si>
  <si>
    <t>7940/8028/8027/573</t>
  </si>
  <si>
    <t>LMZQNB</t>
  </si>
  <si>
    <t>V/V/T/E</t>
  </si>
  <si>
    <t>DL/DL/DL/AM</t>
  </si>
  <si>
    <t>961/52/72</t>
  </si>
  <si>
    <t>GVVMAZ</t>
  </si>
  <si>
    <t>8136/8015/8043</t>
  </si>
  <si>
    <t>BPJCOE</t>
  </si>
  <si>
    <t>V/V/X</t>
  </si>
  <si>
    <t>KDYKVN</t>
  </si>
  <si>
    <t>1159</t>
  </si>
  <si>
    <t>QGTUDR</t>
  </si>
  <si>
    <t>KYTD8D</t>
  </si>
  <si>
    <t>I6R6NC</t>
  </si>
  <si>
    <t>6311</t>
  </si>
  <si>
    <t>YPBQHB</t>
  </si>
  <si>
    <t>195/142/143/194</t>
  </si>
  <si>
    <t>SLXPEO</t>
  </si>
  <si>
    <t>SCPH3N</t>
  </si>
  <si>
    <t>3346/3589/3712/3331</t>
  </si>
  <si>
    <t>M98CJ5</t>
  </si>
  <si>
    <t>S/S/G/G</t>
  </si>
  <si>
    <t>2321/2051/715</t>
  </si>
  <si>
    <t>2U8OFY</t>
  </si>
  <si>
    <t>Y/Y/H</t>
  </si>
  <si>
    <t>2584</t>
  </si>
  <si>
    <t>2UNI9G</t>
  </si>
  <si>
    <t>920/269</t>
  </si>
  <si>
    <t>2X95PG</t>
  </si>
  <si>
    <t>686/1833/1822/685</t>
  </si>
  <si>
    <t>2W67OS</t>
  </si>
  <si>
    <t>512/557</t>
  </si>
  <si>
    <t>2Q88N6</t>
  </si>
  <si>
    <t>X/X</t>
  </si>
  <si>
    <t>499/22/13/498</t>
  </si>
  <si>
    <t>MQYCFG</t>
  </si>
  <si>
    <t>Z/Z/Z/Z</t>
  </si>
  <si>
    <t>708/709</t>
  </si>
  <si>
    <t>BMLDFM</t>
  </si>
  <si>
    <t>UUFOVA</t>
  </si>
  <si>
    <t>761/709</t>
  </si>
  <si>
    <t>IQWDSH</t>
  </si>
  <si>
    <t>761/762</t>
  </si>
  <si>
    <t>RIVJZU</t>
  </si>
  <si>
    <t>CCKWSN</t>
  </si>
  <si>
    <t>MCF1XQ</t>
  </si>
  <si>
    <t>O72R7P</t>
  </si>
  <si>
    <t>XB5ZHG</t>
  </si>
  <si>
    <t>ZDV1HN</t>
  </si>
  <si>
    <t>AH372L</t>
  </si>
  <si>
    <t>CEPMVH</t>
  </si>
  <si>
    <t>S7CS8P</t>
  </si>
  <si>
    <t>TCCE3A</t>
  </si>
  <si>
    <t>WBT2PT</t>
  </si>
  <si>
    <t>Y4W14Y</t>
  </si>
  <si>
    <t>YE5U6K</t>
  </si>
  <si>
    <t>1304/1731</t>
  </si>
  <si>
    <t>DKBZLM</t>
  </si>
  <si>
    <t>333/300</t>
  </si>
  <si>
    <t>KQWWDZ</t>
  </si>
  <si>
    <t>X/W</t>
  </si>
  <si>
    <t>AZ/AZ</t>
  </si>
  <si>
    <t>B3Q2KY</t>
  </si>
  <si>
    <t>B9WHHG</t>
  </si>
  <si>
    <t>GCDYPA</t>
  </si>
  <si>
    <t>J8JIWM</t>
  </si>
  <si>
    <t>JG55SE</t>
  </si>
  <si>
    <t>MYEU5T</t>
  </si>
  <si>
    <t>N921JZ</t>
  </si>
  <si>
    <t>VY49JJ</t>
  </si>
  <si>
    <t>W2I84B</t>
  </si>
  <si>
    <t>W635WI</t>
  </si>
  <si>
    <t>Z6RZ9S</t>
  </si>
  <si>
    <t>Z8FHMP</t>
  </si>
  <si>
    <t>229/2364/2091/186</t>
  </si>
  <si>
    <t>SUKTND</t>
  </si>
  <si>
    <t>2081</t>
  </si>
  <si>
    <t>MGFUYB</t>
  </si>
  <si>
    <t>CBQ5XQ</t>
  </si>
  <si>
    <t>6134/332</t>
  </si>
  <si>
    <t>PHUFOH</t>
  </si>
  <si>
    <t>A74CYP</t>
  </si>
  <si>
    <t>E4SN7F</t>
  </si>
  <si>
    <t>L4MM4V</t>
  </si>
  <si>
    <t>R4IKSL</t>
  </si>
  <si>
    <t>WYPYJW</t>
  </si>
  <si>
    <t>Y5QU8V</t>
  </si>
  <si>
    <t>389/1483</t>
  </si>
  <si>
    <t>UAGJGN</t>
  </si>
  <si>
    <t>OCW1KA</t>
  </si>
  <si>
    <t>RTZKOM</t>
  </si>
  <si>
    <t>NBYAUI</t>
  </si>
  <si>
    <t>2047</t>
  </si>
  <si>
    <t>ZTNNOR</t>
  </si>
  <si>
    <t>B8QZYZ</t>
  </si>
  <si>
    <t>F7BMVP</t>
  </si>
  <si>
    <t>JB9EXT</t>
  </si>
  <si>
    <t>JYBKJG</t>
  </si>
  <si>
    <t>179/120/685</t>
  </si>
  <si>
    <t>MQNUXH</t>
  </si>
  <si>
    <t>V/L/V</t>
  </si>
  <si>
    <t>AF/AZ/KL</t>
  </si>
  <si>
    <t>MQPV7G</t>
  </si>
  <si>
    <t>2QSP47</t>
  </si>
  <si>
    <t>2QRMRN</t>
  </si>
  <si>
    <t>2QQ4YM</t>
  </si>
  <si>
    <t>MQSBXS</t>
  </si>
  <si>
    <t>551/510</t>
  </si>
  <si>
    <t>KFNDDM</t>
  </si>
  <si>
    <t>306/2536/3533/317</t>
  </si>
  <si>
    <t>KEPLUM</t>
  </si>
  <si>
    <t>279/226</t>
  </si>
  <si>
    <t>W2T5PS</t>
  </si>
  <si>
    <t>701/533/526/710</t>
  </si>
  <si>
    <t>M89ZL5</t>
  </si>
  <si>
    <t>466</t>
  </si>
  <si>
    <t>JWTSSR</t>
  </si>
  <si>
    <t>M5ZHKU</t>
  </si>
  <si>
    <t>534/224</t>
  </si>
  <si>
    <t>M9GBSK</t>
  </si>
  <si>
    <t>421/132/177/647</t>
  </si>
  <si>
    <t>KEHUT4</t>
  </si>
  <si>
    <t>Q/Q/U/U</t>
  </si>
  <si>
    <t>177/174</t>
  </si>
  <si>
    <t>W29LM5</t>
  </si>
  <si>
    <t>1079/134/135/1082</t>
  </si>
  <si>
    <t>TYYDON</t>
  </si>
  <si>
    <t>T/T/Z/Z</t>
  </si>
  <si>
    <t>2688</t>
  </si>
  <si>
    <t>THCSYE</t>
  </si>
  <si>
    <t>14/8014/8017/15</t>
  </si>
  <si>
    <t>SXYJKC</t>
  </si>
  <si>
    <t>RZPJCS</t>
  </si>
  <si>
    <t>551/558</t>
  </si>
  <si>
    <t>MIREPP</t>
  </si>
  <si>
    <t>BADGPJ</t>
  </si>
  <si>
    <t>549</t>
  </si>
  <si>
    <t>SXMFCD</t>
  </si>
  <si>
    <t>2084/2409</t>
  </si>
  <si>
    <t>OOGQVX</t>
  </si>
  <si>
    <t>549/2087</t>
  </si>
  <si>
    <t>RTFHQT</t>
  </si>
  <si>
    <t>NLSDCD</t>
  </si>
  <si>
    <t>2642/2647</t>
  </si>
  <si>
    <t>NQOQQG</t>
  </si>
  <si>
    <t>K/U</t>
  </si>
  <si>
    <t>BEFUNF</t>
  </si>
  <si>
    <t>905/928</t>
  </si>
  <si>
    <t>MVWAXT</t>
  </si>
  <si>
    <t>629/195/251/250/870</t>
  </si>
  <si>
    <t>PBKYII</t>
  </si>
  <si>
    <t>W/E/E/W/W</t>
  </si>
  <si>
    <t>AM/CM/CM/CM/CM</t>
  </si>
  <si>
    <t>442/589</t>
  </si>
  <si>
    <t>MIOGOH</t>
  </si>
  <si>
    <t>442/443</t>
  </si>
  <si>
    <t>NAIANC</t>
  </si>
  <si>
    <t>B/M</t>
  </si>
  <si>
    <t>430/433</t>
  </si>
  <si>
    <t>PDUWHG</t>
  </si>
  <si>
    <t>871/128/307/870</t>
  </si>
  <si>
    <t>NBQSAM</t>
  </si>
  <si>
    <t>250/870</t>
  </si>
  <si>
    <t>PALNWD</t>
  </si>
  <si>
    <t>462/461</t>
  </si>
  <si>
    <t>WPGLCQ</t>
  </si>
  <si>
    <t>F8H9JZ</t>
  </si>
  <si>
    <t>KGVMJB</t>
  </si>
  <si>
    <t>NFZ72U</t>
  </si>
  <si>
    <t>OD24WA</t>
  </si>
  <si>
    <t>PG7H7R</t>
  </si>
  <si>
    <t>Q6KWFS</t>
  </si>
  <si>
    <t>UBHNXG</t>
  </si>
  <si>
    <t>ZF3SPK</t>
  </si>
  <si>
    <t>FCMGMN</t>
  </si>
  <si>
    <t>G9E33G</t>
  </si>
  <si>
    <t>J7HKPP</t>
  </si>
  <si>
    <t>MGHKYE</t>
  </si>
  <si>
    <t>F4EKHI</t>
  </si>
  <si>
    <t>H8628Z</t>
  </si>
  <si>
    <t>L9M4TJ</t>
  </si>
  <si>
    <t>P8Z3RP</t>
  </si>
  <si>
    <t>V67BNV</t>
  </si>
  <si>
    <t>981/131</t>
  </si>
  <si>
    <t>YUPTBH</t>
  </si>
  <si>
    <t>366/903/981/131</t>
  </si>
  <si>
    <t>NAFPFU</t>
  </si>
  <si>
    <t>JCMSXA</t>
  </si>
  <si>
    <t>R/X</t>
  </si>
  <si>
    <t>G9N7NW</t>
  </si>
  <si>
    <t>KGLHWH</t>
  </si>
  <si>
    <t>212/217</t>
  </si>
  <si>
    <t>OLQWVD</t>
  </si>
  <si>
    <t>VUXHZN</t>
  </si>
  <si>
    <t>L/K</t>
  </si>
  <si>
    <t>156/107</t>
  </si>
  <si>
    <t>SLVNHA</t>
  </si>
  <si>
    <t>IABVXV</t>
  </si>
  <si>
    <t>2498/2599</t>
  </si>
  <si>
    <t>FKYODS</t>
  </si>
  <si>
    <t>M/Q</t>
  </si>
  <si>
    <t>GFWFKK</t>
  </si>
  <si>
    <t>I5Q9MF</t>
  </si>
  <si>
    <t>E8QPFJ</t>
  </si>
  <si>
    <t>I4GN3V</t>
  </si>
  <si>
    <t>J4NY7V</t>
  </si>
  <si>
    <t>QC5GWD</t>
  </si>
  <si>
    <t>R552TY</t>
  </si>
  <si>
    <t>XBCBKG</t>
  </si>
  <si>
    <t>2629/686/1517/5059/178/3448</t>
  </si>
  <si>
    <t>NFQCRS</t>
  </si>
  <si>
    <t>R/R/L/L/R/R</t>
  </si>
  <si>
    <t>AM/KL/KL/AF/AF/AF</t>
  </si>
  <si>
    <t>114</t>
  </si>
  <si>
    <t>DOQFVQ</t>
  </si>
  <si>
    <t>F</t>
  </si>
  <si>
    <t>278/279</t>
  </si>
  <si>
    <t>MXFLAM</t>
  </si>
  <si>
    <t>R/H</t>
  </si>
  <si>
    <t>217/190/191/212</t>
  </si>
  <si>
    <t>QRPZHH</t>
  </si>
  <si>
    <t>U/U/K/K</t>
  </si>
  <si>
    <t>190/191/240</t>
  </si>
  <si>
    <t>GFJMMT</t>
  </si>
  <si>
    <t>H/T/T</t>
  </si>
  <si>
    <t>HGDWPR</t>
  </si>
  <si>
    <t>914/943</t>
  </si>
  <si>
    <t>PQZJVD</t>
  </si>
  <si>
    <t>Y/V</t>
  </si>
  <si>
    <t>F9GT8G</t>
  </si>
  <si>
    <t>2634/2585</t>
  </si>
  <si>
    <t>PTWPQH</t>
  </si>
  <si>
    <t>2628/2585</t>
  </si>
  <si>
    <t>CYLFCH</t>
  </si>
  <si>
    <t>933/956</t>
  </si>
  <si>
    <t>QINERT</t>
  </si>
  <si>
    <t>145/710/2053</t>
  </si>
  <si>
    <t>GYXFCV</t>
  </si>
  <si>
    <t>L/L/Q</t>
  </si>
  <si>
    <t>PBM34Q</t>
  </si>
  <si>
    <t>7093/173/174/7092</t>
  </si>
  <si>
    <t>PFAHTZ</t>
  </si>
  <si>
    <t>L/L/V/V</t>
  </si>
  <si>
    <t>1811/1882</t>
  </si>
  <si>
    <t>WGDKKZ</t>
  </si>
  <si>
    <t>PEBUFW</t>
  </si>
  <si>
    <t>524/668/669/647</t>
  </si>
  <si>
    <t>TDMQKC</t>
  </si>
  <si>
    <t>1427/1426</t>
  </si>
  <si>
    <t>GYDYCZ</t>
  </si>
  <si>
    <t>W/T</t>
  </si>
  <si>
    <t>453/454</t>
  </si>
  <si>
    <t>GLEPKJ</t>
  </si>
  <si>
    <t>QWDWEA</t>
  </si>
  <si>
    <t>900/499</t>
  </si>
  <si>
    <t>BXKVCZ</t>
  </si>
  <si>
    <t>481/527</t>
  </si>
  <si>
    <t>MQWMJW</t>
  </si>
  <si>
    <t>L/E</t>
  </si>
  <si>
    <t>DL/AM</t>
  </si>
  <si>
    <t>1065/114</t>
  </si>
  <si>
    <t>PEQHGP</t>
  </si>
  <si>
    <t>UA/VW</t>
  </si>
  <si>
    <t>1066/3505</t>
  </si>
  <si>
    <t>NAZSSG</t>
  </si>
  <si>
    <t>1066/4026</t>
  </si>
  <si>
    <t>LBPVOC</t>
  </si>
  <si>
    <t>132</t>
  </si>
  <si>
    <t>JV2QJN</t>
  </si>
  <si>
    <t>1725</t>
  </si>
  <si>
    <t>331/2172/897/340</t>
  </si>
  <si>
    <t>KAVCLH</t>
  </si>
  <si>
    <t>521/2394/1201/498</t>
  </si>
  <si>
    <t>ZUEZSL</t>
  </si>
  <si>
    <t>246/269</t>
  </si>
  <si>
    <t>NCHUEU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</si>
</sst>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protection locked="0"/>
    </xf>
    <xf numFmtId="164" fontId="1" fillId="2" borderId="1" xfId="0" applyNumberFormat="1" applyFont="1" applyFill="1" applyBorder="1" applyAlignment="1" applyProtection="1">
      <alignment horizontal="center" vertical="center"/>
      <protection locked="0"/>
    </xf>
    <xf numFmtId="164" fontId="1" fillId="2" borderId="1" xfId="0" applyNumberFormat="1" applyFont="1" applyFill="1" applyBorder="1" applyAlignment="1" applyProtection="1">
      <alignment vertic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4" fontId="1" fillId="2" borderId="1" xfId="0" applyNumberFormat="1" applyFont="1" applyFill="1" applyBorder="1" applyAlignment="1" applyProtection="1">
      <protection locked="0"/>
    </xf>
    <xf numFmtId="9" fontId="1" fillId="2" borderId="1" xfId="0" applyNumberFormat="1" applyFont="1" applyFill="1" applyBorder="1" applyAlignment="1" applyProtection="1">
      <protection locked="0"/>
    </xf>
    <xf numFmtId="0" fontId="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0" fillId="0" borderId="0" xfId="0" applyNumberFormat="1" applyAlignment="1" applyProtection="1">
      <protection locked="0"/>
    </xf>
    <xf numFmtId="9" fontId="0" fillId="0" borderId="0" xfId="0" applyNumberFormat="1" applyAlignment="1" applyProtection="1">
      <protection locked="0"/>
    </xf>
    <xf numFmtId="0" fontId="0" fillId="0" borderId="0" xfId="0" applyAlignment="1"/>
    <xf numFmtId="0" fontId="0" fillId="0" borderId="0" xfId="0" applyAlignment="1" applyProtection="1">
      <alignment horizontal="left"/>
      <protection locked="0"/>
    </xf>
    <xf numFmtId="4" fontId="0" fillId="0" borderId="0" xfId="0" applyNumberFormat="1" applyAlignment="1"/>
    <xf numFmtId="165" fontId="0" fillId="0" borderId="0" xfId="0" applyNumberFormat="1" applyAlignment="1">
      <alignment horizontal="center"/>
    </xf>
    <xf numFmtId="9" fontId="0" fillId="0" borderId="0" xfId="0" applyNumberFormat="1" applyAlignment="1"/>
    <xf numFmtId="4" fontId="1" fillId="2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40"/>
  <sheetViews>
    <sheetView tabSelected="1" topLeftCell="A965" workbookViewId="0">
      <selection activeCell="A1037" sqref="A1:XFD1048576"/>
    </sheetView>
  </sheetViews>
  <sheetFormatPr baseColWidth="10" defaultRowHeight="15" x14ac:dyDescent="0.25"/>
  <cols>
    <col min="1" max="1" width="11.42578125" style="14"/>
    <col min="2" max="2" width="41.5703125" style="17" customWidth="1"/>
    <col min="3" max="4" width="11.42578125" style="14"/>
    <col min="5" max="5" width="18.42578125" style="20" bestFit="1" customWidth="1"/>
    <col min="6" max="6" width="38.28515625" style="17" bestFit="1" customWidth="1"/>
    <col min="7" max="7" width="11.42578125" style="14"/>
    <col min="8" max="8" width="11.42578125" style="13"/>
    <col min="9" max="9" width="49.28515625" style="14" customWidth="1"/>
    <col min="10" max="12" width="11.42578125" style="14"/>
    <col min="13" max="13" width="11.7109375" style="19" bestFit="1" customWidth="1"/>
    <col min="14" max="14" width="11.42578125" style="21"/>
    <col min="15" max="17" width="11.42578125" style="17"/>
  </cols>
  <sheetData>
    <row r="1" spans="1:19" s="9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5" t="s">
        <v>8</v>
      </c>
      <c r="J1" s="5" t="s">
        <v>3786</v>
      </c>
      <c r="K1" s="5" t="s">
        <v>3787</v>
      </c>
      <c r="L1" s="5" t="s">
        <v>3788</v>
      </c>
      <c r="M1" s="7" t="s">
        <v>9</v>
      </c>
      <c r="N1" s="8" t="s">
        <v>10</v>
      </c>
      <c r="O1" s="7" t="s">
        <v>11</v>
      </c>
      <c r="P1" s="7" t="s">
        <v>12</v>
      </c>
      <c r="Q1" s="7" t="s">
        <v>13</v>
      </c>
      <c r="R1" s="22" t="s">
        <v>3789</v>
      </c>
      <c r="S1" s="5" t="s">
        <v>3790</v>
      </c>
    </row>
    <row r="2" spans="1:19" x14ac:dyDescent="0.25">
      <c r="A2" s="10" t="s">
        <v>15</v>
      </c>
      <c r="B2" s="11" t="s">
        <v>16</v>
      </c>
      <c r="C2" s="10" t="s">
        <v>17</v>
      </c>
      <c r="D2" s="10">
        <v>503438</v>
      </c>
      <c r="E2" s="12">
        <v>42836</v>
      </c>
      <c r="F2" s="11" t="s">
        <v>18</v>
      </c>
      <c r="G2" s="10" t="s">
        <v>19</v>
      </c>
      <c r="H2" s="18">
        <v>2207277529</v>
      </c>
      <c r="I2" s="10" t="s">
        <v>20</v>
      </c>
      <c r="J2" s="10" t="s">
        <v>3791</v>
      </c>
      <c r="K2" s="10" t="s">
        <v>3792</v>
      </c>
      <c r="L2" s="10" t="s">
        <v>21</v>
      </c>
      <c r="M2" s="15">
        <v>5425</v>
      </c>
      <c r="N2" s="16">
        <v>0.05</v>
      </c>
      <c r="O2" s="15">
        <f>M2*N2</f>
        <v>271.25</v>
      </c>
      <c r="P2" s="15">
        <f>O2*0.16</f>
        <v>43.4</v>
      </c>
      <c r="Q2" s="15">
        <f>O2+P2</f>
        <v>314.64999999999998</v>
      </c>
      <c r="R2" s="23" t="s">
        <v>3793</v>
      </c>
      <c r="S2" s="23" t="s">
        <v>3794</v>
      </c>
    </row>
    <row r="3" spans="1:19" x14ac:dyDescent="0.25">
      <c r="A3" s="10" t="s">
        <v>15</v>
      </c>
      <c r="B3" s="11" t="s">
        <v>16</v>
      </c>
      <c r="C3" s="10" t="s">
        <v>17</v>
      </c>
      <c r="D3" s="10">
        <v>503438</v>
      </c>
      <c r="E3" s="12">
        <v>42836</v>
      </c>
      <c r="F3" s="11" t="s">
        <v>22</v>
      </c>
      <c r="G3" s="10" t="s">
        <v>19</v>
      </c>
      <c r="H3" s="18">
        <v>2207277530</v>
      </c>
      <c r="I3" s="10" t="s">
        <v>20</v>
      </c>
      <c r="J3" s="10" t="s">
        <v>3791</v>
      </c>
      <c r="K3" s="10" t="s">
        <v>3792</v>
      </c>
      <c r="L3" s="10" t="s">
        <v>21</v>
      </c>
      <c r="M3" s="15">
        <v>5425</v>
      </c>
      <c r="N3" s="16">
        <v>0.05</v>
      </c>
      <c r="O3" s="15">
        <f>M3*N3</f>
        <v>271.25</v>
      </c>
      <c r="P3" s="15">
        <f>O3*0.16</f>
        <v>43.4</v>
      </c>
      <c r="Q3" s="15">
        <f>O3+P3</f>
        <v>314.64999999999998</v>
      </c>
      <c r="R3" s="23" t="s">
        <v>3793</v>
      </c>
      <c r="S3" s="23" t="s">
        <v>3794</v>
      </c>
    </row>
    <row r="4" spans="1:19" x14ac:dyDescent="0.25">
      <c r="A4" s="10" t="s">
        <v>23</v>
      </c>
      <c r="B4" s="11" t="s">
        <v>24</v>
      </c>
      <c r="C4" s="10" t="s">
        <v>17</v>
      </c>
      <c r="D4" s="10">
        <v>504718</v>
      </c>
      <c r="E4" s="12">
        <v>42837</v>
      </c>
      <c r="F4" s="11" t="s">
        <v>25</v>
      </c>
      <c r="G4" s="10" t="s">
        <v>26</v>
      </c>
      <c r="H4" s="18">
        <v>2207279592</v>
      </c>
      <c r="I4" s="10" t="s">
        <v>27</v>
      </c>
      <c r="J4" s="10" t="s">
        <v>3795</v>
      </c>
      <c r="K4" s="10" t="s">
        <v>3796</v>
      </c>
      <c r="L4" s="10" t="s">
        <v>21</v>
      </c>
      <c r="M4" s="15">
        <v>8225</v>
      </c>
      <c r="N4" s="16">
        <v>0.03</v>
      </c>
      <c r="O4" s="15">
        <f>M4*N4</f>
        <v>246.75</v>
      </c>
      <c r="P4" s="15">
        <f>O4*0.16</f>
        <v>39.480000000000004</v>
      </c>
      <c r="Q4" s="15">
        <f>O4+P4</f>
        <v>286.23</v>
      </c>
      <c r="R4" s="23" t="s">
        <v>3797</v>
      </c>
      <c r="S4" s="23" t="s">
        <v>3798</v>
      </c>
    </row>
    <row r="5" spans="1:19" x14ac:dyDescent="0.25">
      <c r="A5" s="10" t="s">
        <v>28</v>
      </c>
      <c r="B5" s="11" t="s">
        <v>29</v>
      </c>
      <c r="C5" s="10" t="s">
        <v>17</v>
      </c>
      <c r="D5" s="10">
        <v>504471</v>
      </c>
      <c r="E5" s="12">
        <v>42838</v>
      </c>
      <c r="F5" s="11" t="s">
        <v>30</v>
      </c>
      <c r="G5" s="10" t="s">
        <v>19</v>
      </c>
      <c r="H5" s="18">
        <v>2207281416</v>
      </c>
      <c r="I5" s="10" t="s">
        <v>31</v>
      </c>
      <c r="J5" s="10" t="s">
        <v>3799</v>
      </c>
      <c r="K5" s="10" t="s">
        <v>3800</v>
      </c>
      <c r="L5" s="10" t="s">
        <v>21</v>
      </c>
      <c r="M5" s="15">
        <v>2890</v>
      </c>
      <c r="N5" s="16">
        <v>0.05</v>
      </c>
      <c r="O5" s="15">
        <f>M5*N5</f>
        <v>144.5</v>
      </c>
      <c r="P5" s="15">
        <f>O5*0.16</f>
        <v>23.12</v>
      </c>
      <c r="Q5" s="15">
        <f>O5+P5</f>
        <v>167.62</v>
      </c>
      <c r="R5" s="23" t="s">
        <v>3801</v>
      </c>
      <c r="S5" s="23" t="s">
        <v>3794</v>
      </c>
    </row>
    <row r="6" spans="1:19" x14ac:dyDescent="0.25">
      <c r="A6" s="10" t="s">
        <v>28</v>
      </c>
      <c r="B6" s="11" t="s">
        <v>29</v>
      </c>
      <c r="C6" s="10" t="s">
        <v>17</v>
      </c>
      <c r="D6" s="10">
        <v>504471</v>
      </c>
      <c r="E6" s="12">
        <v>42838</v>
      </c>
      <c r="F6" s="11" t="s">
        <v>32</v>
      </c>
      <c r="G6" s="10" t="s">
        <v>19</v>
      </c>
      <c r="H6" s="18">
        <v>2207281417</v>
      </c>
      <c r="I6" s="10" t="s">
        <v>31</v>
      </c>
      <c r="J6" s="10" t="s">
        <v>3799</v>
      </c>
      <c r="K6" s="10" t="s">
        <v>3800</v>
      </c>
      <c r="L6" s="10" t="s">
        <v>21</v>
      </c>
      <c r="M6" s="15">
        <v>2890</v>
      </c>
      <c r="N6" s="16">
        <v>0.05</v>
      </c>
      <c r="O6" s="15">
        <f>M6*N6</f>
        <v>144.5</v>
      </c>
      <c r="P6" s="15">
        <f>O6*0.16</f>
        <v>23.12</v>
      </c>
      <c r="Q6" s="15">
        <f>O6+P6</f>
        <v>167.62</v>
      </c>
      <c r="R6" s="23" t="s">
        <v>3801</v>
      </c>
      <c r="S6" s="23" t="s">
        <v>3794</v>
      </c>
    </row>
    <row r="7" spans="1:19" x14ac:dyDescent="0.25">
      <c r="A7" s="10" t="s">
        <v>28</v>
      </c>
      <c r="B7" s="11" t="s">
        <v>29</v>
      </c>
      <c r="C7" s="10" t="s">
        <v>17</v>
      </c>
      <c r="D7" s="10">
        <v>504471</v>
      </c>
      <c r="E7" s="12">
        <v>42838</v>
      </c>
      <c r="F7" s="11" t="s">
        <v>33</v>
      </c>
      <c r="G7" s="10" t="s">
        <v>19</v>
      </c>
      <c r="H7" s="18">
        <v>2207281418</v>
      </c>
      <c r="I7" s="10" t="s">
        <v>31</v>
      </c>
      <c r="J7" s="10" t="s">
        <v>3799</v>
      </c>
      <c r="K7" s="10" t="s">
        <v>3800</v>
      </c>
      <c r="L7" s="10" t="s">
        <v>21</v>
      </c>
      <c r="M7" s="15">
        <v>2890</v>
      </c>
      <c r="N7" s="16">
        <v>0.05</v>
      </c>
      <c r="O7" s="15">
        <f>M7*N7</f>
        <v>144.5</v>
      </c>
      <c r="P7" s="15">
        <f>O7*0.16</f>
        <v>23.12</v>
      </c>
      <c r="Q7" s="15">
        <f>O7+P7</f>
        <v>167.62</v>
      </c>
      <c r="R7" s="23" t="s">
        <v>3801</v>
      </c>
      <c r="S7" s="23" t="s">
        <v>3794</v>
      </c>
    </row>
    <row r="8" spans="1:19" x14ac:dyDescent="0.25">
      <c r="A8" s="10" t="s">
        <v>28</v>
      </c>
      <c r="B8" s="11" t="s">
        <v>29</v>
      </c>
      <c r="C8" s="10" t="s">
        <v>17</v>
      </c>
      <c r="D8" s="10">
        <v>504471</v>
      </c>
      <c r="E8" s="12">
        <v>42838</v>
      </c>
      <c r="F8" s="11" t="s">
        <v>34</v>
      </c>
      <c r="G8" s="10" t="s">
        <v>19</v>
      </c>
      <c r="H8" s="18">
        <v>2207281419</v>
      </c>
      <c r="I8" s="10" t="s">
        <v>31</v>
      </c>
      <c r="J8" s="10" t="s">
        <v>3799</v>
      </c>
      <c r="K8" s="10" t="s">
        <v>3800</v>
      </c>
      <c r="L8" s="10" t="s">
        <v>21</v>
      </c>
      <c r="M8" s="15">
        <v>2890</v>
      </c>
      <c r="N8" s="16">
        <v>0.05</v>
      </c>
      <c r="O8" s="15">
        <f>M8*N8</f>
        <v>144.5</v>
      </c>
      <c r="P8" s="15">
        <f>O8*0.16</f>
        <v>23.12</v>
      </c>
      <c r="Q8" s="15">
        <f>O8+P8</f>
        <v>167.62</v>
      </c>
      <c r="R8" s="23" t="s">
        <v>3801</v>
      </c>
      <c r="S8" s="23" t="s">
        <v>3794</v>
      </c>
    </row>
    <row r="9" spans="1:19" x14ac:dyDescent="0.25">
      <c r="A9" s="10" t="s">
        <v>28</v>
      </c>
      <c r="B9" s="11" t="s">
        <v>29</v>
      </c>
      <c r="C9" s="10" t="s">
        <v>17</v>
      </c>
      <c r="D9" s="10">
        <v>504653</v>
      </c>
      <c r="E9" s="12">
        <v>42840</v>
      </c>
      <c r="F9" s="11" t="s">
        <v>80</v>
      </c>
      <c r="G9" s="10" t="s">
        <v>36</v>
      </c>
      <c r="H9" s="18">
        <v>2207282911</v>
      </c>
      <c r="I9" s="10" t="s">
        <v>81</v>
      </c>
      <c r="J9" s="10" t="s">
        <v>3802</v>
      </c>
      <c r="K9" s="10" t="s">
        <v>3803</v>
      </c>
      <c r="L9" s="10" t="s">
        <v>3804</v>
      </c>
      <c r="M9" s="15">
        <v>3580</v>
      </c>
      <c r="N9" s="16">
        <v>0.02</v>
      </c>
      <c r="O9" s="15">
        <f>M9*N9</f>
        <v>71.600000000000009</v>
      </c>
      <c r="P9" s="15">
        <f>O9*0.16</f>
        <v>11.456000000000001</v>
      </c>
      <c r="Q9" s="15">
        <f>O9+P9</f>
        <v>83.056000000000012</v>
      </c>
      <c r="R9" s="23" t="s">
        <v>3805</v>
      </c>
      <c r="S9" s="23" t="s">
        <v>36</v>
      </c>
    </row>
    <row r="10" spans="1:19" x14ac:dyDescent="0.25">
      <c r="A10" s="10" t="s">
        <v>28</v>
      </c>
      <c r="B10" s="11" t="s">
        <v>29</v>
      </c>
      <c r="C10" s="10" t="s">
        <v>17</v>
      </c>
      <c r="D10" s="10">
        <v>504653</v>
      </c>
      <c r="E10" s="12">
        <v>42840</v>
      </c>
      <c r="F10" s="11" t="s">
        <v>82</v>
      </c>
      <c r="G10" s="10" t="s">
        <v>36</v>
      </c>
      <c r="H10" s="18">
        <v>2207282912</v>
      </c>
      <c r="I10" s="10" t="s">
        <v>81</v>
      </c>
      <c r="J10" s="10" t="s">
        <v>3802</v>
      </c>
      <c r="K10" s="10" t="s">
        <v>3803</v>
      </c>
      <c r="L10" s="10" t="s">
        <v>3804</v>
      </c>
      <c r="M10" s="15">
        <v>3580</v>
      </c>
      <c r="N10" s="16">
        <v>0.02</v>
      </c>
      <c r="O10" s="15">
        <f>M10*N10</f>
        <v>71.600000000000009</v>
      </c>
      <c r="P10" s="15">
        <f>O10*0.16</f>
        <v>11.456000000000001</v>
      </c>
      <c r="Q10" s="15">
        <f>O10+P10</f>
        <v>83.056000000000012</v>
      </c>
      <c r="R10" s="23" t="s">
        <v>3805</v>
      </c>
      <c r="S10" s="23" t="s">
        <v>36</v>
      </c>
    </row>
    <row r="11" spans="1:19" x14ac:dyDescent="0.25">
      <c r="A11" s="10" t="s">
        <v>28</v>
      </c>
      <c r="B11" s="11" t="s">
        <v>29</v>
      </c>
      <c r="C11" s="10" t="s">
        <v>17</v>
      </c>
      <c r="D11" s="10">
        <v>504481</v>
      </c>
      <c r="E11" s="12">
        <v>42838</v>
      </c>
      <c r="F11" s="11" t="s">
        <v>59</v>
      </c>
      <c r="G11" s="10" t="s">
        <v>36</v>
      </c>
      <c r="H11" s="18">
        <v>2207281423</v>
      </c>
      <c r="I11" s="10" t="s">
        <v>60</v>
      </c>
      <c r="J11" s="10" t="s">
        <v>3806</v>
      </c>
      <c r="K11" s="10" t="s">
        <v>3807</v>
      </c>
      <c r="L11" s="10" t="s">
        <v>21</v>
      </c>
      <c r="M11" s="15">
        <v>1730</v>
      </c>
      <c r="N11" s="16">
        <v>0.02</v>
      </c>
      <c r="O11" s="15">
        <f>M11*N11</f>
        <v>34.6</v>
      </c>
      <c r="P11" s="15">
        <f>O11*0.16</f>
        <v>5.5360000000000005</v>
      </c>
      <c r="Q11" s="15">
        <f>O11+P11</f>
        <v>40.136000000000003</v>
      </c>
      <c r="R11" s="23" t="s">
        <v>3808</v>
      </c>
      <c r="S11" s="23" t="s">
        <v>36</v>
      </c>
    </row>
    <row r="12" spans="1:19" x14ac:dyDescent="0.25">
      <c r="A12" s="10" t="s">
        <v>28</v>
      </c>
      <c r="B12" s="11" t="s">
        <v>29</v>
      </c>
      <c r="C12" s="10" t="s">
        <v>17</v>
      </c>
      <c r="D12" s="10">
        <v>504610</v>
      </c>
      <c r="E12" s="12">
        <v>42840</v>
      </c>
      <c r="F12" s="11" t="s">
        <v>73</v>
      </c>
      <c r="G12" s="10" t="s">
        <v>36</v>
      </c>
      <c r="H12" s="18">
        <v>2207282879</v>
      </c>
      <c r="I12" s="10" t="s">
        <v>60</v>
      </c>
      <c r="J12" s="10" t="s">
        <v>3809</v>
      </c>
      <c r="K12" s="10" t="s">
        <v>3810</v>
      </c>
      <c r="L12" s="10" t="s">
        <v>3804</v>
      </c>
      <c r="M12" s="15">
        <v>4330</v>
      </c>
      <c r="N12" s="16">
        <v>0.02</v>
      </c>
      <c r="O12" s="15">
        <f>M12*N12</f>
        <v>86.600000000000009</v>
      </c>
      <c r="P12" s="15">
        <f>O12*0.16</f>
        <v>13.856000000000002</v>
      </c>
      <c r="Q12" s="15">
        <f>O12+P12</f>
        <v>100.45600000000002</v>
      </c>
      <c r="R12" s="23" t="s">
        <v>3811</v>
      </c>
      <c r="S12" s="23" t="s">
        <v>36</v>
      </c>
    </row>
    <row r="13" spans="1:19" x14ac:dyDescent="0.25">
      <c r="A13" s="10" t="s">
        <v>28</v>
      </c>
      <c r="B13" s="11" t="s">
        <v>29</v>
      </c>
      <c r="C13" s="10" t="s">
        <v>17</v>
      </c>
      <c r="D13" s="10">
        <v>504610</v>
      </c>
      <c r="E13" s="12">
        <v>42840</v>
      </c>
      <c r="F13" s="11" t="s">
        <v>74</v>
      </c>
      <c r="G13" s="10" t="s">
        <v>36</v>
      </c>
      <c r="H13" s="18">
        <v>2207282880</v>
      </c>
      <c r="I13" s="10" t="s">
        <v>60</v>
      </c>
      <c r="J13" s="10" t="s">
        <v>3809</v>
      </c>
      <c r="K13" s="10" t="s">
        <v>3810</v>
      </c>
      <c r="L13" s="10" t="s">
        <v>3804</v>
      </c>
      <c r="M13" s="15">
        <v>4330</v>
      </c>
      <c r="N13" s="16">
        <v>0.02</v>
      </c>
      <c r="O13" s="15">
        <f>M13*N13</f>
        <v>86.600000000000009</v>
      </c>
      <c r="P13" s="15">
        <f>O13*0.16</f>
        <v>13.856000000000002</v>
      </c>
      <c r="Q13" s="15">
        <f>O13+P13</f>
        <v>100.45600000000002</v>
      </c>
      <c r="R13" s="23" t="s">
        <v>3811</v>
      </c>
      <c r="S13" s="23" t="s">
        <v>36</v>
      </c>
    </row>
    <row r="14" spans="1:19" x14ac:dyDescent="0.25">
      <c r="A14" s="10" t="s">
        <v>28</v>
      </c>
      <c r="B14" s="11" t="s">
        <v>29</v>
      </c>
      <c r="C14" s="10" t="s">
        <v>17</v>
      </c>
      <c r="D14" s="10">
        <v>503621</v>
      </c>
      <c r="E14" s="12">
        <v>42837</v>
      </c>
      <c r="F14" s="11" t="s">
        <v>56</v>
      </c>
      <c r="G14" s="10" t="s">
        <v>36</v>
      </c>
      <c r="H14" s="18">
        <v>2207279560</v>
      </c>
      <c r="I14" s="10" t="s">
        <v>57</v>
      </c>
      <c r="J14" s="10" t="s">
        <v>3812</v>
      </c>
      <c r="K14" s="10" t="s">
        <v>3813</v>
      </c>
      <c r="L14" s="10" t="s">
        <v>3804</v>
      </c>
      <c r="M14" s="15">
        <v>3565</v>
      </c>
      <c r="N14" s="16">
        <v>0.02</v>
      </c>
      <c r="O14" s="15">
        <f>M14*N14</f>
        <v>71.3</v>
      </c>
      <c r="P14" s="15">
        <f>O14*0.16</f>
        <v>11.407999999999999</v>
      </c>
      <c r="Q14" s="15">
        <f>O14+P14</f>
        <v>82.707999999999998</v>
      </c>
      <c r="R14" s="23" t="s">
        <v>3814</v>
      </c>
      <c r="S14" s="23" t="s">
        <v>36</v>
      </c>
    </row>
    <row r="15" spans="1:19" x14ac:dyDescent="0.25">
      <c r="A15" s="10" t="s">
        <v>28</v>
      </c>
      <c r="B15" s="11" t="s">
        <v>29</v>
      </c>
      <c r="C15" s="10" t="s">
        <v>17</v>
      </c>
      <c r="D15" s="10">
        <v>504638</v>
      </c>
      <c r="E15" s="12">
        <v>42840</v>
      </c>
      <c r="F15" s="11" t="s">
        <v>77</v>
      </c>
      <c r="G15" s="10" t="s">
        <v>36</v>
      </c>
      <c r="H15" s="18">
        <v>2207282907</v>
      </c>
      <c r="I15" s="10" t="s">
        <v>57</v>
      </c>
      <c r="J15" s="10" t="s">
        <v>3812</v>
      </c>
      <c r="K15" s="10" t="s">
        <v>3815</v>
      </c>
      <c r="L15" s="10" t="s">
        <v>3804</v>
      </c>
      <c r="M15" s="15">
        <v>3465</v>
      </c>
      <c r="N15" s="16">
        <v>0.02</v>
      </c>
      <c r="O15" s="15">
        <f>M15*N15</f>
        <v>69.3</v>
      </c>
      <c r="P15" s="15">
        <f>O15*0.16</f>
        <v>11.087999999999999</v>
      </c>
      <c r="Q15" s="15">
        <f>O15+P15</f>
        <v>80.387999999999991</v>
      </c>
      <c r="R15" s="23" t="s">
        <v>3814</v>
      </c>
      <c r="S15" s="23" t="s">
        <v>36</v>
      </c>
    </row>
    <row r="16" spans="1:19" x14ac:dyDescent="0.25">
      <c r="A16" s="10" t="s">
        <v>28</v>
      </c>
      <c r="B16" s="11" t="s">
        <v>29</v>
      </c>
      <c r="C16" s="10" t="s">
        <v>17</v>
      </c>
      <c r="D16" s="10">
        <v>504639</v>
      </c>
      <c r="E16" s="12">
        <v>42840</v>
      </c>
      <c r="F16" s="11" t="s">
        <v>78</v>
      </c>
      <c r="G16" s="10" t="s">
        <v>36</v>
      </c>
      <c r="H16" s="18">
        <v>2207282908</v>
      </c>
      <c r="I16" s="10" t="s">
        <v>57</v>
      </c>
      <c r="J16" s="10" t="s">
        <v>3812</v>
      </c>
      <c r="K16" s="10" t="s">
        <v>3816</v>
      </c>
      <c r="L16" s="10" t="s">
        <v>3804</v>
      </c>
      <c r="M16" s="15">
        <v>2765</v>
      </c>
      <c r="N16" s="16">
        <v>0.02</v>
      </c>
      <c r="O16" s="15">
        <f>M16*N16</f>
        <v>55.300000000000004</v>
      </c>
      <c r="P16" s="15">
        <f>O16*0.16</f>
        <v>8.8480000000000008</v>
      </c>
      <c r="Q16" s="15">
        <f>O16+P16</f>
        <v>64.14800000000001</v>
      </c>
      <c r="R16" s="23" t="s">
        <v>3808</v>
      </c>
      <c r="S16" s="23" t="s">
        <v>36</v>
      </c>
    </row>
    <row r="17" spans="1:19" x14ac:dyDescent="0.25">
      <c r="A17" s="10" t="s">
        <v>28</v>
      </c>
      <c r="B17" s="11" t="s">
        <v>29</v>
      </c>
      <c r="C17" s="10" t="s">
        <v>17</v>
      </c>
      <c r="D17" s="10">
        <v>502821</v>
      </c>
      <c r="E17" s="12">
        <v>42835</v>
      </c>
      <c r="F17" s="11" t="s">
        <v>41</v>
      </c>
      <c r="G17" s="10" t="s">
        <v>36</v>
      </c>
      <c r="H17" s="18">
        <v>2207277478</v>
      </c>
      <c r="I17" s="10" t="s">
        <v>42</v>
      </c>
      <c r="J17" s="10" t="s">
        <v>3817</v>
      </c>
      <c r="K17" s="10" t="s">
        <v>3818</v>
      </c>
      <c r="L17" s="10" t="s">
        <v>3804</v>
      </c>
      <c r="M17" s="15">
        <v>3800</v>
      </c>
      <c r="N17" s="16">
        <v>0.02</v>
      </c>
      <c r="O17" s="15">
        <f>M17*N17</f>
        <v>76</v>
      </c>
      <c r="P17" s="15">
        <f>O17*0.16</f>
        <v>12.16</v>
      </c>
      <c r="Q17" s="15">
        <f>O17+P17</f>
        <v>88.16</v>
      </c>
      <c r="R17" s="23" t="s">
        <v>3805</v>
      </c>
      <c r="S17" s="23" t="s">
        <v>36</v>
      </c>
    </row>
    <row r="18" spans="1:19" x14ac:dyDescent="0.25">
      <c r="A18" s="10" t="s">
        <v>28</v>
      </c>
      <c r="B18" s="11" t="s">
        <v>29</v>
      </c>
      <c r="C18" s="10" t="s">
        <v>17</v>
      </c>
      <c r="D18" s="10">
        <v>502821</v>
      </c>
      <c r="E18" s="12">
        <v>42835</v>
      </c>
      <c r="F18" s="11" t="s">
        <v>43</v>
      </c>
      <c r="G18" s="10" t="s">
        <v>36</v>
      </c>
      <c r="H18" s="18">
        <v>2207277479</v>
      </c>
      <c r="I18" s="10" t="s">
        <v>42</v>
      </c>
      <c r="J18" s="10" t="s">
        <v>3817</v>
      </c>
      <c r="K18" s="10" t="s">
        <v>3818</v>
      </c>
      <c r="L18" s="10" t="s">
        <v>3804</v>
      </c>
      <c r="M18" s="15">
        <v>3800</v>
      </c>
      <c r="N18" s="16">
        <v>0.02</v>
      </c>
      <c r="O18" s="15">
        <f>M18*N18</f>
        <v>76</v>
      </c>
      <c r="P18" s="15">
        <f>O18*0.16</f>
        <v>12.16</v>
      </c>
      <c r="Q18" s="15">
        <f>O18+P18</f>
        <v>88.16</v>
      </c>
      <c r="R18" s="23" t="s">
        <v>3805</v>
      </c>
      <c r="S18" s="23" t="s">
        <v>36</v>
      </c>
    </row>
    <row r="19" spans="1:19" x14ac:dyDescent="0.25">
      <c r="A19" s="10" t="s">
        <v>28</v>
      </c>
      <c r="B19" s="11" t="s">
        <v>29</v>
      </c>
      <c r="C19" s="10" t="s">
        <v>17</v>
      </c>
      <c r="D19" s="10">
        <v>502907</v>
      </c>
      <c r="E19" s="12">
        <v>42835</v>
      </c>
      <c r="F19" s="11" t="s">
        <v>47</v>
      </c>
      <c r="G19" s="10" t="s">
        <v>36</v>
      </c>
      <c r="H19" s="18">
        <v>2207277492</v>
      </c>
      <c r="I19" s="10" t="s">
        <v>42</v>
      </c>
      <c r="J19" s="10" t="s">
        <v>3817</v>
      </c>
      <c r="K19" s="10" t="s">
        <v>3819</v>
      </c>
      <c r="L19" s="10" t="s">
        <v>3804</v>
      </c>
      <c r="M19" s="15">
        <v>3500</v>
      </c>
      <c r="N19" s="16">
        <v>0.02</v>
      </c>
      <c r="O19" s="15">
        <f>M19*N19</f>
        <v>70</v>
      </c>
      <c r="P19" s="15">
        <f>O19*0.16</f>
        <v>11.200000000000001</v>
      </c>
      <c r="Q19" s="15">
        <f>O19+P19</f>
        <v>81.2</v>
      </c>
      <c r="R19" s="23" t="s">
        <v>3820</v>
      </c>
      <c r="S19" s="23" t="s">
        <v>36</v>
      </c>
    </row>
    <row r="20" spans="1:19" x14ac:dyDescent="0.25">
      <c r="A20" s="10" t="s">
        <v>28</v>
      </c>
      <c r="B20" s="11" t="s">
        <v>29</v>
      </c>
      <c r="C20" s="10" t="s">
        <v>17</v>
      </c>
      <c r="D20" s="10">
        <v>503763</v>
      </c>
      <c r="E20" s="12">
        <v>42837</v>
      </c>
      <c r="F20" s="11" t="s">
        <v>35</v>
      </c>
      <c r="G20" s="10" t="s">
        <v>36</v>
      </c>
      <c r="H20" s="18">
        <v>2207279589</v>
      </c>
      <c r="I20" s="10" t="s">
        <v>37</v>
      </c>
      <c r="J20" s="10" t="s">
        <v>3821</v>
      </c>
      <c r="K20" s="10" t="s">
        <v>3822</v>
      </c>
      <c r="L20" s="10" t="s">
        <v>3804</v>
      </c>
      <c r="M20" s="15">
        <v>13178</v>
      </c>
      <c r="N20" s="16">
        <v>0.02</v>
      </c>
      <c r="O20" s="15">
        <f>M20*N20</f>
        <v>263.56</v>
      </c>
      <c r="P20" s="15">
        <f>O20*0.16</f>
        <v>42.169600000000003</v>
      </c>
      <c r="Q20" s="15">
        <f>O20+P20</f>
        <v>305.7296</v>
      </c>
      <c r="R20" s="23" t="s">
        <v>3823</v>
      </c>
      <c r="S20" s="23" t="s">
        <v>3824</v>
      </c>
    </row>
    <row r="21" spans="1:19" x14ac:dyDescent="0.25">
      <c r="A21" s="10" t="s">
        <v>28</v>
      </c>
      <c r="B21" s="11" t="s">
        <v>29</v>
      </c>
      <c r="C21" s="10" t="s">
        <v>17</v>
      </c>
      <c r="D21" s="10">
        <v>503763</v>
      </c>
      <c r="E21" s="12">
        <v>42837</v>
      </c>
      <c r="F21" s="11" t="s">
        <v>58</v>
      </c>
      <c r="G21" s="10" t="s">
        <v>36</v>
      </c>
      <c r="H21" s="18">
        <v>2207279588</v>
      </c>
      <c r="I21" s="10" t="s">
        <v>37</v>
      </c>
      <c r="J21" s="10" t="s">
        <v>3821</v>
      </c>
      <c r="K21" s="10" t="s">
        <v>3822</v>
      </c>
      <c r="L21" s="10" t="s">
        <v>3804</v>
      </c>
      <c r="M21" s="15">
        <v>13178</v>
      </c>
      <c r="N21" s="16">
        <v>0.02</v>
      </c>
      <c r="O21" s="15">
        <f>M21*N21</f>
        <v>263.56</v>
      </c>
      <c r="P21" s="15">
        <f>O21*0.16</f>
        <v>42.169600000000003</v>
      </c>
      <c r="Q21" s="15">
        <f>O21+P21</f>
        <v>305.7296</v>
      </c>
      <c r="R21" s="23" t="s">
        <v>3823</v>
      </c>
      <c r="S21" s="23" t="s">
        <v>3824</v>
      </c>
    </row>
    <row r="22" spans="1:19" x14ac:dyDescent="0.25">
      <c r="A22" s="10" t="s">
        <v>28</v>
      </c>
      <c r="B22" s="11" t="s">
        <v>29</v>
      </c>
      <c r="C22" s="10" t="s">
        <v>17</v>
      </c>
      <c r="D22" s="10">
        <v>504495</v>
      </c>
      <c r="E22" s="12">
        <v>42838</v>
      </c>
      <c r="F22" s="11" t="s">
        <v>61</v>
      </c>
      <c r="G22" s="10" t="s">
        <v>36</v>
      </c>
      <c r="H22" s="18">
        <v>2207281446</v>
      </c>
      <c r="I22" s="10" t="s">
        <v>62</v>
      </c>
      <c r="J22" s="10" t="s">
        <v>3825</v>
      </c>
      <c r="K22" s="10" t="s">
        <v>3826</v>
      </c>
      <c r="L22" s="10" t="s">
        <v>21</v>
      </c>
      <c r="M22" s="15">
        <v>17564</v>
      </c>
      <c r="N22" s="16">
        <v>0</v>
      </c>
      <c r="O22" s="15">
        <f>M22*N22</f>
        <v>0</v>
      </c>
      <c r="P22" s="15">
        <f>O22*0.16</f>
        <v>0</v>
      </c>
      <c r="Q22" s="15">
        <f>O22+P22</f>
        <v>0</v>
      </c>
      <c r="R22" s="23" t="s">
        <v>3827</v>
      </c>
      <c r="S22" s="23" t="s">
        <v>3824</v>
      </c>
    </row>
    <row r="23" spans="1:19" x14ac:dyDescent="0.25">
      <c r="A23" s="10" t="s">
        <v>28</v>
      </c>
      <c r="B23" s="11" t="s">
        <v>29</v>
      </c>
      <c r="C23" s="10" t="s">
        <v>17</v>
      </c>
      <c r="D23" s="10">
        <v>504600</v>
      </c>
      <c r="E23" s="12">
        <v>42840</v>
      </c>
      <c r="F23" s="11" t="s">
        <v>63</v>
      </c>
      <c r="G23" s="10" t="s">
        <v>36</v>
      </c>
      <c r="H23" s="18">
        <v>2207282872</v>
      </c>
      <c r="I23" s="10" t="s">
        <v>64</v>
      </c>
      <c r="J23" s="10" t="s">
        <v>3828</v>
      </c>
      <c r="K23" s="10" t="s">
        <v>3829</v>
      </c>
      <c r="L23" s="10" t="s">
        <v>3804</v>
      </c>
      <c r="M23" s="15">
        <v>7140</v>
      </c>
      <c r="N23" s="16">
        <v>0</v>
      </c>
      <c r="O23" s="15">
        <f>M23*N23</f>
        <v>0</v>
      </c>
      <c r="P23" s="15">
        <f>O23*0.16</f>
        <v>0</v>
      </c>
      <c r="Q23" s="15">
        <f>O23+P23</f>
        <v>0</v>
      </c>
      <c r="R23" s="23" t="s">
        <v>3830</v>
      </c>
      <c r="S23" s="23" t="s">
        <v>3824</v>
      </c>
    </row>
    <row r="24" spans="1:19" x14ac:dyDescent="0.25">
      <c r="A24" s="10" t="s">
        <v>28</v>
      </c>
      <c r="B24" s="11" t="s">
        <v>29</v>
      </c>
      <c r="C24" s="10" t="s">
        <v>17</v>
      </c>
      <c r="D24" s="10">
        <v>502811</v>
      </c>
      <c r="E24" s="12">
        <v>42835</v>
      </c>
      <c r="F24" s="11" t="s">
        <v>38</v>
      </c>
      <c r="G24" s="10" t="s">
        <v>36</v>
      </c>
      <c r="H24" s="18">
        <v>2207277473</v>
      </c>
      <c r="I24" s="10" t="s">
        <v>39</v>
      </c>
      <c r="J24" s="10" t="s">
        <v>3831</v>
      </c>
      <c r="K24" s="10" t="s">
        <v>3832</v>
      </c>
      <c r="L24" s="10" t="s">
        <v>21</v>
      </c>
      <c r="M24" s="15">
        <v>3237</v>
      </c>
      <c r="N24" s="16">
        <v>0.02</v>
      </c>
      <c r="O24" s="15">
        <f>M24*N24</f>
        <v>64.739999999999995</v>
      </c>
      <c r="P24" s="15">
        <f>O24*0.16</f>
        <v>10.3584</v>
      </c>
      <c r="Q24" s="15">
        <f>O24+P24</f>
        <v>75.098399999999998</v>
      </c>
      <c r="R24" s="23" t="s">
        <v>3833</v>
      </c>
      <c r="S24" s="23" t="s">
        <v>36</v>
      </c>
    </row>
    <row r="25" spans="1:19" x14ac:dyDescent="0.25">
      <c r="A25" s="10" t="s">
        <v>28</v>
      </c>
      <c r="B25" s="11" t="s">
        <v>29</v>
      </c>
      <c r="C25" s="10" t="s">
        <v>17</v>
      </c>
      <c r="D25" s="10">
        <v>502811</v>
      </c>
      <c r="E25" s="12">
        <v>42835</v>
      </c>
      <c r="F25" s="11" t="s">
        <v>40</v>
      </c>
      <c r="G25" s="10" t="s">
        <v>36</v>
      </c>
      <c r="H25" s="18">
        <v>2207277474</v>
      </c>
      <c r="I25" s="10" t="s">
        <v>39</v>
      </c>
      <c r="J25" s="10" t="s">
        <v>3831</v>
      </c>
      <c r="K25" s="10" t="s">
        <v>3832</v>
      </c>
      <c r="L25" s="10" t="s">
        <v>21</v>
      </c>
      <c r="M25" s="15">
        <v>3237</v>
      </c>
      <c r="N25" s="16">
        <v>0.02</v>
      </c>
      <c r="O25" s="15">
        <f>M25*N25</f>
        <v>64.739999999999995</v>
      </c>
      <c r="P25" s="15">
        <f>O25*0.16</f>
        <v>10.3584</v>
      </c>
      <c r="Q25" s="15">
        <f>O25+P25</f>
        <v>75.098399999999998</v>
      </c>
      <c r="R25" s="23" t="s">
        <v>3833</v>
      </c>
      <c r="S25" s="23" t="s">
        <v>36</v>
      </c>
    </row>
    <row r="26" spans="1:19" x14ac:dyDescent="0.25">
      <c r="A26" s="10" t="s">
        <v>28</v>
      </c>
      <c r="B26" s="11" t="s">
        <v>29</v>
      </c>
      <c r="C26" s="10" t="s">
        <v>17</v>
      </c>
      <c r="D26" s="10">
        <v>503447</v>
      </c>
      <c r="E26" s="12">
        <v>42836</v>
      </c>
      <c r="F26" s="11" t="s">
        <v>51</v>
      </c>
      <c r="G26" s="10" t="s">
        <v>36</v>
      </c>
      <c r="H26" s="18">
        <v>2207279506</v>
      </c>
      <c r="I26" s="10" t="s">
        <v>52</v>
      </c>
      <c r="J26" s="10" t="s">
        <v>3834</v>
      </c>
      <c r="K26" s="10" t="s">
        <v>3835</v>
      </c>
      <c r="L26" s="10" t="s">
        <v>3804</v>
      </c>
      <c r="M26" s="15">
        <v>3420</v>
      </c>
      <c r="N26" s="16">
        <v>0.02</v>
      </c>
      <c r="O26" s="15">
        <f>M26*N26</f>
        <v>68.400000000000006</v>
      </c>
      <c r="P26" s="15">
        <f>O26*0.16</f>
        <v>10.944000000000001</v>
      </c>
      <c r="Q26" s="15">
        <f>O26+P26</f>
        <v>79.344000000000008</v>
      </c>
      <c r="R26" s="23" t="s">
        <v>3836</v>
      </c>
      <c r="S26" s="23" t="s">
        <v>3824</v>
      </c>
    </row>
    <row r="27" spans="1:19" x14ac:dyDescent="0.25">
      <c r="A27" s="10" t="s">
        <v>28</v>
      </c>
      <c r="B27" s="11" t="s">
        <v>29</v>
      </c>
      <c r="C27" s="10" t="s">
        <v>17</v>
      </c>
      <c r="D27" s="10">
        <v>503447</v>
      </c>
      <c r="E27" s="12">
        <v>42836</v>
      </c>
      <c r="F27" s="11" t="s">
        <v>53</v>
      </c>
      <c r="G27" s="10" t="s">
        <v>36</v>
      </c>
      <c r="H27" s="18">
        <v>2207279507</v>
      </c>
      <c r="I27" s="10" t="s">
        <v>52</v>
      </c>
      <c r="J27" s="10" t="s">
        <v>3834</v>
      </c>
      <c r="K27" s="10" t="s">
        <v>3835</v>
      </c>
      <c r="L27" s="10" t="s">
        <v>3804</v>
      </c>
      <c r="M27" s="15">
        <v>3420</v>
      </c>
      <c r="N27" s="16">
        <v>0.02</v>
      </c>
      <c r="O27" s="15">
        <f>M27*N27</f>
        <v>68.400000000000006</v>
      </c>
      <c r="P27" s="15">
        <f>O27*0.16</f>
        <v>10.944000000000001</v>
      </c>
      <c r="Q27" s="15">
        <f>O27+P27</f>
        <v>79.344000000000008</v>
      </c>
      <c r="R27" s="23" t="s">
        <v>3836</v>
      </c>
      <c r="S27" s="23" t="s">
        <v>3824</v>
      </c>
    </row>
    <row r="28" spans="1:19" x14ac:dyDescent="0.25">
      <c r="A28" s="10" t="s">
        <v>28</v>
      </c>
      <c r="B28" s="11" t="s">
        <v>29</v>
      </c>
      <c r="C28" s="10" t="s">
        <v>17</v>
      </c>
      <c r="D28" s="10">
        <v>504637</v>
      </c>
      <c r="E28" s="12">
        <v>42840</v>
      </c>
      <c r="F28" s="11" t="s">
        <v>75</v>
      </c>
      <c r="G28" s="10" t="s">
        <v>36</v>
      </c>
      <c r="H28" s="18">
        <v>2207282906</v>
      </c>
      <c r="I28" s="10" t="s">
        <v>76</v>
      </c>
      <c r="J28" s="10" t="s">
        <v>3837</v>
      </c>
      <c r="K28" s="10" t="s">
        <v>3838</v>
      </c>
      <c r="L28" s="10" t="s">
        <v>21</v>
      </c>
      <c r="M28" s="15">
        <v>3263</v>
      </c>
      <c r="N28" s="16">
        <v>0.02</v>
      </c>
      <c r="O28" s="15">
        <f>M28*N28</f>
        <v>65.260000000000005</v>
      </c>
      <c r="P28" s="15">
        <f>O28*0.16</f>
        <v>10.441600000000001</v>
      </c>
      <c r="Q28" s="15">
        <f>O28+P28</f>
        <v>75.701600000000013</v>
      </c>
      <c r="R28" s="23" t="s">
        <v>3820</v>
      </c>
      <c r="S28" s="23" t="s">
        <v>36</v>
      </c>
    </row>
    <row r="29" spans="1:19" x14ac:dyDescent="0.25">
      <c r="A29" s="10" t="s">
        <v>28</v>
      </c>
      <c r="B29" s="11" t="s">
        <v>29</v>
      </c>
      <c r="C29" s="10" t="s">
        <v>17</v>
      </c>
      <c r="D29" s="10">
        <v>504604</v>
      </c>
      <c r="E29" s="12">
        <v>42840</v>
      </c>
      <c r="F29" s="11" t="s">
        <v>67</v>
      </c>
      <c r="G29" s="10" t="s">
        <v>36</v>
      </c>
      <c r="H29" s="18">
        <v>2207282875</v>
      </c>
      <c r="I29" s="10" t="s">
        <v>68</v>
      </c>
      <c r="J29" s="10" t="s">
        <v>3839</v>
      </c>
      <c r="K29" s="10" t="s">
        <v>3840</v>
      </c>
      <c r="L29" s="10" t="s">
        <v>3804</v>
      </c>
      <c r="M29" s="15">
        <v>3776</v>
      </c>
      <c r="N29" s="16">
        <v>0.02</v>
      </c>
      <c r="O29" s="15">
        <f>M29*N29</f>
        <v>75.52</v>
      </c>
      <c r="P29" s="15">
        <f>O29*0.16</f>
        <v>12.0832</v>
      </c>
      <c r="Q29" s="15">
        <f>O29+P29</f>
        <v>87.603200000000001</v>
      </c>
      <c r="R29" s="23" t="s">
        <v>3841</v>
      </c>
      <c r="S29" s="23" t="s">
        <v>3824</v>
      </c>
    </row>
    <row r="30" spans="1:19" x14ac:dyDescent="0.25">
      <c r="A30" s="10" t="s">
        <v>28</v>
      </c>
      <c r="B30" s="11" t="s">
        <v>29</v>
      </c>
      <c r="C30" s="10" t="s">
        <v>17</v>
      </c>
      <c r="D30" s="10">
        <v>504604</v>
      </c>
      <c r="E30" s="12">
        <v>42840</v>
      </c>
      <c r="F30" s="11" t="s">
        <v>69</v>
      </c>
      <c r="G30" s="10" t="s">
        <v>36</v>
      </c>
      <c r="H30" s="18">
        <v>2207282876</v>
      </c>
      <c r="I30" s="10" t="s">
        <v>68</v>
      </c>
      <c r="J30" s="10" t="s">
        <v>3839</v>
      </c>
      <c r="K30" s="10" t="s">
        <v>3840</v>
      </c>
      <c r="L30" s="10" t="s">
        <v>3804</v>
      </c>
      <c r="M30" s="15">
        <v>3776</v>
      </c>
      <c r="N30" s="16">
        <v>0.02</v>
      </c>
      <c r="O30" s="15">
        <f>M30*N30</f>
        <v>75.52</v>
      </c>
      <c r="P30" s="15">
        <f>O30*0.16</f>
        <v>12.0832</v>
      </c>
      <c r="Q30" s="15">
        <f>O30+P30</f>
        <v>87.603200000000001</v>
      </c>
      <c r="R30" s="23" t="s">
        <v>3841</v>
      </c>
      <c r="S30" s="23" t="s">
        <v>3824</v>
      </c>
    </row>
    <row r="31" spans="1:19" x14ac:dyDescent="0.25">
      <c r="A31" s="10" t="s">
        <v>28</v>
      </c>
      <c r="B31" s="11" t="s">
        <v>29</v>
      </c>
      <c r="C31" s="10" t="s">
        <v>17</v>
      </c>
      <c r="D31" s="10">
        <v>502826</v>
      </c>
      <c r="E31" s="12">
        <v>42835</v>
      </c>
      <c r="F31" s="11" t="s">
        <v>44</v>
      </c>
      <c r="G31" s="10" t="s">
        <v>36</v>
      </c>
      <c r="H31" s="18">
        <v>2207277480</v>
      </c>
      <c r="I31" s="10" t="s">
        <v>45</v>
      </c>
      <c r="J31" s="10" t="s">
        <v>3842</v>
      </c>
      <c r="K31" s="10" t="s">
        <v>3843</v>
      </c>
      <c r="L31" s="10" t="s">
        <v>3804</v>
      </c>
      <c r="M31" s="15">
        <v>2205</v>
      </c>
      <c r="N31" s="16">
        <v>0.02</v>
      </c>
      <c r="O31" s="15">
        <f>M31*N31</f>
        <v>44.1</v>
      </c>
      <c r="P31" s="15">
        <f>O31*0.16</f>
        <v>7.056</v>
      </c>
      <c r="Q31" s="15">
        <f>O31+P31</f>
        <v>51.155999999999999</v>
      </c>
      <c r="R31" s="23" t="s">
        <v>3844</v>
      </c>
      <c r="S31" s="23" t="s">
        <v>36</v>
      </c>
    </row>
    <row r="32" spans="1:19" x14ac:dyDescent="0.25">
      <c r="A32" s="10" t="s">
        <v>28</v>
      </c>
      <c r="B32" s="11" t="s">
        <v>29</v>
      </c>
      <c r="C32" s="10" t="s">
        <v>17</v>
      </c>
      <c r="D32" s="10">
        <v>502826</v>
      </c>
      <c r="E32" s="12">
        <v>42835</v>
      </c>
      <c r="F32" s="11" t="s">
        <v>46</v>
      </c>
      <c r="G32" s="10" t="s">
        <v>36</v>
      </c>
      <c r="H32" s="18">
        <v>2207277481</v>
      </c>
      <c r="I32" s="10" t="s">
        <v>45</v>
      </c>
      <c r="J32" s="10" t="s">
        <v>3842</v>
      </c>
      <c r="K32" s="10" t="s">
        <v>3843</v>
      </c>
      <c r="L32" s="10" t="s">
        <v>3804</v>
      </c>
      <c r="M32" s="15">
        <v>2205</v>
      </c>
      <c r="N32" s="16">
        <v>0.02</v>
      </c>
      <c r="O32" s="15">
        <f>M32*N32</f>
        <v>44.1</v>
      </c>
      <c r="P32" s="15">
        <f>O32*0.16</f>
        <v>7.056</v>
      </c>
      <c r="Q32" s="15">
        <f>O32+P32</f>
        <v>51.155999999999999</v>
      </c>
      <c r="R32" s="23" t="s">
        <v>3844</v>
      </c>
      <c r="S32" s="23" t="s">
        <v>36</v>
      </c>
    </row>
    <row r="33" spans="1:19" x14ac:dyDescent="0.25">
      <c r="A33" s="10" t="s">
        <v>28</v>
      </c>
      <c r="B33" s="11" t="s">
        <v>29</v>
      </c>
      <c r="C33" s="10" t="s">
        <v>17</v>
      </c>
      <c r="D33" s="10">
        <v>504601</v>
      </c>
      <c r="E33" s="12">
        <v>42840</v>
      </c>
      <c r="F33" s="11" t="s">
        <v>65</v>
      </c>
      <c r="G33" s="10" t="s">
        <v>36</v>
      </c>
      <c r="H33" s="18">
        <v>2207282873</v>
      </c>
      <c r="I33" s="10" t="s">
        <v>66</v>
      </c>
      <c r="J33" s="10" t="s">
        <v>3845</v>
      </c>
      <c r="K33" s="10" t="s">
        <v>3846</v>
      </c>
      <c r="L33" s="10" t="s">
        <v>3804</v>
      </c>
      <c r="M33" s="15">
        <v>3580</v>
      </c>
      <c r="N33" s="16">
        <v>0.02</v>
      </c>
      <c r="O33" s="15">
        <f>M33*N33</f>
        <v>71.600000000000009</v>
      </c>
      <c r="P33" s="15">
        <f>O33*0.16</f>
        <v>11.456000000000001</v>
      </c>
      <c r="Q33" s="15">
        <f>O33+P33</f>
        <v>83.056000000000012</v>
      </c>
      <c r="R33" s="23" t="s">
        <v>3811</v>
      </c>
      <c r="S33" s="23" t="s">
        <v>36</v>
      </c>
    </row>
    <row r="34" spans="1:19" x14ac:dyDescent="0.25">
      <c r="A34" s="10" t="s">
        <v>28</v>
      </c>
      <c r="B34" s="11" t="s">
        <v>29</v>
      </c>
      <c r="C34" s="10" t="s">
        <v>17</v>
      </c>
      <c r="D34" s="10">
        <v>504607</v>
      </c>
      <c r="E34" s="12">
        <v>42840</v>
      </c>
      <c r="F34" s="11" t="s">
        <v>70</v>
      </c>
      <c r="G34" s="10" t="s">
        <v>36</v>
      </c>
      <c r="H34" s="18">
        <v>2207282877</v>
      </c>
      <c r="I34" s="10" t="s">
        <v>66</v>
      </c>
      <c r="J34" s="10" t="s">
        <v>3845</v>
      </c>
      <c r="K34" s="10" t="s">
        <v>3847</v>
      </c>
      <c r="L34" s="10" t="s">
        <v>3804</v>
      </c>
      <c r="M34" s="15">
        <v>3580</v>
      </c>
      <c r="N34" s="16">
        <v>0.02</v>
      </c>
      <c r="O34" s="15">
        <f>M34*N34</f>
        <v>71.600000000000009</v>
      </c>
      <c r="P34" s="15">
        <f>O34*0.16</f>
        <v>11.456000000000001</v>
      </c>
      <c r="Q34" s="15">
        <f>O34+P34</f>
        <v>83.056000000000012</v>
      </c>
      <c r="R34" s="23" t="s">
        <v>3811</v>
      </c>
      <c r="S34" s="23" t="s">
        <v>36</v>
      </c>
    </row>
    <row r="35" spans="1:19" x14ac:dyDescent="0.25">
      <c r="A35" s="10" t="s">
        <v>28</v>
      </c>
      <c r="B35" s="11" t="s">
        <v>29</v>
      </c>
      <c r="C35" s="10" t="s">
        <v>17</v>
      </c>
      <c r="D35" s="10">
        <v>504649</v>
      </c>
      <c r="E35" s="12">
        <v>42840</v>
      </c>
      <c r="F35" s="11" t="s">
        <v>79</v>
      </c>
      <c r="G35" s="10" t="s">
        <v>36</v>
      </c>
      <c r="H35" s="18">
        <v>2207282910</v>
      </c>
      <c r="I35" s="10" t="s">
        <v>66</v>
      </c>
      <c r="J35" s="10" t="s">
        <v>3845</v>
      </c>
      <c r="K35" s="10" t="s">
        <v>3848</v>
      </c>
      <c r="L35" s="10" t="s">
        <v>3804</v>
      </c>
      <c r="M35" s="15">
        <v>3580</v>
      </c>
      <c r="N35" s="16">
        <v>0.02</v>
      </c>
      <c r="O35" s="15">
        <f>M35*N35</f>
        <v>71.600000000000009</v>
      </c>
      <c r="P35" s="15">
        <f>O35*0.16</f>
        <v>11.456000000000001</v>
      </c>
      <c r="Q35" s="15">
        <f>O35+P35</f>
        <v>83.056000000000012</v>
      </c>
      <c r="R35" s="23" t="s">
        <v>3811</v>
      </c>
      <c r="S35" s="23" t="s">
        <v>36</v>
      </c>
    </row>
    <row r="36" spans="1:19" x14ac:dyDescent="0.25">
      <c r="A36" s="10" t="s">
        <v>28</v>
      </c>
      <c r="B36" s="11" t="s">
        <v>29</v>
      </c>
      <c r="C36" s="10" t="s">
        <v>17</v>
      </c>
      <c r="D36" s="10">
        <v>503552</v>
      </c>
      <c r="E36" s="12">
        <v>42837</v>
      </c>
      <c r="F36" s="11" t="s">
        <v>54</v>
      </c>
      <c r="G36" s="10" t="s">
        <v>36</v>
      </c>
      <c r="H36" s="18">
        <v>2207279551</v>
      </c>
      <c r="I36" s="10" t="s">
        <v>55</v>
      </c>
      <c r="J36" s="10" t="s">
        <v>3849</v>
      </c>
      <c r="K36" s="10" t="s">
        <v>3850</v>
      </c>
      <c r="L36" s="10" t="s">
        <v>3804</v>
      </c>
      <c r="M36" s="15">
        <v>13085</v>
      </c>
      <c r="N36" s="16">
        <v>0.02</v>
      </c>
      <c r="O36" s="15">
        <f>M36*N36</f>
        <v>261.7</v>
      </c>
      <c r="P36" s="15">
        <f>O36*0.16</f>
        <v>41.872</v>
      </c>
      <c r="Q36" s="15">
        <f>O36+P36</f>
        <v>303.572</v>
      </c>
      <c r="R36" s="23" t="s">
        <v>3851</v>
      </c>
      <c r="S36" s="23" t="s">
        <v>36</v>
      </c>
    </row>
    <row r="37" spans="1:19" x14ac:dyDescent="0.25">
      <c r="A37" s="10" t="s">
        <v>28</v>
      </c>
      <c r="B37" s="11" t="s">
        <v>29</v>
      </c>
      <c r="C37" s="10" t="s">
        <v>17</v>
      </c>
      <c r="D37" s="10">
        <v>503282</v>
      </c>
      <c r="E37" s="12">
        <v>42836</v>
      </c>
      <c r="F37" s="11" t="s">
        <v>41</v>
      </c>
      <c r="G37" s="10" t="s">
        <v>36</v>
      </c>
      <c r="H37" s="18">
        <v>2207278511</v>
      </c>
      <c r="I37" s="10" t="s">
        <v>50</v>
      </c>
      <c r="J37" s="10" t="s">
        <v>3852</v>
      </c>
      <c r="K37" s="10" t="s">
        <v>3818</v>
      </c>
      <c r="L37" s="10" t="s">
        <v>21</v>
      </c>
      <c r="M37" s="15">
        <v>1162</v>
      </c>
      <c r="N37" s="16">
        <v>0.02</v>
      </c>
      <c r="O37" s="15">
        <f>M37*N37</f>
        <v>23.240000000000002</v>
      </c>
      <c r="P37" s="15">
        <f>O37*0.16</f>
        <v>3.7184000000000004</v>
      </c>
      <c r="Q37" s="15">
        <f>O37+P37</f>
        <v>26.958400000000001</v>
      </c>
      <c r="R37" s="23" t="s">
        <v>3805</v>
      </c>
      <c r="S37" s="23" t="s">
        <v>36</v>
      </c>
    </row>
    <row r="38" spans="1:19" x14ac:dyDescent="0.25">
      <c r="A38" s="10" t="s">
        <v>28</v>
      </c>
      <c r="B38" s="11" t="s">
        <v>29</v>
      </c>
      <c r="C38" s="10" t="s">
        <v>17</v>
      </c>
      <c r="D38" s="10">
        <v>503284</v>
      </c>
      <c r="E38" s="12">
        <v>42836</v>
      </c>
      <c r="F38" s="11" t="s">
        <v>43</v>
      </c>
      <c r="G38" s="10" t="s">
        <v>36</v>
      </c>
      <c r="H38" s="18">
        <v>2207278512</v>
      </c>
      <c r="I38" s="10" t="s">
        <v>50</v>
      </c>
      <c r="J38" s="10" t="s">
        <v>3852</v>
      </c>
      <c r="K38" s="10" t="s">
        <v>3818</v>
      </c>
      <c r="L38" s="10" t="s">
        <v>21</v>
      </c>
      <c r="M38" s="15">
        <v>1162</v>
      </c>
      <c r="N38" s="16">
        <v>0.02</v>
      </c>
      <c r="O38" s="15">
        <f>M38*N38</f>
        <v>23.240000000000002</v>
      </c>
      <c r="P38" s="15">
        <f>O38*0.16</f>
        <v>3.7184000000000004</v>
      </c>
      <c r="Q38" s="15">
        <f>O38+P38</f>
        <v>26.958400000000001</v>
      </c>
      <c r="R38" s="23" t="s">
        <v>3805</v>
      </c>
      <c r="S38" s="23" t="s">
        <v>36</v>
      </c>
    </row>
    <row r="39" spans="1:19" x14ac:dyDescent="0.25">
      <c r="A39" s="10" t="s">
        <v>28</v>
      </c>
      <c r="B39" s="11" t="s">
        <v>29</v>
      </c>
      <c r="C39" s="10" t="s">
        <v>17</v>
      </c>
      <c r="D39" s="10">
        <v>504608</v>
      </c>
      <c r="E39" s="12">
        <v>42840</v>
      </c>
      <c r="F39" s="11" t="s">
        <v>71</v>
      </c>
      <c r="G39" s="10" t="s">
        <v>36</v>
      </c>
      <c r="H39" s="18">
        <v>2207282878</v>
      </c>
      <c r="I39" s="10" t="s">
        <v>72</v>
      </c>
      <c r="J39" s="10" t="s">
        <v>3853</v>
      </c>
      <c r="K39" s="10" t="s">
        <v>3854</v>
      </c>
      <c r="L39" s="10" t="s">
        <v>3804</v>
      </c>
      <c r="M39" s="15">
        <v>3413</v>
      </c>
      <c r="N39" s="16">
        <v>0.02</v>
      </c>
      <c r="O39" s="15">
        <f>M39*N39</f>
        <v>68.260000000000005</v>
      </c>
      <c r="P39" s="15">
        <f>O39*0.16</f>
        <v>10.921600000000002</v>
      </c>
      <c r="Q39" s="15">
        <f>O39+P39</f>
        <v>79.181600000000003</v>
      </c>
      <c r="R39" s="23" t="s">
        <v>3851</v>
      </c>
      <c r="S39" s="23" t="s">
        <v>36</v>
      </c>
    </row>
    <row r="40" spans="1:19" x14ac:dyDescent="0.25">
      <c r="A40" s="10" t="s">
        <v>28</v>
      </c>
      <c r="B40" s="11" t="s">
        <v>29</v>
      </c>
      <c r="C40" s="10" t="s">
        <v>17</v>
      </c>
      <c r="D40" s="10">
        <v>502977</v>
      </c>
      <c r="E40" s="12">
        <v>42835</v>
      </c>
      <c r="F40" s="11" t="s">
        <v>48</v>
      </c>
      <c r="G40" s="10" t="s">
        <v>36</v>
      </c>
      <c r="H40" s="18">
        <v>2207277521</v>
      </c>
      <c r="I40" s="10" t="s">
        <v>49</v>
      </c>
      <c r="J40" s="10" t="s">
        <v>3855</v>
      </c>
      <c r="K40" s="10" t="s">
        <v>3856</v>
      </c>
      <c r="L40" s="10" t="s">
        <v>3804</v>
      </c>
      <c r="M40" s="15">
        <v>4250</v>
      </c>
      <c r="N40" s="16">
        <v>0.02</v>
      </c>
      <c r="O40" s="15">
        <f>M40*N40</f>
        <v>85</v>
      </c>
      <c r="P40" s="15">
        <f>O40*0.16</f>
        <v>13.6</v>
      </c>
      <c r="Q40" s="15">
        <f>O40+P40</f>
        <v>98.6</v>
      </c>
      <c r="R40" s="23" t="s">
        <v>3857</v>
      </c>
      <c r="S40" s="23" t="s">
        <v>3824</v>
      </c>
    </row>
    <row r="41" spans="1:19" x14ac:dyDescent="0.25">
      <c r="A41" s="10" t="s">
        <v>28</v>
      </c>
      <c r="B41" s="11" t="s">
        <v>29</v>
      </c>
      <c r="C41" s="10" t="s">
        <v>17</v>
      </c>
      <c r="D41" s="10">
        <v>503542</v>
      </c>
      <c r="E41" s="12">
        <v>42837</v>
      </c>
      <c r="F41" s="11" t="s">
        <v>86</v>
      </c>
      <c r="G41" s="10" t="s">
        <v>84</v>
      </c>
      <c r="H41" s="18">
        <v>2207279548</v>
      </c>
      <c r="I41" s="10" t="s">
        <v>87</v>
      </c>
      <c r="J41" s="10" t="s">
        <v>3858</v>
      </c>
      <c r="K41" s="10" t="s">
        <v>3859</v>
      </c>
      <c r="L41" s="10" t="s">
        <v>3804</v>
      </c>
      <c r="M41" s="15">
        <v>5776</v>
      </c>
      <c r="N41" s="16">
        <v>0</v>
      </c>
      <c r="O41" s="15">
        <f>M41*N41</f>
        <v>0</v>
      </c>
      <c r="P41" s="15">
        <f>O41*0.16</f>
        <v>0</v>
      </c>
      <c r="Q41" s="15">
        <f>O41+P41</f>
        <v>0</v>
      </c>
      <c r="R41" s="23" t="s">
        <v>3823</v>
      </c>
      <c r="S41" s="23" t="s">
        <v>3860</v>
      </c>
    </row>
    <row r="42" spans="1:19" x14ac:dyDescent="0.25">
      <c r="A42" s="10" t="s">
        <v>28</v>
      </c>
      <c r="B42" s="11" t="s">
        <v>29</v>
      </c>
      <c r="C42" s="10" t="s">
        <v>17</v>
      </c>
      <c r="D42" s="10">
        <v>503542</v>
      </c>
      <c r="E42" s="12">
        <v>42837</v>
      </c>
      <c r="F42" s="11" t="s">
        <v>88</v>
      </c>
      <c r="G42" s="10" t="s">
        <v>84</v>
      </c>
      <c r="H42" s="18">
        <v>2207279549</v>
      </c>
      <c r="I42" s="10" t="s">
        <v>87</v>
      </c>
      <c r="J42" s="10" t="s">
        <v>3858</v>
      </c>
      <c r="K42" s="10" t="s">
        <v>3859</v>
      </c>
      <c r="L42" s="10" t="s">
        <v>3804</v>
      </c>
      <c r="M42" s="15">
        <v>5776</v>
      </c>
      <c r="N42" s="16">
        <v>0</v>
      </c>
      <c r="O42" s="15">
        <f>M42*N42</f>
        <v>0</v>
      </c>
      <c r="P42" s="15">
        <f>O42*0.16</f>
        <v>0</v>
      </c>
      <c r="Q42" s="15">
        <f>O42+P42</f>
        <v>0</v>
      </c>
      <c r="R42" s="23" t="s">
        <v>3823</v>
      </c>
      <c r="S42" s="23" t="s">
        <v>3860</v>
      </c>
    </row>
    <row r="43" spans="1:19" x14ac:dyDescent="0.25">
      <c r="A43" s="10" t="s">
        <v>28</v>
      </c>
      <c r="B43" s="11" t="s">
        <v>29</v>
      </c>
      <c r="C43" s="10" t="s">
        <v>17</v>
      </c>
      <c r="D43" s="10">
        <v>502886</v>
      </c>
      <c r="E43" s="12">
        <v>42835</v>
      </c>
      <c r="F43" s="11" t="s">
        <v>83</v>
      </c>
      <c r="G43" s="10" t="s">
        <v>84</v>
      </c>
      <c r="H43" s="18">
        <v>2207277491</v>
      </c>
      <c r="I43" s="10" t="s">
        <v>85</v>
      </c>
      <c r="J43" s="10" t="s">
        <v>3861</v>
      </c>
      <c r="K43" s="10" t="s">
        <v>3862</v>
      </c>
      <c r="L43" s="10" t="s">
        <v>21</v>
      </c>
      <c r="M43" s="15">
        <v>35118</v>
      </c>
      <c r="N43" s="16">
        <v>0</v>
      </c>
      <c r="O43" s="15">
        <f>M43*N43</f>
        <v>0</v>
      </c>
      <c r="P43" s="15">
        <f>O43*0.16</f>
        <v>0</v>
      </c>
      <c r="Q43" s="15">
        <f>O43+P43</f>
        <v>0</v>
      </c>
      <c r="R43" s="23" t="s">
        <v>3863</v>
      </c>
      <c r="S43" s="23" t="s">
        <v>3864</v>
      </c>
    </row>
    <row r="44" spans="1:19" x14ac:dyDescent="0.25">
      <c r="A44" s="10" t="s">
        <v>28</v>
      </c>
      <c r="B44" s="11" t="s">
        <v>29</v>
      </c>
      <c r="C44" s="10" t="s">
        <v>17</v>
      </c>
      <c r="D44" s="10">
        <v>504633</v>
      </c>
      <c r="E44" s="12">
        <v>42840</v>
      </c>
      <c r="F44" s="11" t="s">
        <v>89</v>
      </c>
      <c r="G44" s="10" t="s">
        <v>84</v>
      </c>
      <c r="H44" s="18">
        <v>2207282904</v>
      </c>
      <c r="I44" s="10" t="s">
        <v>90</v>
      </c>
      <c r="J44" s="10" t="s">
        <v>3865</v>
      </c>
      <c r="K44" s="10" t="s">
        <v>3866</v>
      </c>
      <c r="L44" s="10" t="s">
        <v>3804</v>
      </c>
      <c r="M44" s="15">
        <v>3601</v>
      </c>
      <c r="N44" s="16">
        <v>0</v>
      </c>
      <c r="O44" s="15">
        <f>M44*N44</f>
        <v>0</v>
      </c>
      <c r="P44" s="15">
        <f>O44*0.16</f>
        <v>0</v>
      </c>
      <c r="Q44" s="15">
        <f>O44+P44</f>
        <v>0</v>
      </c>
      <c r="R44" s="23" t="s">
        <v>3867</v>
      </c>
      <c r="S44" s="23" t="s">
        <v>3860</v>
      </c>
    </row>
    <row r="45" spans="1:19" x14ac:dyDescent="0.25">
      <c r="A45" s="10" t="s">
        <v>28</v>
      </c>
      <c r="B45" s="11" t="s">
        <v>29</v>
      </c>
      <c r="C45" s="10" t="s">
        <v>17</v>
      </c>
      <c r="D45" s="10">
        <v>503347</v>
      </c>
      <c r="E45" s="12">
        <v>42836</v>
      </c>
      <c r="F45" s="11" t="s">
        <v>91</v>
      </c>
      <c r="G45" s="10" t="s">
        <v>92</v>
      </c>
      <c r="H45" s="18">
        <v>2207278540</v>
      </c>
      <c r="I45" s="10" t="s">
        <v>62</v>
      </c>
      <c r="J45" s="10" t="s">
        <v>3868</v>
      </c>
      <c r="K45" s="10" t="s">
        <v>3869</v>
      </c>
      <c r="L45" s="10" t="s">
        <v>21</v>
      </c>
      <c r="M45" s="15">
        <v>43730</v>
      </c>
      <c r="N45" s="16">
        <v>0.03</v>
      </c>
      <c r="O45" s="15">
        <f>M45*N45</f>
        <v>1311.8999999999999</v>
      </c>
      <c r="P45" s="15">
        <f>O45*0.16</f>
        <v>209.904</v>
      </c>
      <c r="Q45" s="15">
        <f>O45+P45</f>
        <v>1521.8039999999999</v>
      </c>
      <c r="R45" s="23" t="s">
        <v>3870</v>
      </c>
      <c r="S45" s="23" t="s">
        <v>3871</v>
      </c>
    </row>
    <row r="46" spans="1:19" x14ac:dyDescent="0.25">
      <c r="A46" s="10" t="s">
        <v>28</v>
      </c>
      <c r="B46" s="11" t="s">
        <v>29</v>
      </c>
      <c r="C46" s="10" t="s">
        <v>17</v>
      </c>
      <c r="D46" s="10">
        <v>503347</v>
      </c>
      <c r="E46" s="12">
        <v>42836</v>
      </c>
      <c r="F46" s="11" t="s">
        <v>93</v>
      </c>
      <c r="G46" s="10" t="s">
        <v>92</v>
      </c>
      <c r="H46" s="18">
        <v>2207278541</v>
      </c>
      <c r="I46" s="10" t="s">
        <v>62</v>
      </c>
      <c r="J46" s="10" t="s">
        <v>3868</v>
      </c>
      <c r="K46" s="10" t="s">
        <v>3869</v>
      </c>
      <c r="L46" s="10" t="s">
        <v>21</v>
      </c>
      <c r="M46" s="15">
        <v>43730</v>
      </c>
      <c r="N46" s="16">
        <v>0.03</v>
      </c>
      <c r="O46" s="15">
        <f>M46*N46</f>
        <v>1311.8999999999999</v>
      </c>
      <c r="P46" s="15">
        <f>O46*0.16</f>
        <v>209.904</v>
      </c>
      <c r="Q46" s="15">
        <f>O46+P46</f>
        <v>1521.8039999999999</v>
      </c>
      <c r="R46" s="23" t="s">
        <v>3870</v>
      </c>
      <c r="S46" s="23" t="s">
        <v>3871</v>
      </c>
    </row>
    <row r="47" spans="1:19" x14ac:dyDescent="0.25">
      <c r="A47" s="10" t="s">
        <v>28</v>
      </c>
      <c r="B47" s="11" t="s">
        <v>29</v>
      </c>
      <c r="C47" s="10" t="s">
        <v>17</v>
      </c>
      <c r="D47" s="10">
        <v>503347</v>
      </c>
      <c r="E47" s="12">
        <v>42836</v>
      </c>
      <c r="F47" s="11" t="s">
        <v>94</v>
      </c>
      <c r="G47" s="10" t="s">
        <v>92</v>
      </c>
      <c r="H47" s="18">
        <v>2207278542</v>
      </c>
      <c r="I47" s="10" t="s">
        <v>62</v>
      </c>
      <c r="J47" s="10" t="s">
        <v>3868</v>
      </c>
      <c r="K47" s="10" t="s">
        <v>3869</v>
      </c>
      <c r="L47" s="10" t="s">
        <v>21</v>
      </c>
      <c r="M47" s="15">
        <v>43730</v>
      </c>
      <c r="N47" s="16">
        <v>0.03</v>
      </c>
      <c r="O47" s="15">
        <f>M47*N47</f>
        <v>1311.8999999999999</v>
      </c>
      <c r="P47" s="15">
        <f>O47*0.16</f>
        <v>209.904</v>
      </c>
      <c r="Q47" s="15">
        <f>O47+P47</f>
        <v>1521.8039999999999</v>
      </c>
      <c r="R47" s="23" t="s">
        <v>3870</v>
      </c>
      <c r="S47" s="23" t="s">
        <v>3871</v>
      </c>
    </row>
    <row r="48" spans="1:19" x14ac:dyDescent="0.25">
      <c r="A48" s="10" t="s">
        <v>28</v>
      </c>
      <c r="B48" s="11" t="s">
        <v>29</v>
      </c>
      <c r="C48" s="10" t="s">
        <v>17</v>
      </c>
      <c r="D48" s="10">
        <v>503347</v>
      </c>
      <c r="E48" s="12">
        <v>42836</v>
      </c>
      <c r="F48" s="11" t="s">
        <v>95</v>
      </c>
      <c r="G48" s="10" t="s">
        <v>92</v>
      </c>
      <c r="H48" s="18">
        <v>2207278543</v>
      </c>
      <c r="I48" s="10" t="s">
        <v>62</v>
      </c>
      <c r="J48" s="10" t="s">
        <v>3868</v>
      </c>
      <c r="K48" s="10" t="s">
        <v>3869</v>
      </c>
      <c r="L48" s="10" t="s">
        <v>21</v>
      </c>
      <c r="M48" s="15">
        <v>43730</v>
      </c>
      <c r="N48" s="16">
        <v>0.03</v>
      </c>
      <c r="O48" s="15">
        <f>M48*N48</f>
        <v>1311.8999999999999</v>
      </c>
      <c r="P48" s="15">
        <f>O48*0.16</f>
        <v>209.904</v>
      </c>
      <c r="Q48" s="15">
        <f>O48+P48</f>
        <v>1521.8039999999999</v>
      </c>
      <c r="R48" s="23" t="s">
        <v>3870</v>
      </c>
      <c r="S48" s="23" t="s">
        <v>3871</v>
      </c>
    </row>
    <row r="49" spans="1:19" x14ac:dyDescent="0.25">
      <c r="A49" s="10" t="s">
        <v>28</v>
      </c>
      <c r="B49" s="11" t="s">
        <v>29</v>
      </c>
      <c r="C49" s="10" t="s">
        <v>17</v>
      </c>
      <c r="D49" s="10">
        <v>503347</v>
      </c>
      <c r="E49" s="12">
        <v>42836</v>
      </c>
      <c r="F49" s="11" t="s">
        <v>96</v>
      </c>
      <c r="G49" s="10" t="s">
        <v>92</v>
      </c>
      <c r="H49" s="18">
        <v>2207278544</v>
      </c>
      <c r="I49" s="10" t="s">
        <v>62</v>
      </c>
      <c r="J49" s="10" t="s">
        <v>3868</v>
      </c>
      <c r="K49" s="10" t="s">
        <v>3869</v>
      </c>
      <c r="L49" s="10" t="s">
        <v>21</v>
      </c>
      <c r="M49" s="15">
        <v>43730</v>
      </c>
      <c r="N49" s="16">
        <v>0.03</v>
      </c>
      <c r="O49" s="15">
        <f>M49*N49</f>
        <v>1311.8999999999999</v>
      </c>
      <c r="P49" s="15">
        <f>O49*0.16</f>
        <v>209.904</v>
      </c>
      <c r="Q49" s="15">
        <f>O49+P49</f>
        <v>1521.8039999999999</v>
      </c>
      <c r="R49" s="23" t="s">
        <v>3870</v>
      </c>
      <c r="S49" s="23" t="s">
        <v>3871</v>
      </c>
    </row>
    <row r="50" spans="1:19" x14ac:dyDescent="0.25">
      <c r="A50" s="10" t="s">
        <v>28</v>
      </c>
      <c r="B50" s="11" t="s">
        <v>29</v>
      </c>
      <c r="C50" s="10" t="s">
        <v>17</v>
      </c>
      <c r="D50" s="10">
        <v>503347</v>
      </c>
      <c r="E50" s="12">
        <v>42836</v>
      </c>
      <c r="F50" s="11" t="s">
        <v>97</v>
      </c>
      <c r="G50" s="10" t="s">
        <v>92</v>
      </c>
      <c r="H50" s="18">
        <v>2207278545</v>
      </c>
      <c r="I50" s="10" t="s">
        <v>62</v>
      </c>
      <c r="J50" s="10" t="s">
        <v>3868</v>
      </c>
      <c r="K50" s="10" t="s">
        <v>3869</v>
      </c>
      <c r="L50" s="10" t="s">
        <v>21</v>
      </c>
      <c r="M50" s="15">
        <v>43730</v>
      </c>
      <c r="N50" s="16">
        <v>0.03</v>
      </c>
      <c r="O50" s="15">
        <f>M50*N50</f>
        <v>1311.8999999999999</v>
      </c>
      <c r="P50" s="15">
        <f>O50*0.16</f>
        <v>209.904</v>
      </c>
      <c r="Q50" s="15">
        <f>O50+P50</f>
        <v>1521.8039999999999</v>
      </c>
      <c r="R50" s="23" t="s">
        <v>3870</v>
      </c>
      <c r="S50" s="23" t="s">
        <v>3871</v>
      </c>
    </row>
    <row r="51" spans="1:19" x14ac:dyDescent="0.25">
      <c r="A51" s="10" t="s">
        <v>28</v>
      </c>
      <c r="B51" s="11" t="s">
        <v>29</v>
      </c>
      <c r="C51" s="10" t="s">
        <v>17</v>
      </c>
      <c r="D51" s="10">
        <v>503544</v>
      </c>
      <c r="E51" s="12">
        <v>42837</v>
      </c>
      <c r="F51" s="11" t="s">
        <v>98</v>
      </c>
      <c r="G51" s="10" t="s">
        <v>99</v>
      </c>
      <c r="H51" s="18">
        <v>2207279550</v>
      </c>
      <c r="I51" s="10" t="s">
        <v>100</v>
      </c>
      <c r="J51" s="10" t="s">
        <v>3872</v>
      </c>
      <c r="K51" s="10" t="s">
        <v>3873</v>
      </c>
      <c r="L51" s="10" t="s">
        <v>3804</v>
      </c>
      <c r="M51" s="15">
        <v>5264</v>
      </c>
      <c r="N51" s="16">
        <v>0</v>
      </c>
      <c r="O51" s="15">
        <f>M51*N51</f>
        <v>0</v>
      </c>
      <c r="P51" s="15">
        <f>O51*0.16</f>
        <v>0</v>
      </c>
      <c r="Q51" s="15">
        <f>O51+P51</f>
        <v>0</v>
      </c>
      <c r="R51" s="23" t="s">
        <v>3874</v>
      </c>
      <c r="S51" s="23" t="s">
        <v>3875</v>
      </c>
    </row>
    <row r="52" spans="1:19" x14ac:dyDescent="0.25">
      <c r="A52" s="10" t="s">
        <v>28</v>
      </c>
      <c r="B52" s="11" t="s">
        <v>29</v>
      </c>
      <c r="C52" s="10" t="s">
        <v>17</v>
      </c>
      <c r="D52" s="10">
        <v>504615</v>
      </c>
      <c r="E52" s="12">
        <v>42840</v>
      </c>
      <c r="F52" s="11" t="s">
        <v>101</v>
      </c>
      <c r="G52" s="10" t="s">
        <v>102</v>
      </c>
      <c r="H52" s="18">
        <v>2207282897</v>
      </c>
      <c r="I52" s="10" t="s">
        <v>103</v>
      </c>
      <c r="J52" s="10" t="s">
        <v>3876</v>
      </c>
      <c r="K52" s="10" t="s">
        <v>3877</v>
      </c>
      <c r="L52" s="10" t="s">
        <v>3804</v>
      </c>
      <c r="M52" s="15">
        <v>22129</v>
      </c>
      <c r="N52" s="16">
        <v>0.02</v>
      </c>
      <c r="O52" s="15">
        <f>M52*N52</f>
        <v>442.58</v>
      </c>
      <c r="P52" s="15">
        <f>O52*0.16</f>
        <v>70.812799999999996</v>
      </c>
      <c r="Q52" s="15">
        <f>O52+P52</f>
        <v>513.39279999999997</v>
      </c>
      <c r="R52" s="23" t="s">
        <v>3878</v>
      </c>
      <c r="S52" s="23" t="s">
        <v>3879</v>
      </c>
    </row>
    <row r="53" spans="1:19" x14ac:dyDescent="0.25">
      <c r="A53" s="10" t="s">
        <v>28</v>
      </c>
      <c r="B53" s="11" t="s">
        <v>29</v>
      </c>
      <c r="C53" s="10" t="s">
        <v>17</v>
      </c>
      <c r="D53" s="10">
        <v>504615</v>
      </c>
      <c r="E53" s="12">
        <v>42840</v>
      </c>
      <c r="F53" s="11" t="s">
        <v>104</v>
      </c>
      <c r="G53" s="10" t="s">
        <v>102</v>
      </c>
      <c r="H53" s="18">
        <v>2207282898</v>
      </c>
      <c r="I53" s="10" t="s">
        <v>103</v>
      </c>
      <c r="J53" s="10" t="s">
        <v>3876</v>
      </c>
      <c r="K53" s="10" t="s">
        <v>3877</v>
      </c>
      <c r="L53" s="10" t="s">
        <v>3804</v>
      </c>
      <c r="M53" s="15">
        <v>22129</v>
      </c>
      <c r="N53" s="16">
        <v>0.02</v>
      </c>
      <c r="O53" s="15">
        <f>M53*N53</f>
        <v>442.58</v>
      </c>
      <c r="P53" s="15">
        <f>O53*0.16</f>
        <v>70.812799999999996</v>
      </c>
      <c r="Q53" s="15">
        <f>O53+P53</f>
        <v>513.39279999999997</v>
      </c>
      <c r="R53" s="23" t="s">
        <v>3878</v>
      </c>
      <c r="S53" s="23" t="s">
        <v>3879</v>
      </c>
    </row>
    <row r="54" spans="1:19" x14ac:dyDescent="0.25">
      <c r="A54" s="10" t="s">
        <v>28</v>
      </c>
      <c r="B54" s="11" t="s">
        <v>29</v>
      </c>
      <c r="C54" s="10" t="s">
        <v>17</v>
      </c>
      <c r="D54" s="10">
        <v>503533</v>
      </c>
      <c r="E54" s="12">
        <v>42837</v>
      </c>
      <c r="F54" s="11" t="s">
        <v>111</v>
      </c>
      <c r="G54" s="10" t="s">
        <v>106</v>
      </c>
      <c r="H54" s="18">
        <v>2207279544</v>
      </c>
      <c r="I54" s="10" t="s">
        <v>112</v>
      </c>
      <c r="J54" s="10" t="s">
        <v>3880</v>
      </c>
      <c r="K54" s="10" t="s">
        <v>3881</v>
      </c>
      <c r="L54" s="10" t="s">
        <v>21</v>
      </c>
      <c r="M54" s="15">
        <v>28936</v>
      </c>
      <c r="N54" s="16">
        <v>0</v>
      </c>
      <c r="O54" s="15">
        <f>M54*N54</f>
        <v>0</v>
      </c>
      <c r="P54" s="15">
        <f>O54*0.16</f>
        <v>0</v>
      </c>
      <c r="Q54" s="15">
        <f>O54+P54</f>
        <v>0</v>
      </c>
      <c r="R54" s="23" t="s">
        <v>3882</v>
      </c>
      <c r="S54" s="23" t="s">
        <v>3883</v>
      </c>
    </row>
    <row r="55" spans="1:19" x14ac:dyDescent="0.25">
      <c r="A55" s="10" t="s">
        <v>28</v>
      </c>
      <c r="B55" s="11" t="s">
        <v>29</v>
      </c>
      <c r="C55" s="10" t="s">
        <v>17</v>
      </c>
      <c r="D55" s="10">
        <v>503533</v>
      </c>
      <c r="E55" s="12">
        <v>42837</v>
      </c>
      <c r="F55" s="11" t="s">
        <v>113</v>
      </c>
      <c r="G55" s="10" t="s">
        <v>106</v>
      </c>
      <c r="H55" s="18">
        <v>2207279545</v>
      </c>
      <c r="I55" s="10" t="s">
        <v>112</v>
      </c>
      <c r="J55" s="10" t="s">
        <v>3880</v>
      </c>
      <c r="K55" s="10" t="s">
        <v>3881</v>
      </c>
      <c r="L55" s="10" t="s">
        <v>21</v>
      </c>
      <c r="M55" s="15">
        <v>28936</v>
      </c>
      <c r="N55" s="16">
        <v>0</v>
      </c>
      <c r="O55" s="15">
        <f>M55*N55</f>
        <v>0</v>
      </c>
      <c r="P55" s="15">
        <f>O55*0.16</f>
        <v>0</v>
      </c>
      <c r="Q55" s="15">
        <f>O55+P55</f>
        <v>0</v>
      </c>
      <c r="R55" s="23" t="s">
        <v>3882</v>
      </c>
      <c r="S55" s="23" t="s">
        <v>3883</v>
      </c>
    </row>
    <row r="56" spans="1:19" x14ac:dyDescent="0.25">
      <c r="A56" s="10" t="s">
        <v>28</v>
      </c>
      <c r="B56" s="11" t="s">
        <v>29</v>
      </c>
      <c r="C56" s="10" t="s">
        <v>17</v>
      </c>
      <c r="D56" s="10">
        <v>503534</v>
      </c>
      <c r="E56" s="12">
        <v>42837</v>
      </c>
      <c r="F56" s="11" t="s">
        <v>114</v>
      </c>
      <c r="G56" s="10" t="s">
        <v>106</v>
      </c>
      <c r="H56" s="18">
        <v>2207279546</v>
      </c>
      <c r="I56" s="10" t="s">
        <v>112</v>
      </c>
      <c r="J56" s="10" t="s">
        <v>3880</v>
      </c>
      <c r="K56" s="10" t="s">
        <v>3884</v>
      </c>
      <c r="L56" s="10" t="s">
        <v>21</v>
      </c>
      <c r="M56" s="15">
        <v>9160</v>
      </c>
      <c r="N56" s="16">
        <v>0</v>
      </c>
      <c r="O56" s="15">
        <f>M56*N56</f>
        <v>0</v>
      </c>
      <c r="P56" s="15">
        <f>O56*0.16</f>
        <v>0</v>
      </c>
      <c r="Q56" s="15">
        <f>O56+P56</f>
        <v>0</v>
      </c>
      <c r="R56" s="23" t="s">
        <v>3885</v>
      </c>
      <c r="S56" s="23" t="s">
        <v>3883</v>
      </c>
    </row>
    <row r="57" spans="1:19" x14ac:dyDescent="0.25">
      <c r="A57" s="10" t="s">
        <v>28</v>
      </c>
      <c r="B57" s="11" t="s">
        <v>29</v>
      </c>
      <c r="C57" s="10" t="s">
        <v>17</v>
      </c>
      <c r="D57" s="10">
        <v>502881</v>
      </c>
      <c r="E57" s="12">
        <v>42835</v>
      </c>
      <c r="F57" s="11" t="s">
        <v>109</v>
      </c>
      <c r="G57" s="10" t="s">
        <v>106</v>
      </c>
      <c r="H57" s="18">
        <v>2207277489</v>
      </c>
      <c r="I57" s="10" t="s">
        <v>85</v>
      </c>
      <c r="J57" s="10" t="s">
        <v>3861</v>
      </c>
      <c r="K57" s="10" t="s">
        <v>3886</v>
      </c>
      <c r="L57" s="10" t="s">
        <v>21</v>
      </c>
      <c r="M57" s="15">
        <v>39398</v>
      </c>
      <c r="N57" s="16">
        <v>0</v>
      </c>
      <c r="O57" s="15">
        <f>M57*N57</f>
        <v>0</v>
      </c>
      <c r="P57" s="15">
        <f>O57*0.16</f>
        <v>0</v>
      </c>
      <c r="Q57" s="15">
        <f>O57+P57</f>
        <v>0</v>
      </c>
      <c r="R57" s="23" t="s">
        <v>3887</v>
      </c>
      <c r="S57" s="23" t="s">
        <v>3864</v>
      </c>
    </row>
    <row r="58" spans="1:19" x14ac:dyDescent="0.25">
      <c r="A58" s="10" t="s">
        <v>28</v>
      </c>
      <c r="B58" s="11" t="s">
        <v>29</v>
      </c>
      <c r="C58" s="10" t="s">
        <v>17</v>
      </c>
      <c r="D58" s="10">
        <v>502881</v>
      </c>
      <c r="E58" s="12">
        <v>42835</v>
      </c>
      <c r="F58" s="11" t="s">
        <v>110</v>
      </c>
      <c r="G58" s="10" t="s">
        <v>106</v>
      </c>
      <c r="H58" s="18">
        <v>2207277490</v>
      </c>
      <c r="I58" s="10" t="s">
        <v>85</v>
      </c>
      <c r="J58" s="10" t="s">
        <v>3861</v>
      </c>
      <c r="K58" s="10" t="s">
        <v>3886</v>
      </c>
      <c r="L58" s="10" t="s">
        <v>21</v>
      </c>
      <c r="M58" s="15">
        <v>39398</v>
      </c>
      <c r="N58" s="16">
        <v>0</v>
      </c>
      <c r="O58" s="15">
        <f>M58*N58</f>
        <v>0</v>
      </c>
      <c r="P58" s="15">
        <f>O58*0.16</f>
        <v>0</v>
      </c>
      <c r="Q58" s="15">
        <f>O58+P58</f>
        <v>0</v>
      </c>
      <c r="R58" s="23" t="s">
        <v>3887</v>
      </c>
      <c r="S58" s="23" t="s">
        <v>3864</v>
      </c>
    </row>
    <row r="59" spans="1:19" x14ac:dyDescent="0.25">
      <c r="A59" s="10" t="s">
        <v>28</v>
      </c>
      <c r="B59" s="11" t="s">
        <v>29</v>
      </c>
      <c r="C59" s="10" t="s">
        <v>17</v>
      </c>
      <c r="D59" s="10">
        <v>502748</v>
      </c>
      <c r="E59" s="12">
        <v>42834</v>
      </c>
      <c r="F59" s="11" t="s">
        <v>105</v>
      </c>
      <c r="G59" s="10" t="s">
        <v>106</v>
      </c>
      <c r="H59" s="18">
        <v>2207277464</v>
      </c>
      <c r="I59" s="10" t="s">
        <v>107</v>
      </c>
      <c r="J59" s="10" t="s">
        <v>3888</v>
      </c>
      <c r="K59" s="10" t="s">
        <v>3889</v>
      </c>
      <c r="L59" s="10" t="s">
        <v>3804</v>
      </c>
      <c r="M59" s="15">
        <v>8878</v>
      </c>
      <c r="N59" s="16">
        <v>0</v>
      </c>
      <c r="O59" s="15">
        <f>M59*N59</f>
        <v>0</v>
      </c>
      <c r="P59" s="15">
        <f>O59*0.16</f>
        <v>0</v>
      </c>
      <c r="Q59" s="15">
        <f>O59+P59</f>
        <v>0</v>
      </c>
      <c r="R59" s="23" t="s">
        <v>3890</v>
      </c>
      <c r="S59" s="23" t="s">
        <v>3891</v>
      </c>
    </row>
    <row r="60" spans="1:19" x14ac:dyDescent="0.25">
      <c r="A60" s="10" t="s">
        <v>28</v>
      </c>
      <c r="B60" s="11" t="s">
        <v>29</v>
      </c>
      <c r="C60" s="10" t="s">
        <v>17</v>
      </c>
      <c r="D60" s="10">
        <v>502748</v>
      </c>
      <c r="E60" s="12">
        <v>42834</v>
      </c>
      <c r="F60" s="11" t="s">
        <v>108</v>
      </c>
      <c r="G60" s="10" t="s">
        <v>106</v>
      </c>
      <c r="H60" s="18">
        <v>2207277465</v>
      </c>
      <c r="I60" s="10" t="s">
        <v>107</v>
      </c>
      <c r="J60" s="10" t="s">
        <v>3888</v>
      </c>
      <c r="K60" s="10" t="s">
        <v>3889</v>
      </c>
      <c r="L60" s="10" t="s">
        <v>3804</v>
      </c>
      <c r="M60" s="15">
        <v>8878</v>
      </c>
      <c r="N60" s="16">
        <v>0</v>
      </c>
      <c r="O60" s="15">
        <f>M60*N60</f>
        <v>0</v>
      </c>
      <c r="P60" s="15">
        <f>O60*0.16</f>
        <v>0</v>
      </c>
      <c r="Q60" s="15">
        <f>O60+P60</f>
        <v>0</v>
      </c>
      <c r="R60" s="23" t="s">
        <v>3890</v>
      </c>
      <c r="S60" s="23" t="s">
        <v>3891</v>
      </c>
    </row>
    <row r="61" spans="1:19" x14ac:dyDescent="0.25">
      <c r="A61" s="10" t="s">
        <v>28</v>
      </c>
      <c r="B61" s="11" t="s">
        <v>29</v>
      </c>
      <c r="C61" s="10" t="s">
        <v>17</v>
      </c>
      <c r="D61" s="10">
        <v>502985</v>
      </c>
      <c r="E61" s="12">
        <v>42835</v>
      </c>
      <c r="F61" s="11" t="s">
        <v>115</v>
      </c>
      <c r="G61" s="10" t="s">
        <v>116</v>
      </c>
      <c r="H61" s="18">
        <v>2207277526</v>
      </c>
      <c r="I61" s="10" t="s">
        <v>117</v>
      </c>
      <c r="J61" s="10" t="s">
        <v>3892</v>
      </c>
      <c r="K61" s="10" t="s">
        <v>3893</v>
      </c>
      <c r="L61" s="10" t="s">
        <v>21</v>
      </c>
      <c r="M61" s="15">
        <v>5728</v>
      </c>
      <c r="N61" s="16">
        <v>0.02</v>
      </c>
      <c r="O61" s="15">
        <f>M61*N61</f>
        <v>114.56</v>
      </c>
      <c r="P61" s="15">
        <f>O61*0.16</f>
        <v>18.329599999999999</v>
      </c>
      <c r="Q61" s="15">
        <f>O61+P61</f>
        <v>132.8896</v>
      </c>
      <c r="R61" s="23" t="s">
        <v>3894</v>
      </c>
      <c r="S61" s="23" t="s">
        <v>3895</v>
      </c>
    </row>
    <row r="62" spans="1:19" x14ac:dyDescent="0.25">
      <c r="A62" s="10" t="s">
        <v>118</v>
      </c>
      <c r="B62" s="11" t="s">
        <v>119</v>
      </c>
      <c r="C62" s="10" t="s">
        <v>17</v>
      </c>
      <c r="D62" s="10">
        <v>502742</v>
      </c>
      <c r="E62" s="12">
        <v>42834</v>
      </c>
      <c r="F62" s="11" t="s">
        <v>127</v>
      </c>
      <c r="G62" s="10" t="s">
        <v>36</v>
      </c>
      <c r="H62" s="18">
        <v>2207277460</v>
      </c>
      <c r="I62" s="10" t="s">
        <v>128</v>
      </c>
      <c r="J62" s="10" t="s">
        <v>3896</v>
      </c>
      <c r="K62" s="10" t="s">
        <v>3897</v>
      </c>
      <c r="L62" s="10" t="s">
        <v>3804</v>
      </c>
      <c r="M62" s="15">
        <v>4660</v>
      </c>
      <c r="N62" s="16">
        <v>0.02</v>
      </c>
      <c r="O62" s="15">
        <f>M62*N62</f>
        <v>93.2</v>
      </c>
      <c r="P62" s="15">
        <f>O62*0.16</f>
        <v>14.912000000000001</v>
      </c>
      <c r="Q62" s="15">
        <f>O62+P62</f>
        <v>108.11200000000001</v>
      </c>
      <c r="R62" s="23" t="s">
        <v>3898</v>
      </c>
      <c r="S62" s="23" t="s">
        <v>36</v>
      </c>
    </row>
    <row r="63" spans="1:19" x14ac:dyDescent="0.25">
      <c r="A63" s="10" t="s">
        <v>118</v>
      </c>
      <c r="B63" s="11" t="s">
        <v>119</v>
      </c>
      <c r="C63" s="10" t="s">
        <v>17</v>
      </c>
      <c r="D63" s="10">
        <v>502742</v>
      </c>
      <c r="E63" s="12">
        <v>42834</v>
      </c>
      <c r="F63" s="11" t="s">
        <v>129</v>
      </c>
      <c r="G63" s="10" t="s">
        <v>36</v>
      </c>
      <c r="H63" s="18">
        <v>2207277461</v>
      </c>
      <c r="I63" s="10" t="s">
        <v>128</v>
      </c>
      <c r="J63" s="10" t="s">
        <v>3896</v>
      </c>
      <c r="K63" s="10" t="s">
        <v>3897</v>
      </c>
      <c r="L63" s="10" t="s">
        <v>3804</v>
      </c>
      <c r="M63" s="15">
        <v>0</v>
      </c>
      <c r="N63" s="16">
        <v>0</v>
      </c>
      <c r="O63" s="15">
        <f>M63*N63</f>
        <v>0</v>
      </c>
      <c r="P63" s="15">
        <f>O63*0.16</f>
        <v>0</v>
      </c>
      <c r="Q63" s="15">
        <f>O63+P63</f>
        <v>0</v>
      </c>
      <c r="R63" s="23" t="s">
        <v>3898</v>
      </c>
      <c r="S63" s="23" t="s">
        <v>36</v>
      </c>
    </row>
    <row r="64" spans="1:19" x14ac:dyDescent="0.25">
      <c r="A64" s="10" t="s">
        <v>118</v>
      </c>
      <c r="B64" s="11" t="s">
        <v>119</v>
      </c>
      <c r="C64" s="10" t="s">
        <v>17</v>
      </c>
      <c r="D64" s="10">
        <v>504550</v>
      </c>
      <c r="E64" s="12">
        <v>42839</v>
      </c>
      <c r="F64" s="11" t="s">
        <v>136</v>
      </c>
      <c r="G64" s="10" t="s">
        <v>36</v>
      </c>
      <c r="H64" s="18">
        <v>2207282859</v>
      </c>
      <c r="I64" s="10" t="s">
        <v>137</v>
      </c>
      <c r="J64" s="10" t="s">
        <v>3899</v>
      </c>
      <c r="K64" s="10" t="s">
        <v>3900</v>
      </c>
      <c r="L64" s="10" t="s">
        <v>3804</v>
      </c>
      <c r="M64" s="15">
        <v>4150</v>
      </c>
      <c r="N64" s="16">
        <v>0.02</v>
      </c>
      <c r="O64" s="15">
        <f>M64*N64</f>
        <v>83</v>
      </c>
      <c r="P64" s="15">
        <f>O64*0.16</f>
        <v>13.280000000000001</v>
      </c>
      <c r="Q64" s="15">
        <f>O64+P64</f>
        <v>96.28</v>
      </c>
      <c r="R64" s="23" t="s">
        <v>3901</v>
      </c>
      <c r="S64" s="23" t="s">
        <v>36</v>
      </c>
    </row>
    <row r="65" spans="1:19" x14ac:dyDescent="0.25">
      <c r="A65" s="10" t="s">
        <v>118</v>
      </c>
      <c r="B65" s="11" t="s">
        <v>119</v>
      </c>
      <c r="C65" s="10" t="s">
        <v>17</v>
      </c>
      <c r="D65" s="10">
        <v>504550</v>
      </c>
      <c r="E65" s="12">
        <v>42839</v>
      </c>
      <c r="F65" s="11" t="s">
        <v>138</v>
      </c>
      <c r="G65" s="10" t="s">
        <v>36</v>
      </c>
      <c r="H65" s="18">
        <v>2207282860</v>
      </c>
      <c r="I65" s="10" t="s">
        <v>137</v>
      </c>
      <c r="J65" s="10" t="s">
        <v>3899</v>
      </c>
      <c r="K65" s="10" t="s">
        <v>3900</v>
      </c>
      <c r="L65" s="10" t="s">
        <v>3804</v>
      </c>
      <c r="M65" s="15">
        <v>4150</v>
      </c>
      <c r="N65" s="16">
        <v>0.02</v>
      </c>
      <c r="O65" s="15">
        <f>M65*N65</f>
        <v>83</v>
      </c>
      <c r="P65" s="15">
        <f>O65*0.16</f>
        <v>13.280000000000001</v>
      </c>
      <c r="Q65" s="15">
        <f>O65+P65</f>
        <v>96.28</v>
      </c>
      <c r="R65" s="23" t="s">
        <v>3901</v>
      </c>
      <c r="S65" s="23" t="s">
        <v>36</v>
      </c>
    </row>
    <row r="66" spans="1:19" x14ac:dyDescent="0.25">
      <c r="A66" s="10" t="s">
        <v>118</v>
      </c>
      <c r="B66" s="11" t="s">
        <v>119</v>
      </c>
      <c r="C66" s="10" t="s">
        <v>17</v>
      </c>
      <c r="D66" s="10">
        <v>504551</v>
      </c>
      <c r="E66" s="12">
        <v>42839</v>
      </c>
      <c r="F66" s="11" t="s">
        <v>139</v>
      </c>
      <c r="G66" s="10" t="s">
        <v>36</v>
      </c>
      <c r="H66" s="18">
        <v>2207282861</v>
      </c>
      <c r="I66" s="10" t="s">
        <v>137</v>
      </c>
      <c r="J66" s="10" t="s">
        <v>3899</v>
      </c>
      <c r="K66" s="10" t="s">
        <v>3902</v>
      </c>
      <c r="L66" s="10" t="s">
        <v>3804</v>
      </c>
      <c r="M66" s="15">
        <v>4150</v>
      </c>
      <c r="N66" s="16">
        <v>0.02</v>
      </c>
      <c r="O66" s="15">
        <f>M66*N66</f>
        <v>83</v>
      </c>
      <c r="P66" s="15">
        <f>O66*0.16</f>
        <v>13.280000000000001</v>
      </c>
      <c r="Q66" s="15">
        <f>O66+P66</f>
        <v>96.28</v>
      </c>
      <c r="R66" s="23" t="s">
        <v>3901</v>
      </c>
      <c r="S66" s="23" t="s">
        <v>36</v>
      </c>
    </row>
    <row r="67" spans="1:19" x14ac:dyDescent="0.25">
      <c r="A67" s="10" t="s">
        <v>118</v>
      </c>
      <c r="B67" s="11" t="s">
        <v>119</v>
      </c>
      <c r="C67" s="10" t="s">
        <v>17</v>
      </c>
      <c r="D67" s="10">
        <v>504551</v>
      </c>
      <c r="E67" s="12">
        <v>42839</v>
      </c>
      <c r="F67" s="11" t="s">
        <v>140</v>
      </c>
      <c r="G67" s="10" t="s">
        <v>36</v>
      </c>
      <c r="H67" s="18">
        <v>2207282862</v>
      </c>
      <c r="I67" s="10" t="s">
        <v>137</v>
      </c>
      <c r="J67" s="10" t="s">
        <v>3899</v>
      </c>
      <c r="K67" s="10" t="s">
        <v>3902</v>
      </c>
      <c r="L67" s="10" t="s">
        <v>3804</v>
      </c>
      <c r="M67" s="15">
        <v>4150</v>
      </c>
      <c r="N67" s="16">
        <v>0.02</v>
      </c>
      <c r="O67" s="15">
        <f>M67*N67</f>
        <v>83</v>
      </c>
      <c r="P67" s="15">
        <f>O67*0.16</f>
        <v>13.280000000000001</v>
      </c>
      <c r="Q67" s="15">
        <f>O67+P67</f>
        <v>96.28</v>
      </c>
      <c r="R67" s="23" t="s">
        <v>3901</v>
      </c>
      <c r="S67" s="23" t="s">
        <v>36</v>
      </c>
    </row>
    <row r="68" spans="1:19" x14ac:dyDescent="0.25">
      <c r="A68" s="10" t="s">
        <v>118</v>
      </c>
      <c r="B68" s="11" t="s">
        <v>119</v>
      </c>
      <c r="C68" s="10" t="s">
        <v>17</v>
      </c>
      <c r="D68" s="10">
        <v>504560</v>
      </c>
      <c r="E68" s="12">
        <v>42839</v>
      </c>
      <c r="F68" s="11" t="s">
        <v>143</v>
      </c>
      <c r="G68" s="10" t="s">
        <v>36</v>
      </c>
      <c r="H68" s="18">
        <v>2207282867</v>
      </c>
      <c r="I68" s="10" t="s">
        <v>144</v>
      </c>
      <c r="J68" s="10" t="s">
        <v>3903</v>
      </c>
      <c r="K68" s="10" t="s">
        <v>3904</v>
      </c>
      <c r="L68" s="10" t="s">
        <v>21</v>
      </c>
      <c r="M68" s="15">
        <v>3830</v>
      </c>
      <c r="N68" s="16">
        <v>0.02</v>
      </c>
      <c r="O68" s="15">
        <f>M68*N68</f>
        <v>76.600000000000009</v>
      </c>
      <c r="P68" s="15">
        <f>O68*0.16</f>
        <v>12.256000000000002</v>
      </c>
      <c r="Q68" s="15">
        <f>O68+P68</f>
        <v>88.856000000000009</v>
      </c>
      <c r="R68" s="23" t="s">
        <v>3805</v>
      </c>
      <c r="S68" s="23" t="s">
        <v>36</v>
      </c>
    </row>
    <row r="69" spans="1:19" x14ac:dyDescent="0.25">
      <c r="A69" s="10" t="s">
        <v>118</v>
      </c>
      <c r="B69" s="11" t="s">
        <v>119</v>
      </c>
      <c r="C69" s="10" t="s">
        <v>17</v>
      </c>
      <c r="D69" s="10">
        <v>504560</v>
      </c>
      <c r="E69" s="12">
        <v>42839</v>
      </c>
      <c r="F69" s="11" t="s">
        <v>145</v>
      </c>
      <c r="G69" s="10" t="s">
        <v>36</v>
      </c>
      <c r="H69" s="18">
        <v>2207282868</v>
      </c>
      <c r="I69" s="10" t="s">
        <v>144</v>
      </c>
      <c r="J69" s="10" t="s">
        <v>3903</v>
      </c>
      <c r="K69" s="10" t="s">
        <v>3904</v>
      </c>
      <c r="L69" s="10" t="s">
        <v>21</v>
      </c>
      <c r="M69" s="15">
        <v>3830</v>
      </c>
      <c r="N69" s="16">
        <v>0.02</v>
      </c>
      <c r="O69" s="15">
        <f>M69*N69</f>
        <v>76.600000000000009</v>
      </c>
      <c r="P69" s="15">
        <f>O69*0.16</f>
        <v>12.256000000000002</v>
      </c>
      <c r="Q69" s="15">
        <f>O69+P69</f>
        <v>88.856000000000009</v>
      </c>
      <c r="R69" s="23" t="s">
        <v>3805</v>
      </c>
      <c r="S69" s="23" t="s">
        <v>36</v>
      </c>
    </row>
    <row r="70" spans="1:19" x14ac:dyDescent="0.25">
      <c r="A70" s="10" t="s">
        <v>118</v>
      </c>
      <c r="B70" s="11" t="s">
        <v>119</v>
      </c>
      <c r="C70" s="10" t="s">
        <v>17</v>
      </c>
      <c r="D70" s="10">
        <v>504487</v>
      </c>
      <c r="E70" s="12">
        <v>42838</v>
      </c>
      <c r="F70" s="11" t="s">
        <v>130</v>
      </c>
      <c r="G70" s="10" t="s">
        <v>36</v>
      </c>
      <c r="H70" s="18">
        <v>2207281441</v>
      </c>
      <c r="I70" s="10" t="s">
        <v>131</v>
      </c>
      <c r="J70" s="10" t="s">
        <v>3905</v>
      </c>
      <c r="K70" s="10" t="s">
        <v>3906</v>
      </c>
      <c r="L70" s="10" t="s">
        <v>21</v>
      </c>
      <c r="M70" s="15">
        <v>2765</v>
      </c>
      <c r="N70" s="16">
        <v>0.02</v>
      </c>
      <c r="O70" s="15">
        <f>M70*N70</f>
        <v>55.300000000000004</v>
      </c>
      <c r="P70" s="15">
        <f>O70*0.16</f>
        <v>8.8480000000000008</v>
      </c>
      <c r="Q70" s="15">
        <f>O70+P70</f>
        <v>64.14800000000001</v>
      </c>
      <c r="R70" s="23" t="s">
        <v>3907</v>
      </c>
      <c r="S70" s="23" t="s">
        <v>36</v>
      </c>
    </row>
    <row r="71" spans="1:19" x14ac:dyDescent="0.25">
      <c r="A71" s="10" t="s">
        <v>118</v>
      </c>
      <c r="B71" s="11" t="s">
        <v>119</v>
      </c>
      <c r="C71" s="10" t="s">
        <v>17</v>
      </c>
      <c r="D71" s="10">
        <v>504613</v>
      </c>
      <c r="E71" s="12">
        <v>42840</v>
      </c>
      <c r="F71" s="11" t="s">
        <v>150</v>
      </c>
      <c r="G71" s="10" t="s">
        <v>36</v>
      </c>
      <c r="H71" s="18">
        <v>2207282886</v>
      </c>
      <c r="I71" s="10" t="s">
        <v>151</v>
      </c>
      <c r="J71" s="10" t="s">
        <v>3908</v>
      </c>
      <c r="K71" s="10" t="s">
        <v>3909</v>
      </c>
      <c r="L71" s="10" t="s">
        <v>21</v>
      </c>
      <c r="M71" s="15">
        <v>1800</v>
      </c>
      <c r="N71" s="16">
        <v>0.02</v>
      </c>
      <c r="O71" s="15">
        <f>M71*N71</f>
        <v>36</v>
      </c>
      <c r="P71" s="15">
        <f>O71*0.16</f>
        <v>5.76</v>
      </c>
      <c r="Q71" s="15">
        <f>O71+P71</f>
        <v>41.76</v>
      </c>
      <c r="R71" s="23" t="s">
        <v>3844</v>
      </c>
      <c r="S71" s="23" t="s">
        <v>36</v>
      </c>
    </row>
    <row r="72" spans="1:19" x14ac:dyDescent="0.25">
      <c r="A72" s="10" t="s">
        <v>118</v>
      </c>
      <c r="B72" s="11" t="s">
        <v>119</v>
      </c>
      <c r="C72" s="10" t="s">
        <v>17</v>
      </c>
      <c r="D72" s="10">
        <v>504613</v>
      </c>
      <c r="E72" s="12">
        <v>42840</v>
      </c>
      <c r="F72" s="11" t="s">
        <v>152</v>
      </c>
      <c r="G72" s="10" t="s">
        <v>36</v>
      </c>
      <c r="H72" s="18">
        <v>2207282887</v>
      </c>
      <c r="I72" s="10" t="s">
        <v>151</v>
      </c>
      <c r="J72" s="10" t="s">
        <v>3908</v>
      </c>
      <c r="K72" s="10" t="s">
        <v>3909</v>
      </c>
      <c r="L72" s="10" t="s">
        <v>21</v>
      </c>
      <c r="M72" s="15">
        <v>1800</v>
      </c>
      <c r="N72" s="16">
        <v>0.02</v>
      </c>
      <c r="O72" s="15">
        <f>M72*N72</f>
        <v>36</v>
      </c>
      <c r="P72" s="15">
        <f>O72*0.16</f>
        <v>5.76</v>
      </c>
      <c r="Q72" s="15">
        <f>O72+P72</f>
        <v>41.76</v>
      </c>
      <c r="R72" s="23" t="s">
        <v>3844</v>
      </c>
      <c r="S72" s="23" t="s">
        <v>36</v>
      </c>
    </row>
    <row r="73" spans="1:19" x14ac:dyDescent="0.25">
      <c r="A73" s="10" t="s">
        <v>118</v>
      </c>
      <c r="B73" s="11" t="s">
        <v>119</v>
      </c>
      <c r="C73" s="10" t="s">
        <v>17</v>
      </c>
      <c r="D73" s="10">
        <v>504603</v>
      </c>
      <c r="E73" s="12">
        <v>42840</v>
      </c>
      <c r="F73" s="11" t="s">
        <v>146</v>
      </c>
      <c r="G73" s="10" t="s">
        <v>36</v>
      </c>
      <c r="H73" s="18">
        <v>2207282874</v>
      </c>
      <c r="I73" s="10" t="s">
        <v>147</v>
      </c>
      <c r="J73" s="10" t="s">
        <v>3910</v>
      </c>
      <c r="K73" s="10" t="s">
        <v>3911</v>
      </c>
      <c r="L73" s="10" t="s">
        <v>21</v>
      </c>
      <c r="M73" s="15">
        <v>4190</v>
      </c>
      <c r="N73" s="16">
        <v>0.02</v>
      </c>
      <c r="O73" s="15">
        <f>M73*N73</f>
        <v>83.8</v>
      </c>
      <c r="P73" s="15">
        <f>O73*0.16</f>
        <v>13.407999999999999</v>
      </c>
      <c r="Q73" s="15">
        <f>O73+P73</f>
        <v>97.207999999999998</v>
      </c>
      <c r="R73" s="23" t="s">
        <v>3898</v>
      </c>
      <c r="S73" s="23" t="s">
        <v>36</v>
      </c>
    </row>
    <row r="74" spans="1:19" x14ac:dyDescent="0.25">
      <c r="A74" s="10" t="s">
        <v>118</v>
      </c>
      <c r="B74" s="11" t="s">
        <v>119</v>
      </c>
      <c r="C74" s="10" t="s">
        <v>17</v>
      </c>
      <c r="D74" s="10">
        <v>504612</v>
      </c>
      <c r="E74" s="12">
        <v>42840</v>
      </c>
      <c r="F74" s="11" t="s">
        <v>148</v>
      </c>
      <c r="G74" s="10" t="s">
        <v>36</v>
      </c>
      <c r="H74" s="18">
        <v>2207282882</v>
      </c>
      <c r="I74" s="10" t="s">
        <v>147</v>
      </c>
      <c r="J74" s="10" t="s">
        <v>3910</v>
      </c>
      <c r="K74" s="10" t="s">
        <v>3912</v>
      </c>
      <c r="L74" s="10" t="s">
        <v>21</v>
      </c>
      <c r="M74" s="15">
        <v>4190</v>
      </c>
      <c r="N74" s="16">
        <v>0.02</v>
      </c>
      <c r="O74" s="15">
        <f>M74*N74</f>
        <v>83.8</v>
      </c>
      <c r="P74" s="15">
        <f>O74*0.16</f>
        <v>13.407999999999999</v>
      </c>
      <c r="Q74" s="15">
        <f>O74+P74</f>
        <v>97.207999999999998</v>
      </c>
      <c r="R74" s="23" t="s">
        <v>3898</v>
      </c>
      <c r="S74" s="23" t="s">
        <v>36</v>
      </c>
    </row>
    <row r="75" spans="1:19" x14ac:dyDescent="0.25">
      <c r="A75" s="10" t="s">
        <v>118</v>
      </c>
      <c r="B75" s="11" t="s">
        <v>119</v>
      </c>
      <c r="C75" s="10" t="s">
        <v>17</v>
      </c>
      <c r="D75" s="10">
        <v>504612</v>
      </c>
      <c r="E75" s="12">
        <v>42840</v>
      </c>
      <c r="F75" s="11" t="s">
        <v>149</v>
      </c>
      <c r="G75" s="10" t="s">
        <v>36</v>
      </c>
      <c r="H75" s="18">
        <v>2207282883</v>
      </c>
      <c r="I75" s="10" t="s">
        <v>147</v>
      </c>
      <c r="J75" s="10" t="s">
        <v>3910</v>
      </c>
      <c r="K75" s="10" t="s">
        <v>3912</v>
      </c>
      <c r="L75" s="10" t="s">
        <v>21</v>
      </c>
      <c r="M75" s="15">
        <v>4190</v>
      </c>
      <c r="N75" s="16">
        <v>0.02</v>
      </c>
      <c r="O75" s="15">
        <f>M75*N75</f>
        <v>83.8</v>
      </c>
      <c r="P75" s="15">
        <f>O75*0.16</f>
        <v>13.407999999999999</v>
      </c>
      <c r="Q75" s="15">
        <f>O75+P75</f>
        <v>97.207999999999998</v>
      </c>
      <c r="R75" s="23" t="s">
        <v>3898</v>
      </c>
      <c r="S75" s="23" t="s">
        <v>36</v>
      </c>
    </row>
    <row r="76" spans="1:19" x14ac:dyDescent="0.25">
      <c r="A76" s="10" t="s">
        <v>118</v>
      </c>
      <c r="B76" s="11" t="s">
        <v>119</v>
      </c>
      <c r="C76" s="10" t="s">
        <v>17</v>
      </c>
      <c r="D76" s="10">
        <v>504504</v>
      </c>
      <c r="E76" s="12">
        <v>42838</v>
      </c>
      <c r="F76" s="11" t="s">
        <v>134</v>
      </c>
      <c r="G76" s="10" t="s">
        <v>36</v>
      </c>
      <c r="H76" s="18">
        <v>2207281447</v>
      </c>
      <c r="I76" s="10" t="s">
        <v>42</v>
      </c>
      <c r="J76" s="10" t="s">
        <v>3817</v>
      </c>
      <c r="K76" s="10" t="s">
        <v>3913</v>
      </c>
      <c r="L76" s="10" t="s">
        <v>3804</v>
      </c>
      <c r="M76" s="15">
        <v>1900</v>
      </c>
      <c r="N76" s="16">
        <v>0.02</v>
      </c>
      <c r="O76" s="15">
        <f>M76*N76</f>
        <v>38</v>
      </c>
      <c r="P76" s="15">
        <f>O76*0.16</f>
        <v>6.08</v>
      </c>
      <c r="Q76" s="15">
        <f>O76+P76</f>
        <v>44.08</v>
      </c>
      <c r="R76" s="23" t="s">
        <v>3808</v>
      </c>
      <c r="S76" s="23" t="s">
        <v>36</v>
      </c>
    </row>
    <row r="77" spans="1:19" x14ac:dyDescent="0.25">
      <c r="A77" s="10" t="s">
        <v>118</v>
      </c>
      <c r="B77" s="11" t="s">
        <v>119</v>
      </c>
      <c r="C77" s="10" t="s">
        <v>17</v>
      </c>
      <c r="D77" s="10">
        <v>504504</v>
      </c>
      <c r="E77" s="12">
        <v>42838</v>
      </c>
      <c r="F77" s="11" t="s">
        <v>135</v>
      </c>
      <c r="G77" s="10" t="s">
        <v>36</v>
      </c>
      <c r="H77" s="18">
        <v>2207281448</v>
      </c>
      <c r="I77" s="10" t="s">
        <v>42</v>
      </c>
      <c r="J77" s="10" t="s">
        <v>3817</v>
      </c>
      <c r="K77" s="10" t="s">
        <v>3913</v>
      </c>
      <c r="L77" s="10" t="s">
        <v>3804</v>
      </c>
      <c r="M77" s="15">
        <v>1709</v>
      </c>
      <c r="N77" s="16">
        <v>0.02</v>
      </c>
      <c r="O77" s="15">
        <f>M77*N77</f>
        <v>34.18</v>
      </c>
      <c r="P77" s="15">
        <f>O77*0.16</f>
        <v>5.4687999999999999</v>
      </c>
      <c r="Q77" s="15">
        <f>O77+P77</f>
        <v>39.648800000000001</v>
      </c>
      <c r="R77" s="23" t="s">
        <v>3808</v>
      </c>
      <c r="S77" s="23" t="s">
        <v>36</v>
      </c>
    </row>
    <row r="78" spans="1:19" x14ac:dyDescent="0.25">
      <c r="A78" s="10" t="s">
        <v>118</v>
      </c>
      <c r="B78" s="11" t="s">
        <v>119</v>
      </c>
      <c r="C78" s="10" t="s">
        <v>17</v>
      </c>
      <c r="D78" s="10">
        <v>504492</v>
      </c>
      <c r="E78" s="12">
        <v>42838</v>
      </c>
      <c r="F78" s="11" t="s">
        <v>132</v>
      </c>
      <c r="G78" s="10" t="s">
        <v>36</v>
      </c>
      <c r="H78" s="18">
        <v>2207281442</v>
      </c>
      <c r="I78" s="10" t="s">
        <v>39</v>
      </c>
      <c r="J78" s="10" t="s">
        <v>3914</v>
      </c>
      <c r="K78" s="10" t="s">
        <v>3915</v>
      </c>
      <c r="L78" s="10" t="s">
        <v>3804</v>
      </c>
      <c r="M78" s="15">
        <v>3262</v>
      </c>
      <c r="N78" s="16">
        <v>0.02</v>
      </c>
      <c r="O78" s="15">
        <f>M78*N78</f>
        <v>65.239999999999995</v>
      </c>
      <c r="P78" s="15">
        <f>O78*0.16</f>
        <v>10.4384</v>
      </c>
      <c r="Q78" s="15">
        <f>O78+P78</f>
        <v>75.678399999999996</v>
      </c>
      <c r="R78" s="23" t="s">
        <v>3851</v>
      </c>
      <c r="S78" s="23" t="s">
        <v>36</v>
      </c>
    </row>
    <row r="79" spans="1:19" x14ac:dyDescent="0.25">
      <c r="A79" s="10" t="s">
        <v>118</v>
      </c>
      <c r="B79" s="11" t="s">
        <v>119</v>
      </c>
      <c r="C79" s="10" t="s">
        <v>17</v>
      </c>
      <c r="D79" s="10">
        <v>504492</v>
      </c>
      <c r="E79" s="12">
        <v>42838</v>
      </c>
      <c r="F79" s="11" t="s">
        <v>133</v>
      </c>
      <c r="G79" s="10" t="s">
        <v>36</v>
      </c>
      <c r="H79" s="18">
        <v>2207281443</v>
      </c>
      <c r="I79" s="10" t="s">
        <v>39</v>
      </c>
      <c r="J79" s="10" t="s">
        <v>3914</v>
      </c>
      <c r="K79" s="10" t="s">
        <v>3915</v>
      </c>
      <c r="L79" s="10" t="s">
        <v>3804</v>
      </c>
      <c r="M79" s="15">
        <v>3262</v>
      </c>
      <c r="N79" s="16">
        <v>0.02</v>
      </c>
      <c r="O79" s="15">
        <f>M79*N79</f>
        <v>65.239999999999995</v>
      </c>
      <c r="P79" s="15">
        <f>O79*0.16</f>
        <v>10.4384</v>
      </c>
      <c r="Q79" s="15">
        <f>O79+P79</f>
        <v>75.678399999999996</v>
      </c>
      <c r="R79" s="23" t="s">
        <v>3851</v>
      </c>
      <c r="S79" s="23" t="s">
        <v>36</v>
      </c>
    </row>
    <row r="80" spans="1:19" x14ac:dyDescent="0.25">
      <c r="A80" s="10" t="s">
        <v>118</v>
      </c>
      <c r="B80" s="11" t="s">
        <v>119</v>
      </c>
      <c r="C80" s="10" t="s">
        <v>17</v>
      </c>
      <c r="D80" s="10">
        <v>504574</v>
      </c>
      <c r="E80" s="12">
        <v>42839</v>
      </c>
      <c r="F80" s="11" t="s">
        <v>126</v>
      </c>
      <c r="G80" s="10" t="s">
        <v>36</v>
      </c>
      <c r="H80" s="18">
        <v>2207282869</v>
      </c>
      <c r="I80" s="10" t="s">
        <v>39</v>
      </c>
      <c r="J80" s="10" t="s">
        <v>3831</v>
      </c>
      <c r="K80" s="10" t="s">
        <v>3916</v>
      </c>
      <c r="L80" s="10" t="s">
        <v>21</v>
      </c>
      <c r="M80" s="15">
        <v>4162</v>
      </c>
      <c r="N80" s="16">
        <v>0.02</v>
      </c>
      <c r="O80" s="15">
        <f>M80*N80</f>
        <v>83.24</v>
      </c>
      <c r="P80" s="15">
        <f>O80*0.16</f>
        <v>13.318399999999999</v>
      </c>
      <c r="Q80" s="15">
        <f>O80+P80</f>
        <v>96.558399999999992</v>
      </c>
      <c r="R80" s="23" t="s">
        <v>3898</v>
      </c>
      <c r="S80" s="23" t="s">
        <v>36</v>
      </c>
    </row>
    <row r="81" spans="1:19" x14ac:dyDescent="0.25">
      <c r="A81" s="10" t="s">
        <v>118</v>
      </c>
      <c r="B81" s="11" t="s">
        <v>119</v>
      </c>
      <c r="C81" s="10" t="s">
        <v>17</v>
      </c>
      <c r="D81" s="10">
        <v>504574</v>
      </c>
      <c r="E81" s="12">
        <v>42839</v>
      </c>
      <c r="F81" s="11" t="s">
        <v>125</v>
      </c>
      <c r="G81" s="10" t="s">
        <v>36</v>
      </c>
      <c r="H81" s="18">
        <v>2207282870</v>
      </c>
      <c r="I81" s="10" t="s">
        <v>39</v>
      </c>
      <c r="J81" s="10" t="s">
        <v>3831</v>
      </c>
      <c r="K81" s="10" t="s">
        <v>3916</v>
      </c>
      <c r="L81" s="10" t="s">
        <v>21</v>
      </c>
      <c r="M81" s="15">
        <v>4162</v>
      </c>
      <c r="N81" s="16">
        <v>0.02</v>
      </c>
      <c r="O81" s="15">
        <f>M81*N81</f>
        <v>83.24</v>
      </c>
      <c r="P81" s="15">
        <f>O81*0.16</f>
        <v>13.318399999999999</v>
      </c>
      <c r="Q81" s="15">
        <f>O81+P81</f>
        <v>96.558399999999992</v>
      </c>
      <c r="R81" s="23" t="s">
        <v>3898</v>
      </c>
      <c r="S81" s="23" t="s">
        <v>36</v>
      </c>
    </row>
    <row r="82" spans="1:19" x14ac:dyDescent="0.25">
      <c r="A82" s="10" t="s">
        <v>118</v>
      </c>
      <c r="B82" s="11" t="s">
        <v>119</v>
      </c>
      <c r="C82" s="10" t="s">
        <v>17</v>
      </c>
      <c r="D82" s="10">
        <v>502710</v>
      </c>
      <c r="E82" s="12">
        <v>42834</v>
      </c>
      <c r="F82" s="11" t="s">
        <v>120</v>
      </c>
      <c r="G82" s="10" t="s">
        <v>36</v>
      </c>
      <c r="H82" s="18">
        <v>1391747159</v>
      </c>
      <c r="I82" s="10" t="s">
        <v>50</v>
      </c>
      <c r="J82" s="10" t="s">
        <v>3917</v>
      </c>
      <c r="K82" s="10" t="s">
        <v>3918</v>
      </c>
      <c r="L82" s="10" t="s">
        <v>21</v>
      </c>
      <c r="M82" s="15">
        <v>4355</v>
      </c>
      <c r="N82" s="16">
        <v>0.02</v>
      </c>
      <c r="O82" s="15">
        <f>M82*N82</f>
        <v>87.100000000000009</v>
      </c>
      <c r="P82" s="15">
        <f>O82*0.16</f>
        <v>13.936000000000002</v>
      </c>
      <c r="Q82" s="15">
        <f>O82+P82</f>
        <v>101.03600000000002</v>
      </c>
      <c r="R82" s="23" t="s">
        <v>3898</v>
      </c>
      <c r="S82" s="23" t="s">
        <v>36</v>
      </c>
    </row>
    <row r="83" spans="1:19" x14ac:dyDescent="0.25">
      <c r="A83" s="10" t="s">
        <v>118</v>
      </c>
      <c r="B83" s="11" t="s">
        <v>119</v>
      </c>
      <c r="C83" s="10" t="s">
        <v>17</v>
      </c>
      <c r="D83" s="10">
        <v>502710</v>
      </c>
      <c r="E83" s="12">
        <v>42834</v>
      </c>
      <c r="F83" s="11" t="s">
        <v>121</v>
      </c>
      <c r="G83" s="10" t="s">
        <v>36</v>
      </c>
      <c r="H83" s="18">
        <v>1391747160</v>
      </c>
      <c r="I83" s="10" t="s">
        <v>50</v>
      </c>
      <c r="J83" s="10" t="s">
        <v>3917</v>
      </c>
      <c r="K83" s="10" t="s">
        <v>3918</v>
      </c>
      <c r="L83" s="10" t="s">
        <v>21</v>
      </c>
      <c r="M83" s="15">
        <v>4355</v>
      </c>
      <c r="N83" s="16">
        <v>0.02</v>
      </c>
      <c r="O83" s="15">
        <f>M83*N83</f>
        <v>87.100000000000009</v>
      </c>
      <c r="P83" s="15">
        <f>O83*0.16</f>
        <v>13.936000000000002</v>
      </c>
      <c r="Q83" s="15">
        <f>O83+P83</f>
        <v>101.03600000000002</v>
      </c>
      <c r="R83" s="23" t="s">
        <v>3898</v>
      </c>
      <c r="S83" s="23" t="s">
        <v>36</v>
      </c>
    </row>
    <row r="84" spans="1:19" x14ac:dyDescent="0.25">
      <c r="A84" s="10" t="s">
        <v>118</v>
      </c>
      <c r="B84" s="11" t="s">
        <v>119</v>
      </c>
      <c r="C84" s="10" t="s">
        <v>17</v>
      </c>
      <c r="D84" s="10">
        <v>502727</v>
      </c>
      <c r="E84" s="12">
        <v>42834</v>
      </c>
      <c r="F84" s="11" t="s">
        <v>122</v>
      </c>
      <c r="G84" s="10" t="s">
        <v>36</v>
      </c>
      <c r="H84" s="18">
        <v>2207277454</v>
      </c>
      <c r="I84" s="10" t="s">
        <v>123</v>
      </c>
      <c r="J84" s="10" t="s">
        <v>3919</v>
      </c>
      <c r="K84" s="10" t="s">
        <v>3920</v>
      </c>
      <c r="L84" s="10" t="s">
        <v>3804</v>
      </c>
      <c r="M84" s="15">
        <v>2712</v>
      </c>
      <c r="N84" s="16">
        <v>0.02</v>
      </c>
      <c r="O84" s="15">
        <f>M84*N84</f>
        <v>54.24</v>
      </c>
      <c r="P84" s="15">
        <f>O84*0.16</f>
        <v>8.6783999999999999</v>
      </c>
      <c r="Q84" s="15">
        <f>O84+P84</f>
        <v>62.918400000000005</v>
      </c>
      <c r="R84" s="23" t="s">
        <v>3921</v>
      </c>
      <c r="S84" s="23" t="s">
        <v>36</v>
      </c>
    </row>
    <row r="85" spans="1:19" x14ac:dyDescent="0.25">
      <c r="A85" s="10" t="s">
        <v>118</v>
      </c>
      <c r="B85" s="11" t="s">
        <v>119</v>
      </c>
      <c r="C85" s="10" t="s">
        <v>17</v>
      </c>
      <c r="D85" s="10">
        <v>502727</v>
      </c>
      <c r="E85" s="12">
        <v>42834</v>
      </c>
      <c r="F85" s="11" t="s">
        <v>124</v>
      </c>
      <c r="G85" s="10" t="s">
        <v>36</v>
      </c>
      <c r="H85" s="18">
        <v>2207277455</v>
      </c>
      <c r="I85" s="10" t="s">
        <v>123</v>
      </c>
      <c r="J85" s="10" t="s">
        <v>3919</v>
      </c>
      <c r="K85" s="10" t="s">
        <v>3920</v>
      </c>
      <c r="L85" s="10" t="s">
        <v>3804</v>
      </c>
      <c r="M85" s="15">
        <v>2712</v>
      </c>
      <c r="N85" s="16">
        <v>0.02</v>
      </c>
      <c r="O85" s="15">
        <f>M85*N85</f>
        <v>54.24</v>
      </c>
      <c r="P85" s="15">
        <f>O85*0.16</f>
        <v>8.6783999999999999</v>
      </c>
      <c r="Q85" s="15">
        <f>O85+P85</f>
        <v>62.918400000000005</v>
      </c>
      <c r="R85" s="23" t="s">
        <v>3921</v>
      </c>
      <c r="S85" s="23" t="s">
        <v>36</v>
      </c>
    </row>
    <row r="86" spans="1:19" x14ac:dyDescent="0.25">
      <c r="A86" s="10" t="s">
        <v>118</v>
      </c>
      <c r="B86" s="11" t="s">
        <v>119</v>
      </c>
      <c r="C86" s="10" t="s">
        <v>17</v>
      </c>
      <c r="D86" s="10">
        <v>502728</v>
      </c>
      <c r="E86" s="12">
        <v>42834</v>
      </c>
      <c r="F86" s="11" t="s">
        <v>125</v>
      </c>
      <c r="G86" s="10" t="s">
        <v>36</v>
      </c>
      <c r="H86" s="18">
        <v>2207277456</v>
      </c>
      <c r="I86" s="10" t="s">
        <v>123</v>
      </c>
      <c r="J86" s="10" t="s">
        <v>3919</v>
      </c>
      <c r="K86" s="10" t="s">
        <v>3922</v>
      </c>
      <c r="L86" s="10" t="s">
        <v>21</v>
      </c>
      <c r="M86" s="15">
        <v>1932</v>
      </c>
      <c r="N86" s="16">
        <v>0.02</v>
      </c>
      <c r="O86" s="15">
        <f>M86*N86</f>
        <v>38.64</v>
      </c>
      <c r="P86" s="15">
        <f>O86*0.16</f>
        <v>6.1824000000000003</v>
      </c>
      <c r="Q86" s="15">
        <f>O86+P86</f>
        <v>44.822400000000002</v>
      </c>
      <c r="R86" s="23" t="s">
        <v>3844</v>
      </c>
      <c r="S86" s="23" t="s">
        <v>36</v>
      </c>
    </row>
    <row r="87" spans="1:19" x14ac:dyDescent="0.25">
      <c r="A87" s="10" t="s">
        <v>118</v>
      </c>
      <c r="B87" s="11" t="s">
        <v>119</v>
      </c>
      <c r="C87" s="10" t="s">
        <v>17</v>
      </c>
      <c r="D87" s="10">
        <v>502728</v>
      </c>
      <c r="E87" s="12">
        <v>42834</v>
      </c>
      <c r="F87" s="11" t="s">
        <v>126</v>
      </c>
      <c r="G87" s="10" t="s">
        <v>36</v>
      </c>
      <c r="H87" s="18">
        <v>2207277457</v>
      </c>
      <c r="I87" s="10" t="s">
        <v>123</v>
      </c>
      <c r="J87" s="10" t="s">
        <v>3919</v>
      </c>
      <c r="K87" s="10" t="s">
        <v>3922</v>
      </c>
      <c r="L87" s="10" t="s">
        <v>21</v>
      </c>
      <c r="M87" s="15">
        <v>2162</v>
      </c>
      <c r="N87" s="16">
        <v>0.02</v>
      </c>
      <c r="O87" s="15">
        <f>M87*N87</f>
        <v>43.24</v>
      </c>
      <c r="P87" s="15">
        <f>O87*0.16</f>
        <v>6.9184000000000001</v>
      </c>
      <c r="Q87" s="15">
        <f>O87+P87</f>
        <v>50.1584</v>
      </c>
      <c r="R87" s="23" t="s">
        <v>3844</v>
      </c>
      <c r="S87" s="23" t="s">
        <v>36</v>
      </c>
    </row>
    <row r="88" spans="1:19" x14ac:dyDescent="0.25">
      <c r="A88" s="10" t="s">
        <v>118</v>
      </c>
      <c r="B88" s="11" t="s">
        <v>119</v>
      </c>
      <c r="C88" s="10" t="s">
        <v>17</v>
      </c>
      <c r="D88" s="10">
        <v>504552</v>
      </c>
      <c r="E88" s="12">
        <v>42839</v>
      </c>
      <c r="F88" s="11" t="s">
        <v>141</v>
      </c>
      <c r="G88" s="10" t="s">
        <v>36</v>
      </c>
      <c r="H88" s="18">
        <v>2207282863</v>
      </c>
      <c r="I88" s="10" t="s">
        <v>123</v>
      </c>
      <c r="J88" s="10" t="s">
        <v>3919</v>
      </c>
      <c r="K88" s="10" t="s">
        <v>3923</v>
      </c>
      <c r="L88" s="10" t="s">
        <v>3804</v>
      </c>
      <c r="M88" s="15">
        <v>3562</v>
      </c>
      <c r="N88" s="16">
        <v>0.02</v>
      </c>
      <c r="O88" s="15">
        <f>M88*N88</f>
        <v>71.239999999999995</v>
      </c>
      <c r="P88" s="15">
        <f>O88*0.16</f>
        <v>11.398399999999999</v>
      </c>
      <c r="Q88" s="15">
        <f>O88+P88</f>
        <v>82.63839999999999</v>
      </c>
      <c r="R88" s="23" t="s">
        <v>3820</v>
      </c>
      <c r="S88" s="23" t="s">
        <v>36</v>
      </c>
    </row>
    <row r="89" spans="1:19" x14ac:dyDescent="0.25">
      <c r="A89" s="10" t="s">
        <v>118</v>
      </c>
      <c r="B89" s="11" t="s">
        <v>119</v>
      </c>
      <c r="C89" s="10" t="s">
        <v>17</v>
      </c>
      <c r="D89" s="10">
        <v>504552</v>
      </c>
      <c r="E89" s="12">
        <v>42839</v>
      </c>
      <c r="F89" s="11" t="s">
        <v>142</v>
      </c>
      <c r="G89" s="10" t="s">
        <v>36</v>
      </c>
      <c r="H89" s="18">
        <v>2207282864</v>
      </c>
      <c r="I89" s="10" t="s">
        <v>123</v>
      </c>
      <c r="J89" s="10" t="s">
        <v>3919</v>
      </c>
      <c r="K89" s="10" t="s">
        <v>3923</v>
      </c>
      <c r="L89" s="10" t="s">
        <v>3804</v>
      </c>
      <c r="M89" s="15">
        <v>3562</v>
      </c>
      <c r="N89" s="16">
        <v>0.02</v>
      </c>
      <c r="O89" s="15">
        <f>M89*N89</f>
        <v>71.239999999999995</v>
      </c>
      <c r="P89" s="15">
        <f>O89*0.16</f>
        <v>11.398399999999999</v>
      </c>
      <c r="Q89" s="15">
        <f>O89+P89</f>
        <v>82.63839999999999</v>
      </c>
      <c r="R89" s="23" t="s">
        <v>3820</v>
      </c>
      <c r="S89" s="23" t="s">
        <v>36</v>
      </c>
    </row>
    <row r="90" spans="1:19" x14ac:dyDescent="0.25">
      <c r="A90" s="10" t="s">
        <v>118</v>
      </c>
      <c r="B90" s="11" t="s">
        <v>119</v>
      </c>
      <c r="C90" s="10" t="s">
        <v>17</v>
      </c>
      <c r="D90" s="10">
        <v>503141</v>
      </c>
      <c r="E90" s="12">
        <v>42835</v>
      </c>
      <c r="F90" s="11" t="s">
        <v>153</v>
      </c>
      <c r="G90" s="10" t="s">
        <v>154</v>
      </c>
      <c r="H90" s="18">
        <v>5193</v>
      </c>
      <c r="I90" s="10" t="s">
        <v>155</v>
      </c>
      <c r="M90" s="15">
        <v>4611</v>
      </c>
      <c r="N90" s="16">
        <v>0</v>
      </c>
      <c r="O90" s="15">
        <f>M90*N90</f>
        <v>0</v>
      </c>
      <c r="P90" s="15">
        <f>O90*0.16</f>
        <v>0</v>
      </c>
      <c r="Q90" s="15">
        <f>O90+P90</f>
        <v>0</v>
      </c>
    </row>
    <row r="91" spans="1:19" x14ac:dyDescent="0.25">
      <c r="A91" s="10" t="s">
        <v>156</v>
      </c>
      <c r="B91" s="11" t="s">
        <v>157</v>
      </c>
      <c r="C91" s="10" t="s">
        <v>17</v>
      </c>
      <c r="D91" s="10">
        <v>502964</v>
      </c>
      <c r="E91" s="12">
        <v>42835</v>
      </c>
      <c r="F91" s="11" t="s">
        <v>158</v>
      </c>
      <c r="G91" s="10" t="s">
        <v>26</v>
      </c>
      <c r="H91" s="18">
        <v>1391750441</v>
      </c>
      <c r="I91" s="10" t="s">
        <v>159</v>
      </c>
      <c r="J91" s="10" t="s">
        <v>3924</v>
      </c>
      <c r="K91" s="10" t="s">
        <v>3925</v>
      </c>
      <c r="L91" s="10" t="s">
        <v>21</v>
      </c>
      <c r="M91" s="15">
        <v>2722</v>
      </c>
      <c r="N91" s="16">
        <v>0</v>
      </c>
      <c r="O91" s="15">
        <f>M91*N91</f>
        <v>0</v>
      </c>
      <c r="P91" s="15">
        <f>O91*0.16</f>
        <v>0</v>
      </c>
      <c r="Q91" s="15">
        <f>O91+P91</f>
        <v>0</v>
      </c>
      <c r="R91" s="23" t="s">
        <v>3907</v>
      </c>
      <c r="S91" s="23" t="s">
        <v>26</v>
      </c>
    </row>
    <row r="92" spans="1:19" x14ac:dyDescent="0.25">
      <c r="A92" s="10" t="s">
        <v>156</v>
      </c>
      <c r="B92" s="11" t="s">
        <v>157</v>
      </c>
      <c r="C92" s="10" t="s">
        <v>17</v>
      </c>
      <c r="D92" s="10">
        <v>502965</v>
      </c>
      <c r="E92" s="12">
        <v>42835</v>
      </c>
      <c r="F92" s="11" t="s">
        <v>160</v>
      </c>
      <c r="G92" s="10" t="s">
        <v>26</v>
      </c>
      <c r="H92" s="18">
        <v>1391750442</v>
      </c>
      <c r="I92" s="10" t="s">
        <v>161</v>
      </c>
      <c r="J92" s="10" t="s">
        <v>3926</v>
      </c>
      <c r="K92" s="10" t="s">
        <v>3927</v>
      </c>
      <c r="L92" s="10" t="s">
        <v>21</v>
      </c>
      <c r="M92" s="15">
        <v>5384</v>
      </c>
      <c r="N92" s="16">
        <v>0</v>
      </c>
      <c r="O92" s="15">
        <f>M92*N92</f>
        <v>0</v>
      </c>
      <c r="P92" s="15">
        <f>O92*0.16</f>
        <v>0</v>
      </c>
      <c r="Q92" s="15">
        <f>O92+P92</f>
        <v>0</v>
      </c>
      <c r="R92" s="23" t="s">
        <v>3928</v>
      </c>
      <c r="S92" s="23" t="s">
        <v>3929</v>
      </c>
    </row>
    <row r="93" spans="1:19" x14ac:dyDescent="0.25">
      <c r="A93" s="10" t="s">
        <v>156</v>
      </c>
      <c r="B93" s="11" t="s">
        <v>157</v>
      </c>
      <c r="C93" s="10" t="s">
        <v>17</v>
      </c>
      <c r="D93" s="10">
        <v>504830</v>
      </c>
      <c r="E93" s="12">
        <v>42837</v>
      </c>
      <c r="F93" s="11" t="s">
        <v>162</v>
      </c>
      <c r="G93" s="10" t="s">
        <v>36</v>
      </c>
      <c r="H93" s="18">
        <v>1391759182</v>
      </c>
      <c r="I93" s="10" t="s">
        <v>163</v>
      </c>
      <c r="M93" s="15">
        <v>5980</v>
      </c>
      <c r="N93" s="16">
        <v>0.02</v>
      </c>
      <c r="O93" s="15">
        <f>M93*N93</f>
        <v>119.60000000000001</v>
      </c>
      <c r="P93" s="15">
        <f>O93*0.16</f>
        <v>19.136000000000003</v>
      </c>
      <c r="Q93" s="15">
        <f>O93+P93</f>
        <v>138.73600000000002</v>
      </c>
    </row>
    <row r="94" spans="1:19" x14ac:dyDescent="0.25">
      <c r="A94" s="10" t="s">
        <v>156</v>
      </c>
      <c r="B94" s="11" t="s">
        <v>157</v>
      </c>
      <c r="C94" s="10" t="s">
        <v>17</v>
      </c>
      <c r="D94" s="10">
        <v>504830</v>
      </c>
      <c r="E94" s="12">
        <v>42837</v>
      </c>
      <c r="F94" s="11" t="s">
        <v>164</v>
      </c>
      <c r="G94" s="10" t="s">
        <v>36</v>
      </c>
      <c r="H94" s="18">
        <v>1391759183</v>
      </c>
      <c r="I94" s="10" t="s">
        <v>163</v>
      </c>
      <c r="M94" s="15">
        <v>5980</v>
      </c>
      <c r="N94" s="16">
        <v>0.02</v>
      </c>
      <c r="O94" s="15">
        <f>M94*N94</f>
        <v>119.60000000000001</v>
      </c>
      <c r="P94" s="15">
        <f>O94*0.16</f>
        <v>19.136000000000003</v>
      </c>
      <c r="Q94" s="15">
        <f>O94+P94</f>
        <v>138.73600000000002</v>
      </c>
    </row>
    <row r="95" spans="1:19" x14ac:dyDescent="0.25">
      <c r="A95" s="10" t="s">
        <v>156</v>
      </c>
      <c r="B95" s="11" t="s">
        <v>157</v>
      </c>
      <c r="C95" s="10" t="s">
        <v>17</v>
      </c>
      <c r="D95" s="10">
        <v>502701</v>
      </c>
      <c r="E95" s="12">
        <v>42834</v>
      </c>
      <c r="F95" s="11" t="s">
        <v>158</v>
      </c>
      <c r="G95" s="10" t="s">
        <v>165</v>
      </c>
      <c r="H95" s="18">
        <v>1391747156</v>
      </c>
      <c r="I95" s="10" t="s">
        <v>166</v>
      </c>
      <c r="J95" s="10" t="s">
        <v>3930</v>
      </c>
      <c r="K95" s="10" t="s">
        <v>3931</v>
      </c>
      <c r="L95" s="10" t="s">
        <v>21</v>
      </c>
      <c r="M95" s="15">
        <v>14960</v>
      </c>
      <c r="N95" s="16">
        <v>0.03</v>
      </c>
      <c r="O95" s="15">
        <f>M95*N95</f>
        <v>448.8</v>
      </c>
      <c r="P95" s="15">
        <f>O95*0.16</f>
        <v>71.808000000000007</v>
      </c>
      <c r="Q95" s="15">
        <f>O95+P95</f>
        <v>520.60800000000006</v>
      </c>
      <c r="R95" s="23" t="s">
        <v>3932</v>
      </c>
      <c r="S95" s="23" t="s">
        <v>3933</v>
      </c>
    </row>
    <row r="96" spans="1:19" x14ac:dyDescent="0.25">
      <c r="A96" s="10" t="s">
        <v>156</v>
      </c>
      <c r="B96" s="11" t="s">
        <v>167</v>
      </c>
      <c r="C96" s="10" t="s">
        <v>17</v>
      </c>
      <c r="D96" s="10">
        <v>503752</v>
      </c>
      <c r="E96" s="12">
        <v>42836</v>
      </c>
      <c r="F96" s="11" t="s">
        <v>168</v>
      </c>
      <c r="G96" s="10" t="s">
        <v>92</v>
      </c>
      <c r="H96" s="18">
        <v>1391732923</v>
      </c>
      <c r="I96" s="10" t="s">
        <v>169</v>
      </c>
      <c r="M96" s="15">
        <v>18339</v>
      </c>
      <c r="N96" s="16">
        <v>0</v>
      </c>
      <c r="O96" s="15">
        <f>M96*N96</f>
        <v>0</v>
      </c>
      <c r="P96" s="15">
        <f>O96*0.16</f>
        <v>0</v>
      </c>
      <c r="Q96" s="15">
        <f>O96+P96</f>
        <v>0</v>
      </c>
      <c r="R96" s="23" t="s">
        <v>3934</v>
      </c>
      <c r="S96" s="23" t="s">
        <v>92</v>
      </c>
    </row>
    <row r="97" spans="1:17" x14ac:dyDescent="0.25">
      <c r="A97" s="10" t="s">
        <v>156</v>
      </c>
      <c r="B97" s="11" t="s">
        <v>157</v>
      </c>
      <c r="C97" s="10" t="s">
        <v>17</v>
      </c>
      <c r="D97" s="10">
        <v>503752</v>
      </c>
      <c r="E97" s="12">
        <v>42836</v>
      </c>
      <c r="F97" s="11" t="s">
        <v>170</v>
      </c>
      <c r="G97" s="10" t="s">
        <v>92</v>
      </c>
      <c r="H97" s="18">
        <v>1391732919</v>
      </c>
      <c r="I97" s="10" t="s">
        <v>169</v>
      </c>
      <c r="M97" s="15">
        <v>18339</v>
      </c>
      <c r="N97" s="16">
        <v>0</v>
      </c>
      <c r="O97" s="15">
        <f>M97*N97</f>
        <v>0</v>
      </c>
      <c r="P97" s="15">
        <f>O97*0.16</f>
        <v>0</v>
      </c>
      <c r="Q97" s="15">
        <f>O97+P97</f>
        <v>0</v>
      </c>
    </row>
    <row r="98" spans="1:17" x14ac:dyDescent="0.25">
      <c r="A98" s="10" t="s">
        <v>156</v>
      </c>
      <c r="B98" s="11" t="s">
        <v>157</v>
      </c>
      <c r="C98" s="10" t="s">
        <v>17</v>
      </c>
      <c r="D98" s="10">
        <v>503752</v>
      </c>
      <c r="E98" s="12">
        <v>42836</v>
      </c>
      <c r="F98" s="11" t="s">
        <v>171</v>
      </c>
      <c r="G98" s="10" t="s">
        <v>92</v>
      </c>
      <c r="H98" s="18">
        <v>1391732920</v>
      </c>
      <c r="I98" s="10" t="s">
        <v>169</v>
      </c>
      <c r="M98" s="15">
        <v>18339</v>
      </c>
      <c r="N98" s="16">
        <v>0</v>
      </c>
      <c r="O98" s="15">
        <f>M98*N98</f>
        <v>0</v>
      </c>
      <c r="P98" s="15">
        <f>O98*0.16</f>
        <v>0</v>
      </c>
      <c r="Q98" s="15">
        <f>O98+P98</f>
        <v>0</v>
      </c>
    </row>
    <row r="99" spans="1:17" x14ac:dyDescent="0.25">
      <c r="A99" s="10" t="s">
        <v>156</v>
      </c>
      <c r="B99" s="11" t="s">
        <v>157</v>
      </c>
      <c r="C99" s="10" t="s">
        <v>17</v>
      </c>
      <c r="D99" s="10">
        <v>503752</v>
      </c>
      <c r="E99" s="12">
        <v>42836</v>
      </c>
      <c r="F99" s="11" t="s">
        <v>172</v>
      </c>
      <c r="G99" s="10" t="s">
        <v>92</v>
      </c>
      <c r="H99" s="18">
        <v>1391732921</v>
      </c>
      <c r="I99" s="10" t="s">
        <v>169</v>
      </c>
      <c r="M99" s="15">
        <v>18339</v>
      </c>
      <c r="N99" s="16">
        <v>0</v>
      </c>
      <c r="O99" s="15">
        <f>M99*N99</f>
        <v>0</v>
      </c>
      <c r="P99" s="15">
        <f>O99*0.16</f>
        <v>0</v>
      </c>
      <c r="Q99" s="15">
        <f>O99+P99</f>
        <v>0</v>
      </c>
    </row>
    <row r="100" spans="1:17" x14ac:dyDescent="0.25">
      <c r="A100" s="10" t="s">
        <v>156</v>
      </c>
      <c r="B100" s="11" t="s">
        <v>157</v>
      </c>
      <c r="C100" s="10" t="s">
        <v>17</v>
      </c>
      <c r="D100" s="10">
        <v>503752</v>
      </c>
      <c r="E100" s="12">
        <v>42836</v>
      </c>
      <c r="F100" s="11" t="s">
        <v>173</v>
      </c>
      <c r="G100" s="10" t="s">
        <v>92</v>
      </c>
      <c r="H100" s="18">
        <v>1391732922</v>
      </c>
      <c r="I100" s="10" t="s">
        <v>169</v>
      </c>
      <c r="M100" s="15">
        <v>18339</v>
      </c>
      <c r="N100" s="16">
        <v>0</v>
      </c>
      <c r="O100" s="15">
        <f>M100*N100</f>
        <v>0</v>
      </c>
      <c r="P100" s="15">
        <f>O100*0.16</f>
        <v>0</v>
      </c>
      <c r="Q100" s="15">
        <f>O100+P100</f>
        <v>0</v>
      </c>
    </row>
    <row r="101" spans="1:17" x14ac:dyDescent="0.25">
      <c r="A101" s="10" t="s">
        <v>156</v>
      </c>
      <c r="B101" s="11" t="s">
        <v>157</v>
      </c>
      <c r="C101" s="10" t="s">
        <v>17</v>
      </c>
      <c r="D101" s="10">
        <v>503752</v>
      </c>
      <c r="E101" s="12">
        <v>42836</v>
      </c>
      <c r="F101" s="11" t="s">
        <v>174</v>
      </c>
      <c r="G101" s="10" t="s">
        <v>92</v>
      </c>
      <c r="H101" s="18">
        <v>1391732924</v>
      </c>
      <c r="I101" s="10" t="s">
        <v>169</v>
      </c>
      <c r="M101" s="15">
        <v>18339</v>
      </c>
      <c r="N101" s="16">
        <v>0</v>
      </c>
      <c r="O101" s="15">
        <f>M101*N101</f>
        <v>0</v>
      </c>
      <c r="P101" s="15">
        <f>O101*0.16</f>
        <v>0</v>
      </c>
      <c r="Q101" s="15">
        <f>O101+P101</f>
        <v>0</v>
      </c>
    </row>
    <row r="102" spans="1:17" x14ac:dyDescent="0.25">
      <c r="A102" s="10" t="s">
        <v>156</v>
      </c>
      <c r="B102" s="11" t="s">
        <v>157</v>
      </c>
      <c r="C102" s="10" t="s">
        <v>17</v>
      </c>
      <c r="D102" s="10">
        <v>503752</v>
      </c>
      <c r="E102" s="12">
        <v>42836</v>
      </c>
      <c r="F102" s="11" t="s">
        <v>175</v>
      </c>
      <c r="G102" s="10" t="s">
        <v>92</v>
      </c>
      <c r="H102" s="18">
        <v>1391732925</v>
      </c>
      <c r="I102" s="10" t="s">
        <v>169</v>
      </c>
      <c r="M102" s="15">
        <v>18339</v>
      </c>
      <c r="N102" s="16">
        <v>0</v>
      </c>
      <c r="O102" s="15">
        <f>M102*N102</f>
        <v>0</v>
      </c>
      <c r="P102" s="15">
        <f>O102*0.16</f>
        <v>0</v>
      </c>
      <c r="Q102" s="15">
        <f>O102+P102</f>
        <v>0</v>
      </c>
    </row>
    <row r="103" spans="1:17" x14ac:dyDescent="0.25">
      <c r="A103" s="10" t="s">
        <v>156</v>
      </c>
      <c r="B103" s="11" t="s">
        <v>157</v>
      </c>
      <c r="C103" s="10" t="s">
        <v>17</v>
      </c>
      <c r="D103" s="10">
        <v>503752</v>
      </c>
      <c r="E103" s="12">
        <v>42836</v>
      </c>
      <c r="F103" s="11" t="s">
        <v>176</v>
      </c>
      <c r="G103" s="10" t="s">
        <v>92</v>
      </c>
      <c r="H103" s="18">
        <v>1391732926</v>
      </c>
      <c r="I103" s="10" t="s">
        <v>169</v>
      </c>
      <c r="M103" s="15">
        <v>18339</v>
      </c>
      <c r="N103" s="16">
        <v>0</v>
      </c>
      <c r="O103" s="15">
        <f>M103*N103</f>
        <v>0</v>
      </c>
      <c r="P103" s="15">
        <f>O103*0.16</f>
        <v>0</v>
      </c>
      <c r="Q103" s="15">
        <f>O103+P103</f>
        <v>0</v>
      </c>
    </row>
    <row r="104" spans="1:17" x14ac:dyDescent="0.25">
      <c r="A104" s="10" t="s">
        <v>156</v>
      </c>
      <c r="B104" s="11" t="s">
        <v>157</v>
      </c>
      <c r="C104" s="10" t="s">
        <v>17</v>
      </c>
      <c r="D104" s="10">
        <v>503752</v>
      </c>
      <c r="E104" s="12">
        <v>42836</v>
      </c>
      <c r="F104" s="11" t="s">
        <v>177</v>
      </c>
      <c r="G104" s="10" t="s">
        <v>92</v>
      </c>
      <c r="H104" s="18">
        <v>1391732927</v>
      </c>
      <c r="I104" s="10" t="s">
        <v>169</v>
      </c>
      <c r="M104" s="15">
        <v>18339</v>
      </c>
      <c r="N104" s="16">
        <v>0</v>
      </c>
      <c r="O104" s="15">
        <f>M104*N104</f>
        <v>0</v>
      </c>
      <c r="P104" s="15">
        <f>O104*0.16</f>
        <v>0</v>
      </c>
      <c r="Q104" s="15">
        <f>O104+P104</f>
        <v>0</v>
      </c>
    </row>
    <row r="105" spans="1:17" x14ac:dyDescent="0.25">
      <c r="A105" s="10" t="s">
        <v>156</v>
      </c>
      <c r="B105" s="11" t="s">
        <v>157</v>
      </c>
      <c r="C105" s="10" t="s">
        <v>17</v>
      </c>
      <c r="D105" s="10">
        <v>503752</v>
      </c>
      <c r="E105" s="12">
        <v>42836</v>
      </c>
      <c r="F105" s="11" t="s">
        <v>178</v>
      </c>
      <c r="G105" s="10" t="s">
        <v>92</v>
      </c>
      <c r="H105" s="18">
        <v>1391732928</v>
      </c>
      <c r="I105" s="10" t="s">
        <v>169</v>
      </c>
      <c r="M105" s="15">
        <v>18339</v>
      </c>
      <c r="N105" s="16">
        <v>0</v>
      </c>
      <c r="O105" s="15">
        <f>M105*N105</f>
        <v>0</v>
      </c>
      <c r="P105" s="15">
        <f>O105*0.16</f>
        <v>0</v>
      </c>
      <c r="Q105" s="15">
        <f>O105+P105</f>
        <v>0</v>
      </c>
    </row>
    <row r="106" spans="1:17" x14ac:dyDescent="0.25">
      <c r="A106" s="10" t="s">
        <v>156</v>
      </c>
      <c r="B106" s="11" t="s">
        <v>157</v>
      </c>
      <c r="C106" s="10" t="s">
        <v>17</v>
      </c>
      <c r="D106" s="10">
        <v>503752</v>
      </c>
      <c r="E106" s="12">
        <v>42836</v>
      </c>
      <c r="F106" s="11" t="s">
        <v>179</v>
      </c>
      <c r="G106" s="10" t="s">
        <v>92</v>
      </c>
      <c r="H106" s="18">
        <v>1391732929</v>
      </c>
      <c r="I106" s="10" t="s">
        <v>169</v>
      </c>
      <c r="M106" s="15">
        <v>18339</v>
      </c>
      <c r="N106" s="16">
        <v>0</v>
      </c>
      <c r="O106" s="15">
        <f>M106*N106</f>
        <v>0</v>
      </c>
      <c r="P106" s="15">
        <f>O106*0.16</f>
        <v>0</v>
      </c>
      <c r="Q106" s="15">
        <f>O106+P106</f>
        <v>0</v>
      </c>
    </row>
    <row r="107" spans="1:17" x14ac:dyDescent="0.25">
      <c r="A107" s="10" t="s">
        <v>156</v>
      </c>
      <c r="B107" s="11" t="s">
        <v>157</v>
      </c>
      <c r="C107" s="10" t="s">
        <v>17</v>
      </c>
      <c r="D107" s="10">
        <v>503752</v>
      </c>
      <c r="E107" s="12">
        <v>42836</v>
      </c>
      <c r="F107" s="11" t="s">
        <v>180</v>
      </c>
      <c r="G107" s="10" t="s">
        <v>92</v>
      </c>
      <c r="H107" s="18">
        <v>1391732930</v>
      </c>
      <c r="I107" s="10" t="s">
        <v>169</v>
      </c>
      <c r="M107" s="15">
        <v>18339</v>
      </c>
      <c r="N107" s="16">
        <v>0</v>
      </c>
      <c r="O107" s="15">
        <f>M107*N107</f>
        <v>0</v>
      </c>
      <c r="P107" s="15">
        <f>O107*0.16</f>
        <v>0</v>
      </c>
      <c r="Q107" s="15">
        <f>O107+P107</f>
        <v>0</v>
      </c>
    </row>
    <row r="108" spans="1:17" x14ac:dyDescent="0.25">
      <c r="A108" s="10" t="s">
        <v>156</v>
      </c>
      <c r="B108" s="11" t="s">
        <v>157</v>
      </c>
      <c r="C108" s="10" t="s">
        <v>17</v>
      </c>
      <c r="D108" s="10">
        <v>503752</v>
      </c>
      <c r="E108" s="12">
        <v>42836</v>
      </c>
      <c r="F108" s="11" t="s">
        <v>181</v>
      </c>
      <c r="G108" s="10" t="s">
        <v>92</v>
      </c>
      <c r="H108" s="18">
        <v>1391732931</v>
      </c>
      <c r="I108" s="10" t="s">
        <v>169</v>
      </c>
      <c r="M108" s="15">
        <v>18339</v>
      </c>
      <c r="N108" s="16">
        <v>0</v>
      </c>
      <c r="O108" s="15">
        <f>M108*N108</f>
        <v>0</v>
      </c>
      <c r="P108" s="15">
        <f>O108*0.16</f>
        <v>0</v>
      </c>
      <c r="Q108" s="15">
        <f>O108+P108</f>
        <v>0</v>
      </c>
    </row>
    <row r="109" spans="1:17" x14ac:dyDescent="0.25">
      <c r="A109" s="10" t="s">
        <v>156</v>
      </c>
      <c r="B109" s="11" t="s">
        <v>157</v>
      </c>
      <c r="C109" s="10" t="s">
        <v>17</v>
      </c>
      <c r="D109" s="10">
        <v>503752</v>
      </c>
      <c r="E109" s="12">
        <v>42836</v>
      </c>
      <c r="F109" s="11" t="s">
        <v>182</v>
      </c>
      <c r="G109" s="10" t="s">
        <v>92</v>
      </c>
      <c r="H109" s="18">
        <v>1391732932</v>
      </c>
      <c r="I109" s="10" t="s">
        <v>169</v>
      </c>
      <c r="M109" s="15">
        <v>18339</v>
      </c>
      <c r="N109" s="16">
        <v>0</v>
      </c>
      <c r="O109" s="15">
        <f>M109*N109</f>
        <v>0</v>
      </c>
      <c r="P109" s="15">
        <f>O109*0.16</f>
        <v>0</v>
      </c>
      <c r="Q109" s="15">
        <f>O109+P109</f>
        <v>0</v>
      </c>
    </row>
    <row r="110" spans="1:17" x14ac:dyDescent="0.25">
      <c r="A110" s="10" t="s">
        <v>156</v>
      </c>
      <c r="B110" s="11" t="s">
        <v>157</v>
      </c>
      <c r="C110" s="10" t="s">
        <v>17</v>
      </c>
      <c r="D110" s="10">
        <v>503752</v>
      </c>
      <c r="E110" s="12">
        <v>42836</v>
      </c>
      <c r="F110" s="11" t="s">
        <v>160</v>
      </c>
      <c r="G110" s="10" t="s">
        <v>92</v>
      </c>
      <c r="H110" s="18">
        <v>1391732933</v>
      </c>
      <c r="I110" s="10" t="s">
        <v>169</v>
      </c>
      <c r="M110" s="15">
        <v>20093</v>
      </c>
      <c r="N110" s="16">
        <v>0</v>
      </c>
      <c r="O110" s="15">
        <f>M110*N110</f>
        <v>0</v>
      </c>
      <c r="P110" s="15">
        <f>O110*0.16</f>
        <v>0</v>
      </c>
      <c r="Q110" s="15">
        <f>O110+P110</f>
        <v>0</v>
      </c>
    </row>
    <row r="111" spans="1:17" x14ac:dyDescent="0.25">
      <c r="A111" s="10" t="s">
        <v>156</v>
      </c>
      <c r="B111" s="11" t="s">
        <v>157</v>
      </c>
      <c r="C111" s="10" t="s">
        <v>17</v>
      </c>
      <c r="D111" s="10">
        <v>503752</v>
      </c>
      <c r="E111" s="12">
        <v>42836</v>
      </c>
      <c r="F111" s="11" t="s">
        <v>183</v>
      </c>
      <c r="G111" s="10" t="s">
        <v>92</v>
      </c>
      <c r="H111" s="18">
        <v>1391732934</v>
      </c>
      <c r="I111" s="10" t="s">
        <v>169</v>
      </c>
      <c r="M111" s="15">
        <v>36137</v>
      </c>
      <c r="N111" s="16">
        <v>0</v>
      </c>
      <c r="O111" s="15">
        <f>M111*N111</f>
        <v>0</v>
      </c>
      <c r="P111" s="15">
        <f>O111*0.16</f>
        <v>0</v>
      </c>
      <c r="Q111" s="15">
        <f>O111+P111</f>
        <v>0</v>
      </c>
    </row>
    <row r="112" spans="1:17" x14ac:dyDescent="0.25">
      <c r="A112" s="10" t="s">
        <v>184</v>
      </c>
      <c r="B112" s="11" t="s">
        <v>185</v>
      </c>
      <c r="C112" s="10" t="s">
        <v>17</v>
      </c>
      <c r="D112" s="10">
        <v>503543</v>
      </c>
      <c r="E112" s="12">
        <v>42837</v>
      </c>
      <c r="F112" s="11" t="s">
        <v>186</v>
      </c>
      <c r="G112" s="10" t="s">
        <v>106</v>
      </c>
      <c r="H112" s="18">
        <v>1391754822</v>
      </c>
      <c r="I112" s="10" t="s">
        <v>187</v>
      </c>
      <c r="M112" s="15">
        <v>6468</v>
      </c>
      <c r="N112" s="16">
        <v>0</v>
      </c>
      <c r="O112" s="15">
        <f>M112*N112</f>
        <v>0</v>
      </c>
      <c r="P112" s="15">
        <f>O112*0.16</f>
        <v>0</v>
      </c>
      <c r="Q112" s="15">
        <f>O112+P112</f>
        <v>0</v>
      </c>
    </row>
    <row r="113" spans="1:19" x14ac:dyDescent="0.25">
      <c r="A113" s="10" t="s">
        <v>184</v>
      </c>
      <c r="B113" s="11" t="s">
        <v>185</v>
      </c>
      <c r="C113" s="10" t="s">
        <v>17</v>
      </c>
      <c r="D113" s="10">
        <v>503543</v>
      </c>
      <c r="E113" s="12">
        <v>42837</v>
      </c>
      <c r="F113" s="11" t="s">
        <v>188</v>
      </c>
      <c r="G113" s="10" t="s">
        <v>106</v>
      </c>
      <c r="H113" s="18">
        <v>1391754823</v>
      </c>
      <c r="I113" s="10" t="s">
        <v>187</v>
      </c>
      <c r="M113" s="15">
        <v>6468</v>
      </c>
      <c r="N113" s="16">
        <v>0</v>
      </c>
      <c r="O113" s="15">
        <f>M113*N113</f>
        <v>0</v>
      </c>
      <c r="P113" s="15">
        <f>O113*0.16</f>
        <v>0</v>
      </c>
      <c r="Q113" s="15">
        <f>O113+P113</f>
        <v>0</v>
      </c>
    </row>
    <row r="114" spans="1:19" x14ac:dyDescent="0.25">
      <c r="A114" s="10" t="s">
        <v>189</v>
      </c>
      <c r="B114" s="11" t="s">
        <v>190</v>
      </c>
      <c r="C114" s="10" t="s">
        <v>17</v>
      </c>
      <c r="D114" s="10">
        <v>503033</v>
      </c>
      <c r="E114" s="12">
        <v>42835</v>
      </c>
      <c r="F114" s="11" t="s">
        <v>191</v>
      </c>
      <c r="G114" s="10" t="s">
        <v>36</v>
      </c>
      <c r="H114" s="18">
        <v>1391750481</v>
      </c>
      <c r="I114" s="10" t="s">
        <v>192</v>
      </c>
      <c r="J114" s="10" t="s">
        <v>3935</v>
      </c>
      <c r="K114" s="10" t="s">
        <v>3936</v>
      </c>
      <c r="L114" s="10" t="s">
        <v>21</v>
      </c>
      <c r="M114" s="15">
        <v>7674</v>
      </c>
      <c r="N114" s="16">
        <v>0.02</v>
      </c>
      <c r="O114" s="15">
        <f>M114*N114</f>
        <v>153.47999999999999</v>
      </c>
      <c r="P114" s="15">
        <f>O114*0.16</f>
        <v>24.556799999999999</v>
      </c>
      <c r="Q114" s="15">
        <f>O114+P114</f>
        <v>178.0368</v>
      </c>
      <c r="R114" s="23" t="s">
        <v>3937</v>
      </c>
      <c r="S114" s="23" t="s">
        <v>3824</v>
      </c>
    </row>
    <row r="115" spans="1:19" x14ac:dyDescent="0.25">
      <c r="A115" s="10" t="s">
        <v>189</v>
      </c>
      <c r="B115" s="11" t="s">
        <v>190</v>
      </c>
      <c r="C115" s="10" t="s">
        <v>17</v>
      </c>
      <c r="D115" s="10">
        <v>503038</v>
      </c>
      <c r="E115" s="12">
        <v>42835</v>
      </c>
      <c r="F115" s="11" t="s">
        <v>193</v>
      </c>
      <c r="G115" s="10" t="s">
        <v>194</v>
      </c>
      <c r="H115" s="18">
        <v>1391750483</v>
      </c>
      <c r="I115" s="10" t="s">
        <v>195</v>
      </c>
      <c r="J115" s="10" t="s">
        <v>3938</v>
      </c>
      <c r="K115" s="10" t="s">
        <v>3939</v>
      </c>
      <c r="L115" s="10" t="s">
        <v>21</v>
      </c>
      <c r="M115" s="15">
        <v>54951</v>
      </c>
      <c r="N115" s="16">
        <v>0</v>
      </c>
      <c r="O115" s="15">
        <f>M115*N115</f>
        <v>0</v>
      </c>
      <c r="P115" s="15">
        <f>O115*0.16</f>
        <v>0</v>
      </c>
      <c r="Q115" s="15">
        <f>O115+P115</f>
        <v>0</v>
      </c>
      <c r="R115" s="23" t="s">
        <v>3940</v>
      </c>
      <c r="S115" s="23" t="s">
        <v>3941</v>
      </c>
    </row>
    <row r="116" spans="1:19" x14ac:dyDescent="0.25">
      <c r="A116" s="10" t="s">
        <v>196</v>
      </c>
      <c r="B116" s="11" t="s">
        <v>197</v>
      </c>
      <c r="C116" s="10" t="s">
        <v>14</v>
      </c>
      <c r="D116" s="10">
        <v>11370</v>
      </c>
      <c r="E116" s="12">
        <v>42837</v>
      </c>
      <c r="F116" s="11" t="s">
        <v>198</v>
      </c>
      <c r="G116" s="10" t="s">
        <v>199</v>
      </c>
      <c r="H116" s="18">
        <v>511565584</v>
      </c>
      <c r="I116" s="10" t="s">
        <v>200</v>
      </c>
      <c r="M116" s="15">
        <v>967.59</v>
      </c>
      <c r="N116" s="16">
        <v>0.12</v>
      </c>
      <c r="O116" s="15">
        <f>M116*N116</f>
        <v>116.1108</v>
      </c>
      <c r="P116" s="15">
        <f>O116*0.16</f>
        <v>18.577728</v>
      </c>
      <c r="Q116" s="15">
        <f>O116+P116</f>
        <v>134.68852799999999</v>
      </c>
    </row>
    <row r="117" spans="1:19" x14ac:dyDescent="0.25">
      <c r="A117" s="10" t="s">
        <v>196</v>
      </c>
      <c r="B117" s="11" t="s">
        <v>197</v>
      </c>
      <c r="C117" s="10" t="s">
        <v>14</v>
      </c>
      <c r="D117" s="10">
        <v>11311</v>
      </c>
      <c r="E117" s="12">
        <v>42836</v>
      </c>
      <c r="G117" s="10" t="s">
        <v>201</v>
      </c>
      <c r="I117" s="10" t="s">
        <v>202</v>
      </c>
      <c r="M117" s="15">
        <v>19208.900000000001</v>
      </c>
      <c r="N117" s="16">
        <v>0</v>
      </c>
      <c r="O117" s="15">
        <f>M117*N117</f>
        <v>0</v>
      </c>
      <c r="P117" s="15">
        <f>O117*0.16</f>
        <v>0</v>
      </c>
      <c r="Q117" s="15">
        <f>O117+P117</f>
        <v>0</v>
      </c>
    </row>
    <row r="118" spans="1:19" x14ac:dyDescent="0.25">
      <c r="A118" s="10" t="s">
        <v>196</v>
      </c>
      <c r="B118" s="11" t="s">
        <v>197</v>
      </c>
      <c r="C118" s="10" t="s">
        <v>14</v>
      </c>
      <c r="D118" s="10">
        <v>11309</v>
      </c>
      <c r="E118" s="12">
        <v>42836</v>
      </c>
      <c r="G118" s="10" t="s">
        <v>201</v>
      </c>
      <c r="I118" s="10" t="s">
        <v>202</v>
      </c>
      <c r="M118" s="15">
        <v>41165.269999999997</v>
      </c>
      <c r="N118" s="16">
        <v>0</v>
      </c>
      <c r="O118" s="15">
        <f>M118*N118</f>
        <v>0</v>
      </c>
      <c r="P118" s="15">
        <f>O118*0.16</f>
        <v>0</v>
      </c>
      <c r="Q118" s="15">
        <f>O118+P118</f>
        <v>0</v>
      </c>
    </row>
    <row r="119" spans="1:19" x14ac:dyDescent="0.25">
      <c r="A119" s="10" t="s">
        <v>196</v>
      </c>
      <c r="B119" s="11" t="s">
        <v>197</v>
      </c>
      <c r="C119" s="10" t="s">
        <v>14</v>
      </c>
      <c r="D119" s="10">
        <v>11308</v>
      </c>
      <c r="E119" s="12">
        <v>42836</v>
      </c>
      <c r="G119" s="10" t="s">
        <v>201</v>
      </c>
      <c r="I119" s="10" t="s">
        <v>203</v>
      </c>
      <c r="M119" s="15">
        <v>7562.76</v>
      </c>
      <c r="N119" s="16">
        <v>0</v>
      </c>
      <c r="O119" s="15">
        <f>M119*N119</f>
        <v>0</v>
      </c>
      <c r="P119" s="15">
        <f>O119*0.16</f>
        <v>0</v>
      </c>
      <c r="Q119" s="15">
        <f>O119+P119</f>
        <v>0</v>
      </c>
    </row>
    <row r="120" spans="1:19" x14ac:dyDescent="0.25">
      <c r="A120" s="10" t="s">
        <v>196</v>
      </c>
      <c r="B120" s="11" t="s">
        <v>197</v>
      </c>
      <c r="C120" s="10" t="s">
        <v>14</v>
      </c>
      <c r="D120" s="10">
        <v>11307</v>
      </c>
      <c r="E120" s="12">
        <v>42836</v>
      </c>
      <c r="G120" s="10" t="s">
        <v>201</v>
      </c>
      <c r="I120" s="10" t="s">
        <v>204</v>
      </c>
      <c r="M120" s="15">
        <v>9247.68</v>
      </c>
      <c r="N120" s="16">
        <v>0</v>
      </c>
      <c r="O120" s="15">
        <f>M120*N120</f>
        <v>0</v>
      </c>
      <c r="P120" s="15">
        <f>O120*0.16</f>
        <v>0</v>
      </c>
      <c r="Q120" s="15">
        <f>O120+P120</f>
        <v>0</v>
      </c>
    </row>
    <row r="121" spans="1:19" x14ac:dyDescent="0.25">
      <c r="A121" s="10" t="s">
        <v>196</v>
      </c>
      <c r="B121" s="11" t="s">
        <v>197</v>
      </c>
      <c r="C121" s="10" t="s">
        <v>14</v>
      </c>
      <c r="D121" s="10">
        <v>11310</v>
      </c>
      <c r="E121" s="12">
        <v>42836</v>
      </c>
      <c r="G121" s="10" t="s">
        <v>205</v>
      </c>
      <c r="I121" s="10" t="s">
        <v>206</v>
      </c>
      <c r="M121" s="15">
        <v>1512.38</v>
      </c>
      <c r="N121" s="16">
        <v>0</v>
      </c>
      <c r="O121" s="15">
        <f>M121*N121</f>
        <v>0</v>
      </c>
      <c r="P121" s="15">
        <f>O121*0.16</f>
        <v>0</v>
      </c>
      <c r="Q121" s="15">
        <f>O121+P121</f>
        <v>0</v>
      </c>
    </row>
    <row r="122" spans="1:19" x14ac:dyDescent="0.25">
      <c r="A122" s="10" t="s">
        <v>207</v>
      </c>
      <c r="B122" s="11" t="s">
        <v>208</v>
      </c>
      <c r="C122" s="10" t="s">
        <v>17</v>
      </c>
      <c r="D122" s="10">
        <v>505095</v>
      </c>
      <c r="E122" s="12">
        <v>42834</v>
      </c>
      <c r="F122" s="11" t="s">
        <v>209</v>
      </c>
      <c r="G122" s="10" t="s">
        <v>36</v>
      </c>
      <c r="H122" s="18">
        <v>2207274707</v>
      </c>
      <c r="I122" s="10" t="s">
        <v>210</v>
      </c>
      <c r="M122" s="15">
        <v>2950</v>
      </c>
      <c r="N122" s="16">
        <v>0.02</v>
      </c>
      <c r="O122" s="15">
        <f>M122*N122</f>
        <v>59</v>
      </c>
      <c r="P122" s="15">
        <f>O122*0.16</f>
        <v>9.44</v>
      </c>
      <c r="Q122" s="15">
        <f>O122+P122</f>
        <v>68.44</v>
      </c>
    </row>
    <row r="123" spans="1:19" x14ac:dyDescent="0.25">
      <c r="A123" s="10" t="s">
        <v>207</v>
      </c>
      <c r="B123" s="11" t="s">
        <v>208</v>
      </c>
      <c r="C123" s="10" t="s">
        <v>17</v>
      </c>
      <c r="D123" s="10">
        <v>505095</v>
      </c>
      <c r="E123" s="12">
        <v>42834</v>
      </c>
      <c r="F123" s="11" t="s">
        <v>211</v>
      </c>
      <c r="G123" s="10" t="s">
        <v>36</v>
      </c>
      <c r="H123" s="18">
        <v>2207274708</v>
      </c>
      <c r="I123" s="10" t="s">
        <v>210</v>
      </c>
      <c r="M123" s="15">
        <v>2950</v>
      </c>
      <c r="N123" s="16">
        <v>0.02</v>
      </c>
      <c r="O123" s="15">
        <f>M123*N123</f>
        <v>59</v>
      </c>
      <c r="P123" s="15">
        <f>O123*0.16</f>
        <v>9.44</v>
      </c>
      <c r="Q123" s="15">
        <f>O123+P123</f>
        <v>68.44</v>
      </c>
    </row>
    <row r="124" spans="1:19" x14ac:dyDescent="0.25">
      <c r="A124" s="10" t="s">
        <v>207</v>
      </c>
      <c r="B124" s="11" t="s">
        <v>208</v>
      </c>
      <c r="C124" s="10" t="s">
        <v>17</v>
      </c>
      <c r="D124" s="10">
        <v>503136</v>
      </c>
      <c r="E124" s="12">
        <v>42835</v>
      </c>
      <c r="F124" s="11" t="s">
        <v>212</v>
      </c>
      <c r="G124" s="10" t="s">
        <v>213</v>
      </c>
      <c r="H124" s="18">
        <v>5187</v>
      </c>
      <c r="I124" s="10" t="s">
        <v>214</v>
      </c>
      <c r="M124" s="15">
        <v>8534.83</v>
      </c>
      <c r="N124" s="16">
        <v>0.03</v>
      </c>
      <c r="O124" s="15">
        <f>M124*N124</f>
        <v>256.04489999999998</v>
      </c>
      <c r="P124" s="15">
        <f>O124*0.16</f>
        <v>40.967183999999996</v>
      </c>
      <c r="Q124" s="15">
        <f>O124+P124</f>
        <v>297.01208399999996</v>
      </c>
    </row>
    <row r="125" spans="1:19" x14ac:dyDescent="0.25">
      <c r="A125" s="10" t="s">
        <v>207</v>
      </c>
      <c r="B125" s="11" t="s">
        <v>208</v>
      </c>
      <c r="C125" s="10" t="s">
        <v>17</v>
      </c>
      <c r="D125" s="10">
        <v>504262</v>
      </c>
      <c r="E125" s="12">
        <v>42837</v>
      </c>
      <c r="F125" s="11" t="s">
        <v>285</v>
      </c>
      <c r="G125" s="10" t="s">
        <v>216</v>
      </c>
      <c r="H125" s="18">
        <v>45991513</v>
      </c>
      <c r="I125" s="10" t="s">
        <v>286</v>
      </c>
      <c r="J125" s="10" t="s">
        <v>3942</v>
      </c>
      <c r="K125" s="10" t="s">
        <v>3943</v>
      </c>
      <c r="L125" s="10" t="s">
        <v>21</v>
      </c>
      <c r="M125" s="15">
        <v>36592.32</v>
      </c>
      <c r="N125" s="16">
        <v>0.05</v>
      </c>
      <c r="O125" s="15">
        <f>M125*N125</f>
        <v>1829.616</v>
      </c>
      <c r="P125" s="15">
        <f>O125*0.16</f>
        <v>292.73856000000001</v>
      </c>
      <c r="Q125" s="15">
        <f>O125+P125</f>
        <v>2122.3545599999998</v>
      </c>
      <c r="R125" s="23" t="s">
        <v>3944</v>
      </c>
      <c r="S125" s="23" t="s">
        <v>216</v>
      </c>
    </row>
    <row r="126" spans="1:19" x14ac:dyDescent="0.25">
      <c r="A126" s="10" t="s">
        <v>207</v>
      </c>
      <c r="B126" s="11" t="s">
        <v>208</v>
      </c>
      <c r="C126" s="10" t="s">
        <v>17</v>
      </c>
      <c r="D126" s="10">
        <v>504263</v>
      </c>
      <c r="E126" s="12">
        <v>42837</v>
      </c>
      <c r="F126" s="11" t="s">
        <v>290</v>
      </c>
      <c r="G126" s="10" t="s">
        <v>216</v>
      </c>
      <c r="H126" s="18">
        <v>45999521</v>
      </c>
      <c r="I126" s="10" t="s">
        <v>291</v>
      </c>
      <c r="J126" s="10" t="s">
        <v>3942</v>
      </c>
      <c r="K126" s="10" t="s">
        <v>3945</v>
      </c>
      <c r="L126" s="10" t="s">
        <v>21</v>
      </c>
      <c r="M126" s="15">
        <v>9734.6200000000008</v>
      </c>
      <c r="N126" s="16">
        <v>0.05</v>
      </c>
      <c r="O126" s="15">
        <f>M126*N126</f>
        <v>486.73100000000005</v>
      </c>
      <c r="P126" s="15">
        <f>O126*0.16</f>
        <v>77.876960000000011</v>
      </c>
      <c r="Q126" s="15">
        <f>O126+P126</f>
        <v>564.60796000000005</v>
      </c>
      <c r="R126" s="23" t="s">
        <v>3944</v>
      </c>
      <c r="S126" s="23" t="s">
        <v>216</v>
      </c>
    </row>
    <row r="127" spans="1:19" x14ac:dyDescent="0.25">
      <c r="A127" s="10" t="s">
        <v>207</v>
      </c>
      <c r="B127" s="11" t="s">
        <v>208</v>
      </c>
      <c r="C127" s="10" t="s">
        <v>17</v>
      </c>
      <c r="D127" s="10">
        <v>504242</v>
      </c>
      <c r="E127" s="12">
        <v>42837</v>
      </c>
      <c r="F127" s="11" t="s">
        <v>279</v>
      </c>
      <c r="G127" s="10" t="s">
        <v>216</v>
      </c>
      <c r="H127" s="18">
        <v>45978741</v>
      </c>
      <c r="I127" s="10" t="s">
        <v>280</v>
      </c>
      <c r="J127" s="10" t="s">
        <v>3942</v>
      </c>
      <c r="K127" s="10" t="s">
        <v>3946</v>
      </c>
      <c r="L127" s="10" t="s">
        <v>21</v>
      </c>
      <c r="M127" s="15">
        <v>5814.78</v>
      </c>
      <c r="N127" s="16">
        <v>0.05</v>
      </c>
      <c r="O127" s="15">
        <f>M127*N127</f>
        <v>290.73899999999998</v>
      </c>
      <c r="P127" s="15">
        <f>O127*0.16</f>
        <v>46.518239999999999</v>
      </c>
      <c r="Q127" s="15">
        <f>O127+P127</f>
        <v>337.25723999999997</v>
      </c>
      <c r="R127" s="23" t="s">
        <v>3944</v>
      </c>
      <c r="S127" s="23" t="s">
        <v>216</v>
      </c>
    </row>
    <row r="128" spans="1:19" x14ac:dyDescent="0.25">
      <c r="A128" s="10" t="s">
        <v>207</v>
      </c>
      <c r="B128" s="11" t="s">
        <v>208</v>
      </c>
      <c r="C128" s="10" t="s">
        <v>17</v>
      </c>
      <c r="D128" s="10">
        <v>504253</v>
      </c>
      <c r="E128" s="12">
        <v>42837</v>
      </c>
      <c r="F128" s="11" t="s">
        <v>269</v>
      </c>
      <c r="G128" s="10" t="s">
        <v>216</v>
      </c>
      <c r="H128" s="18">
        <v>45974798</v>
      </c>
      <c r="I128" s="10" t="s">
        <v>270</v>
      </c>
      <c r="J128" s="10" t="s">
        <v>3942</v>
      </c>
      <c r="K128" s="10" t="s">
        <v>3947</v>
      </c>
      <c r="L128" s="10" t="s">
        <v>21</v>
      </c>
      <c r="M128" s="15">
        <v>5544.33</v>
      </c>
      <c r="N128" s="16">
        <v>0.05</v>
      </c>
      <c r="O128" s="15">
        <f>M128*N128</f>
        <v>277.2165</v>
      </c>
      <c r="P128" s="15">
        <f>O128*0.16</f>
        <v>44.354640000000003</v>
      </c>
      <c r="Q128" s="15">
        <f>O128+P128</f>
        <v>321.57114000000001</v>
      </c>
      <c r="R128" s="23" t="s">
        <v>3944</v>
      </c>
      <c r="S128" s="23" t="s">
        <v>216</v>
      </c>
    </row>
    <row r="129" spans="1:19" x14ac:dyDescent="0.25">
      <c r="A129" s="10" t="s">
        <v>207</v>
      </c>
      <c r="B129" s="11" t="s">
        <v>208</v>
      </c>
      <c r="C129" s="10" t="s">
        <v>17</v>
      </c>
      <c r="D129" s="10">
        <v>504264</v>
      </c>
      <c r="E129" s="12">
        <v>42837</v>
      </c>
      <c r="F129" s="11" t="s">
        <v>260</v>
      </c>
      <c r="G129" s="10" t="s">
        <v>216</v>
      </c>
      <c r="H129" s="18">
        <v>45971308</v>
      </c>
      <c r="I129" s="10" t="s">
        <v>261</v>
      </c>
      <c r="J129" s="10" t="s">
        <v>3942</v>
      </c>
      <c r="K129" s="10" t="s">
        <v>3948</v>
      </c>
      <c r="L129" s="10" t="s">
        <v>21</v>
      </c>
      <c r="M129" s="15">
        <v>6187.94</v>
      </c>
      <c r="N129" s="16">
        <v>0.05</v>
      </c>
      <c r="O129" s="15">
        <f>M129*N129</f>
        <v>309.39699999999999</v>
      </c>
      <c r="P129" s="15">
        <f>O129*0.16</f>
        <v>49.503520000000002</v>
      </c>
      <c r="Q129" s="15">
        <f>O129+P129</f>
        <v>358.90051999999997</v>
      </c>
      <c r="R129" s="23" t="s">
        <v>3944</v>
      </c>
      <c r="S129" s="23" t="s">
        <v>216</v>
      </c>
    </row>
    <row r="130" spans="1:19" x14ac:dyDescent="0.25">
      <c r="A130" s="10" t="s">
        <v>207</v>
      </c>
      <c r="B130" s="11" t="s">
        <v>208</v>
      </c>
      <c r="C130" s="10" t="s">
        <v>17</v>
      </c>
      <c r="D130" s="10">
        <v>504254</v>
      </c>
      <c r="E130" s="12">
        <v>42837</v>
      </c>
      <c r="F130" s="11" t="s">
        <v>224</v>
      </c>
      <c r="G130" s="10" t="s">
        <v>216</v>
      </c>
      <c r="H130" s="18">
        <v>45901792</v>
      </c>
      <c r="I130" s="10" t="s">
        <v>225</v>
      </c>
      <c r="J130" s="10" t="s">
        <v>3942</v>
      </c>
      <c r="K130" s="10" t="s">
        <v>3949</v>
      </c>
      <c r="L130" s="10" t="s">
        <v>21</v>
      </c>
      <c r="M130" s="15">
        <v>4966.38</v>
      </c>
      <c r="N130" s="16">
        <v>0.05</v>
      </c>
      <c r="O130" s="15">
        <f>M130*N130</f>
        <v>248.31900000000002</v>
      </c>
      <c r="P130" s="15">
        <f>O130*0.16</f>
        <v>39.73104</v>
      </c>
      <c r="Q130" s="15">
        <f>O130+P130</f>
        <v>288.05004000000002</v>
      </c>
      <c r="R130" s="23" t="s">
        <v>3944</v>
      </c>
      <c r="S130" s="23" t="s">
        <v>216</v>
      </c>
    </row>
    <row r="131" spans="1:19" x14ac:dyDescent="0.25">
      <c r="A131" s="10" t="s">
        <v>207</v>
      </c>
      <c r="B131" s="11" t="s">
        <v>208</v>
      </c>
      <c r="C131" s="10" t="s">
        <v>17</v>
      </c>
      <c r="D131" s="10">
        <v>504275</v>
      </c>
      <c r="E131" s="12">
        <v>42837</v>
      </c>
      <c r="F131" s="11" t="s">
        <v>267</v>
      </c>
      <c r="G131" s="10" t="s">
        <v>216</v>
      </c>
      <c r="H131" s="18">
        <v>45973349</v>
      </c>
      <c r="I131" s="10" t="s">
        <v>268</v>
      </c>
      <c r="J131" s="10" t="s">
        <v>3942</v>
      </c>
      <c r="K131" s="10" t="s">
        <v>3950</v>
      </c>
      <c r="L131" s="10" t="s">
        <v>21</v>
      </c>
      <c r="M131" s="15">
        <v>2655.77</v>
      </c>
      <c r="N131" s="16">
        <v>0.05</v>
      </c>
      <c r="O131" s="15">
        <f>M131*N131</f>
        <v>132.7885</v>
      </c>
      <c r="P131" s="15">
        <f>O131*0.16</f>
        <v>21.24616</v>
      </c>
      <c r="Q131" s="15">
        <f>O131+P131</f>
        <v>154.03466</v>
      </c>
      <c r="R131" s="23" t="s">
        <v>3944</v>
      </c>
      <c r="S131" s="23" t="s">
        <v>216</v>
      </c>
    </row>
    <row r="132" spans="1:19" x14ac:dyDescent="0.25">
      <c r="A132" s="10" t="s">
        <v>207</v>
      </c>
      <c r="B132" s="11" t="s">
        <v>208</v>
      </c>
      <c r="C132" s="10" t="s">
        <v>17</v>
      </c>
      <c r="D132" s="10">
        <v>504246</v>
      </c>
      <c r="E132" s="12">
        <v>42837</v>
      </c>
      <c r="F132" s="11" t="s">
        <v>244</v>
      </c>
      <c r="G132" s="10" t="s">
        <v>216</v>
      </c>
      <c r="H132" s="18">
        <v>45937483</v>
      </c>
      <c r="I132" s="10" t="s">
        <v>245</v>
      </c>
      <c r="J132" s="10" t="s">
        <v>3942</v>
      </c>
      <c r="K132" s="10" t="s">
        <v>3951</v>
      </c>
      <c r="L132" s="10" t="s">
        <v>21</v>
      </c>
      <c r="M132" s="15">
        <v>3950.35</v>
      </c>
      <c r="N132" s="16">
        <v>0.05</v>
      </c>
      <c r="O132" s="15">
        <f>M132*N132</f>
        <v>197.51750000000001</v>
      </c>
      <c r="P132" s="15">
        <f>O132*0.16</f>
        <v>31.602800000000002</v>
      </c>
      <c r="Q132" s="15">
        <f>O132+P132</f>
        <v>229.12030000000001</v>
      </c>
      <c r="R132" s="23" t="s">
        <v>3944</v>
      </c>
      <c r="S132" s="23" t="s">
        <v>216</v>
      </c>
    </row>
    <row r="133" spans="1:19" x14ac:dyDescent="0.25">
      <c r="A133" s="10" t="s">
        <v>207</v>
      </c>
      <c r="B133" s="11" t="s">
        <v>208</v>
      </c>
      <c r="C133" s="10" t="s">
        <v>17</v>
      </c>
      <c r="D133" s="10">
        <v>504276</v>
      </c>
      <c r="E133" s="12">
        <v>42837</v>
      </c>
      <c r="F133" s="11" t="s">
        <v>281</v>
      </c>
      <c r="G133" s="10" t="s">
        <v>216</v>
      </c>
      <c r="H133" s="18">
        <v>45983060</v>
      </c>
      <c r="I133" s="10" t="s">
        <v>282</v>
      </c>
      <c r="J133" s="10" t="s">
        <v>3942</v>
      </c>
      <c r="K133" s="10" t="s">
        <v>3952</v>
      </c>
      <c r="L133" s="10" t="s">
        <v>21</v>
      </c>
      <c r="M133" s="15">
        <v>1825.86</v>
      </c>
      <c r="N133" s="16">
        <v>0.05</v>
      </c>
      <c r="O133" s="15">
        <f>M133*N133</f>
        <v>91.293000000000006</v>
      </c>
      <c r="P133" s="15">
        <f>O133*0.16</f>
        <v>14.606880000000002</v>
      </c>
      <c r="Q133" s="15">
        <f>O133+P133</f>
        <v>105.89988000000001</v>
      </c>
      <c r="R133" s="23" t="s">
        <v>3944</v>
      </c>
      <c r="S133" s="23" t="s">
        <v>216</v>
      </c>
    </row>
    <row r="134" spans="1:19" x14ac:dyDescent="0.25">
      <c r="A134" s="10" t="s">
        <v>207</v>
      </c>
      <c r="B134" s="11" t="s">
        <v>208</v>
      </c>
      <c r="C134" s="10" t="s">
        <v>17</v>
      </c>
      <c r="D134" s="10">
        <v>504268</v>
      </c>
      <c r="E134" s="12">
        <v>42837</v>
      </c>
      <c r="F134" s="11" t="s">
        <v>250</v>
      </c>
      <c r="G134" s="10" t="s">
        <v>216</v>
      </c>
      <c r="H134" s="18">
        <v>45952691</v>
      </c>
      <c r="I134" s="10" t="s">
        <v>251</v>
      </c>
      <c r="J134" s="10" t="s">
        <v>3942</v>
      </c>
      <c r="K134" s="10" t="s">
        <v>3953</v>
      </c>
      <c r="L134" s="10" t="s">
        <v>21</v>
      </c>
      <c r="M134" s="15">
        <v>4530.7700000000004</v>
      </c>
      <c r="N134" s="16">
        <v>0.05</v>
      </c>
      <c r="O134" s="15">
        <f>M134*N134</f>
        <v>226.53850000000003</v>
      </c>
      <c r="P134" s="15">
        <f>O134*0.16</f>
        <v>36.246160000000003</v>
      </c>
      <c r="Q134" s="15">
        <f>O134+P134</f>
        <v>262.78466000000003</v>
      </c>
      <c r="R134" s="23" t="s">
        <v>3944</v>
      </c>
      <c r="S134" s="23" t="s">
        <v>216</v>
      </c>
    </row>
    <row r="135" spans="1:19" x14ac:dyDescent="0.25">
      <c r="A135" s="10" t="s">
        <v>207</v>
      </c>
      <c r="B135" s="11" t="s">
        <v>208</v>
      </c>
      <c r="C135" s="10" t="s">
        <v>17</v>
      </c>
      <c r="D135" s="10">
        <v>504269</v>
      </c>
      <c r="E135" s="12">
        <v>42837</v>
      </c>
      <c r="F135" s="11" t="s">
        <v>215</v>
      </c>
      <c r="G135" s="10" t="s">
        <v>216</v>
      </c>
      <c r="H135" s="18">
        <v>45956131</v>
      </c>
      <c r="I135" s="10" t="s">
        <v>217</v>
      </c>
      <c r="J135" s="10" t="s">
        <v>3942</v>
      </c>
      <c r="K135" s="10" t="s">
        <v>3954</v>
      </c>
      <c r="L135" s="10" t="s">
        <v>21</v>
      </c>
      <c r="M135" s="15">
        <v>7241.14</v>
      </c>
      <c r="N135" s="16">
        <v>0.05</v>
      </c>
      <c r="O135" s="15">
        <f>M135*N135</f>
        <v>362.05700000000002</v>
      </c>
      <c r="P135" s="15">
        <f>O135*0.16</f>
        <v>57.929120000000005</v>
      </c>
      <c r="Q135" s="15">
        <f>O135+P135</f>
        <v>419.98612000000003</v>
      </c>
      <c r="R135" s="23" t="s">
        <v>3944</v>
      </c>
      <c r="S135" s="23" t="s">
        <v>216</v>
      </c>
    </row>
    <row r="136" spans="1:19" x14ac:dyDescent="0.25">
      <c r="A136" s="10" t="s">
        <v>207</v>
      </c>
      <c r="B136" s="11" t="s">
        <v>208</v>
      </c>
      <c r="C136" s="10" t="s">
        <v>17</v>
      </c>
      <c r="D136" s="10">
        <v>504247</v>
      </c>
      <c r="E136" s="12">
        <v>42837</v>
      </c>
      <c r="F136" s="11" t="s">
        <v>236</v>
      </c>
      <c r="G136" s="10" t="s">
        <v>216</v>
      </c>
      <c r="H136" s="18">
        <v>45921726</v>
      </c>
      <c r="I136" s="10" t="s">
        <v>237</v>
      </c>
      <c r="J136" s="10" t="s">
        <v>3942</v>
      </c>
      <c r="K136" s="10" t="s">
        <v>3955</v>
      </c>
      <c r="L136" s="10" t="s">
        <v>21</v>
      </c>
      <c r="M136" s="15">
        <v>4048.5</v>
      </c>
      <c r="N136" s="16">
        <v>0.05</v>
      </c>
      <c r="O136" s="15">
        <f>M136*N136</f>
        <v>202.42500000000001</v>
      </c>
      <c r="P136" s="15">
        <f>O136*0.16</f>
        <v>32.388000000000005</v>
      </c>
      <c r="Q136" s="15">
        <f>O136+P136</f>
        <v>234.81300000000002</v>
      </c>
      <c r="R136" s="23" t="s">
        <v>3944</v>
      </c>
      <c r="S136" s="23" t="s">
        <v>216</v>
      </c>
    </row>
    <row r="137" spans="1:19" x14ac:dyDescent="0.25">
      <c r="A137" s="10" t="s">
        <v>207</v>
      </c>
      <c r="B137" s="11" t="s">
        <v>208</v>
      </c>
      <c r="C137" s="10" t="s">
        <v>17</v>
      </c>
      <c r="D137" s="10">
        <v>504248</v>
      </c>
      <c r="E137" s="12">
        <v>42837</v>
      </c>
      <c r="F137" s="11" t="s">
        <v>246</v>
      </c>
      <c r="G137" s="10" t="s">
        <v>216</v>
      </c>
      <c r="H137" s="18">
        <v>45938112</v>
      </c>
      <c r="I137" s="10" t="s">
        <v>247</v>
      </c>
      <c r="J137" s="10" t="s">
        <v>3942</v>
      </c>
      <c r="K137" s="10" t="s">
        <v>3956</v>
      </c>
      <c r="L137" s="10" t="s">
        <v>21</v>
      </c>
      <c r="M137" s="15">
        <v>1826.89</v>
      </c>
      <c r="N137" s="16">
        <v>0.05</v>
      </c>
      <c r="O137" s="15">
        <f>M137*N137</f>
        <v>91.344500000000011</v>
      </c>
      <c r="P137" s="15">
        <f>O137*0.16</f>
        <v>14.615120000000003</v>
      </c>
      <c r="Q137" s="15">
        <f>O137+P137</f>
        <v>105.95962000000002</v>
      </c>
      <c r="R137" s="23" t="s">
        <v>3944</v>
      </c>
      <c r="S137" s="23" t="s">
        <v>216</v>
      </c>
    </row>
    <row r="138" spans="1:19" x14ac:dyDescent="0.25">
      <c r="A138" s="10" t="s">
        <v>207</v>
      </c>
      <c r="B138" s="11" t="s">
        <v>208</v>
      </c>
      <c r="C138" s="10" t="s">
        <v>17</v>
      </c>
      <c r="D138" s="10">
        <v>504249</v>
      </c>
      <c r="E138" s="12">
        <v>42837</v>
      </c>
      <c r="F138" s="11" t="s">
        <v>240</v>
      </c>
      <c r="G138" s="10" t="s">
        <v>216</v>
      </c>
      <c r="H138" s="18">
        <v>45932518</v>
      </c>
      <c r="I138" s="10" t="s">
        <v>241</v>
      </c>
      <c r="J138" s="10" t="s">
        <v>3942</v>
      </c>
      <c r="K138" s="10" t="s">
        <v>3957</v>
      </c>
      <c r="L138" s="10" t="s">
        <v>21</v>
      </c>
      <c r="M138" s="15">
        <v>3967.49</v>
      </c>
      <c r="N138" s="16">
        <v>0.05</v>
      </c>
      <c r="O138" s="15">
        <f>M138*N138</f>
        <v>198.37450000000001</v>
      </c>
      <c r="P138" s="15">
        <f>O138*0.16</f>
        <v>31.739920000000001</v>
      </c>
      <c r="Q138" s="15">
        <f>O138+P138</f>
        <v>230.11442000000002</v>
      </c>
      <c r="R138" s="23" t="s">
        <v>3944</v>
      </c>
      <c r="S138" s="23" t="s">
        <v>216</v>
      </c>
    </row>
    <row r="139" spans="1:19" x14ac:dyDescent="0.25">
      <c r="A139" s="10" t="s">
        <v>207</v>
      </c>
      <c r="B139" s="11" t="s">
        <v>208</v>
      </c>
      <c r="C139" s="10" t="s">
        <v>17</v>
      </c>
      <c r="D139" s="10">
        <v>504277</v>
      </c>
      <c r="E139" s="12">
        <v>42837</v>
      </c>
      <c r="F139" s="11" t="s">
        <v>277</v>
      </c>
      <c r="G139" s="10" t="s">
        <v>216</v>
      </c>
      <c r="H139" s="18">
        <v>45978034</v>
      </c>
      <c r="I139" s="10" t="s">
        <v>278</v>
      </c>
      <c r="J139" s="10" t="s">
        <v>3942</v>
      </c>
      <c r="K139" s="10" t="s">
        <v>3958</v>
      </c>
      <c r="L139" s="10" t="s">
        <v>21</v>
      </c>
      <c r="M139" s="15">
        <v>8088.66</v>
      </c>
      <c r="N139" s="16">
        <v>0.05</v>
      </c>
      <c r="O139" s="15">
        <f>M139*N139</f>
        <v>404.43299999999999</v>
      </c>
      <c r="P139" s="15">
        <f>O139*0.16</f>
        <v>64.709280000000007</v>
      </c>
      <c r="Q139" s="15">
        <f>O139+P139</f>
        <v>469.14228000000003</v>
      </c>
      <c r="R139" s="23" t="s">
        <v>3944</v>
      </c>
      <c r="S139" s="23" t="s">
        <v>216</v>
      </c>
    </row>
    <row r="140" spans="1:19" x14ac:dyDescent="0.25">
      <c r="A140" s="10" t="s">
        <v>207</v>
      </c>
      <c r="B140" s="11" t="s">
        <v>208</v>
      </c>
      <c r="C140" s="10" t="s">
        <v>17</v>
      </c>
      <c r="D140" s="10">
        <v>504278</v>
      </c>
      <c r="E140" s="12">
        <v>42837</v>
      </c>
      <c r="F140" s="11" t="s">
        <v>275</v>
      </c>
      <c r="G140" s="10" t="s">
        <v>216</v>
      </c>
      <c r="H140" s="18">
        <v>45977429</v>
      </c>
      <c r="I140" s="10" t="s">
        <v>276</v>
      </c>
      <c r="J140" s="10" t="s">
        <v>3942</v>
      </c>
      <c r="K140" s="10" t="s">
        <v>3959</v>
      </c>
      <c r="L140" s="10" t="s">
        <v>21</v>
      </c>
      <c r="M140" s="15">
        <v>3000.86</v>
      </c>
      <c r="N140" s="16">
        <v>0.05</v>
      </c>
      <c r="O140" s="15">
        <f>M140*N140</f>
        <v>150.04300000000001</v>
      </c>
      <c r="P140" s="15">
        <f>O140*0.16</f>
        <v>24.006880000000002</v>
      </c>
      <c r="Q140" s="15">
        <f>O140+P140</f>
        <v>174.04988</v>
      </c>
      <c r="R140" s="23" t="s">
        <v>3944</v>
      </c>
      <c r="S140" s="23" t="s">
        <v>216</v>
      </c>
    </row>
    <row r="141" spans="1:19" x14ac:dyDescent="0.25">
      <c r="A141" s="10" t="s">
        <v>207</v>
      </c>
      <c r="B141" s="11" t="s">
        <v>208</v>
      </c>
      <c r="C141" s="10" t="s">
        <v>17</v>
      </c>
      <c r="D141" s="10">
        <v>504279</v>
      </c>
      <c r="E141" s="12">
        <v>42837</v>
      </c>
      <c r="F141" s="11" t="s">
        <v>271</v>
      </c>
      <c r="G141" s="10" t="s">
        <v>216</v>
      </c>
      <c r="H141" s="18">
        <v>45976986</v>
      </c>
      <c r="I141" s="10" t="s">
        <v>272</v>
      </c>
      <c r="J141" s="10" t="s">
        <v>3942</v>
      </c>
      <c r="K141" s="10" t="s">
        <v>3960</v>
      </c>
      <c r="L141" s="10" t="s">
        <v>21</v>
      </c>
      <c r="M141" s="15">
        <v>2683.19</v>
      </c>
      <c r="N141" s="16">
        <v>0.05</v>
      </c>
      <c r="O141" s="15">
        <f>M141*N141</f>
        <v>134.15950000000001</v>
      </c>
      <c r="P141" s="15">
        <f>O141*0.16</f>
        <v>21.465520000000001</v>
      </c>
      <c r="Q141" s="15">
        <f>O141+P141</f>
        <v>155.62502000000001</v>
      </c>
      <c r="R141" s="23" t="s">
        <v>3944</v>
      </c>
      <c r="S141" s="23" t="s">
        <v>216</v>
      </c>
    </row>
    <row r="142" spans="1:19" x14ac:dyDescent="0.25">
      <c r="A142" s="10" t="s">
        <v>207</v>
      </c>
      <c r="B142" s="11" t="s">
        <v>208</v>
      </c>
      <c r="C142" s="10" t="s">
        <v>17</v>
      </c>
      <c r="D142" s="10">
        <v>504255</v>
      </c>
      <c r="E142" s="12">
        <v>42837</v>
      </c>
      <c r="F142" s="11" t="s">
        <v>220</v>
      </c>
      <c r="G142" s="10" t="s">
        <v>216</v>
      </c>
      <c r="H142" s="18">
        <v>45894963</v>
      </c>
      <c r="I142" s="10" t="s">
        <v>221</v>
      </c>
      <c r="J142" s="10" t="s">
        <v>3942</v>
      </c>
      <c r="K142" s="10" t="s">
        <v>3961</v>
      </c>
      <c r="L142" s="10" t="s">
        <v>21</v>
      </c>
      <c r="M142" s="15">
        <v>2475.86</v>
      </c>
      <c r="N142" s="16">
        <v>0.05</v>
      </c>
      <c r="O142" s="15">
        <f>M142*N142</f>
        <v>123.79300000000001</v>
      </c>
      <c r="P142" s="15">
        <f>O142*0.16</f>
        <v>19.806880000000003</v>
      </c>
      <c r="Q142" s="15">
        <f>O142+P142</f>
        <v>143.59988000000001</v>
      </c>
      <c r="R142" s="23" t="s">
        <v>3944</v>
      </c>
      <c r="S142" s="23" t="s">
        <v>216</v>
      </c>
    </row>
    <row r="143" spans="1:19" x14ac:dyDescent="0.25">
      <c r="A143" s="10" t="s">
        <v>207</v>
      </c>
      <c r="B143" s="11" t="s">
        <v>208</v>
      </c>
      <c r="C143" s="10" t="s">
        <v>17</v>
      </c>
      <c r="D143" s="10">
        <v>504250</v>
      </c>
      <c r="E143" s="12">
        <v>42837</v>
      </c>
      <c r="F143" s="11" t="s">
        <v>238</v>
      </c>
      <c r="G143" s="10" t="s">
        <v>216</v>
      </c>
      <c r="H143" s="18">
        <v>45925590</v>
      </c>
      <c r="I143" s="10" t="s">
        <v>239</v>
      </c>
      <c r="J143" s="10" t="s">
        <v>3942</v>
      </c>
      <c r="K143" s="10" t="s">
        <v>3962</v>
      </c>
      <c r="L143" s="10" t="s">
        <v>21</v>
      </c>
      <c r="M143" s="15">
        <v>2239.65</v>
      </c>
      <c r="N143" s="16">
        <v>0.05</v>
      </c>
      <c r="O143" s="15">
        <f>M143*N143</f>
        <v>111.98250000000002</v>
      </c>
      <c r="P143" s="15">
        <f>O143*0.16</f>
        <v>17.917200000000005</v>
      </c>
      <c r="Q143" s="15">
        <f>O143+P143</f>
        <v>129.89970000000002</v>
      </c>
      <c r="R143" s="23" t="s">
        <v>3944</v>
      </c>
      <c r="S143" s="23" t="s">
        <v>216</v>
      </c>
    </row>
    <row r="144" spans="1:19" x14ac:dyDescent="0.25">
      <c r="A144" s="10" t="s">
        <v>207</v>
      </c>
      <c r="B144" s="11" t="s">
        <v>208</v>
      </c>
      <c r="C144" s="10" t="s">
        <v>17</v>
      </c>
      <c r="D144" s="10">
        <v>504256</v>
      </c>
      <c r="E144" s="12">
        <v>42837</v>
      </c>
      <c r="F144" s="11" t="s">
        <v>226</v>
      </c>
      <c r="G144" s="10" t="s">
        <v>216</v>
      </c>
      <c r="H144" s="18">
        <v>45903885</v>
      </c>
      <c r="I144" s="10" t="s">
        <v>227</v>
      </c>
      <c r="J144" s="10" t="s">
        <v>3942</v>
      </c>
      <c r="K144" s="10" t="s">
        <v>3963</v>
      </c>
      <c r="L144" s="10" t="s">
        <v>21</v>
      </c>
      <c r="M144" s="15">
        <v>1427.49</v>
      </c>
      <c r="N144" s="16">
        <v>0.05</v>
      </c>
      <c r="O144" s="15">
        <f>M144*N144</f>
        <v>71.374499999999998</v>
      </c>
      <c r="P144" s="15">
        <f>O144*0.16</f>
        <v>11.419919999999999</v>
      </c>
      <c r="Q144" s="15">
        <f>O144+P144</f>
        <v>82.794420000000002</v>
      </c>
      <c r="R144" s="23" t="s">
        <v>3944</v>
      </c>
      <c r="S144" s="23" t="s">
        <v>216</v>
      </c>
    </row>
    <row r="145" spans="1:19" x14ac:dyDescent="0.25">
      <c r="A145" s="10" t="s">
        <v>207</v>
      </c>
      <c r="B145" s="11" t="s">
        <v>208</v>
      </c>
      <c r="C145" s="10" t="s">
        <v>17</v>
      </c>
      <c r="D145" s="10">
        <v>504257</v>
      </c>
      <c r="E145" s="12">
        <v>42837</v>
      </c>
      <c r="F145" s="11" t="s">
        <v>222</v>
      </c>
      <c r="G145" s="10" t="s">
        <v>216</v>
      </c>
      <c r="H145" s="18">
        <v>45900800</v>
      </c>
      <c r="I145" s="10" t="s">
        <v>223</v>
      </c>
      <c r="J145" s="10" t="s">
        <v>3942</v>
      </c>
      <c r="K145" s="10" t="s">
        <v>3964</v>
      </c>
      <c r="L145" s="10" t="s">
        <v>21</v>
      </c>
      <c r="M145" s="15">
        <v>3034.42</v>
      </c>
      <c r="N145" s="16">
        <v>0.05</v>
      </c>
      <c r="O145" s="15">
        <f>M145*N145</f>
        <v>151.721</v>
      </c>
      <c r="P145" s="15">
        <f>O145*0.16</f>
        <v>24.275360000000003</v>
      </c>
      <c r="Q145" s="15">
        <f>O145+P145</f>
        <v>175.99636000000001</v>
      </c>
      <c r="R145" s="23" t="s">
        <v>3944</v>
      </c>
      <c r="S145" s="23" t="s">
        <v>216</v>
      </c>
    </row>
    <row r="146" spans="1:19" x14ac:dyDescent="0.25">
      <c r="A146" s="10" t="s">
        <v>207</v>
      </c>
      <c r="B146" s="11" t="s">
        <v>208</v>
      </c>
      <c r="C146" s="10" t="s">
        <v>17</v>
      </c>
      <c r="D146" s="10">
        <v>504258</v>
      </c>
      <c r="E146" s="12">
        <v>42837</v>
      </c>
      <c r="F146" s="11" t="s">
        <v>218</v>
      </c>
      <c r="G146" s="10" t="s">
        <v>216</v>
      </c>
      <c r="H146" s="18">
        <v>45893711</v>
      </c>
      <c r="I146" s="10" t="s">
        <v>219</v>
      </c>
      <c r="J146" s="10" t="s">
        <v>3942</v>
      </c>
      <c r="K146" s="10" t="s">
        <v>3965</v>
      </c>
      <c r="L146" s="10" t="s">
        <v>21</v>
      </c>
      <c r="M146" s="15">
        <v>5218.82</v>
      </c>
      <c r="N146" s="16">
        <v>0.05</v>
      </c>
      <c r="O146" s="15">
        <f>M146*N146</f>
        <v>260.94099999999997</v>
      </c>
      <c r="P146" s="15">
        <f>O146*0.16</f>
        <v>41.75056</v>
      </c>
      <c r="Q146" s="15">
        <f>O146+P146</f>
        <v>302.69155999999998</v>
      </c>
      <c r="R146" s="23" t="s">
        <v>3944</v>
      </c>
      <c r="S146" s="23" t="s">
        <v>216</v>
      </c>
    </row>
    <row r="147" spans="1:19" x14ac:dyDescent="0.25">
      <c r="A147" s="10" t="s">
        <v>207</v>
      </c>
      <c r="B147" s="11" t="s">
        <v>208</v>
      </c>
      <c r="C147" s="10" t="s">
        <v>17</v>
      </c>
      <c r="D147" s="10">
        <v>504259</v>
      </c>
      <c r="E147" s="12">
        <v>42837</v>
      </c>
      <c r="F147" s="11" t="s">
        <v>230</v>
      </c>
      <c r="G147" s="10" t="s">
        <v>216</v>
      </c>
      <c r="H147" s="18">
        <v>45906905</v>
      </c>
      <c r="I147" s="10" t="s">
        <v>231</v>
      </c>
      <c r="J147" s="10" t="s">
        <v>3942</v>
      </c>
      <c r="K147" s="10" t="s">
        <v>3966</v>
      </c>
      <c r="L147" s="10" t="s">
        <v>21</v>
      </c>
      <c r="M147" s="15">
        <v>4963.8</v>
      </c>
      <c r="N147" s="16">
        <v>0.05</v>
      </c>
      <c r="O147" s="15">
        <f>M147*N147</f>
        <v>248.19000000000003</v>
      </c>
      <c r="P147" s="15">
        <f>O147*0.16</f>
        <v>39.710400000000007</v>
      </c>
      <c r="Q147" s="15">
        <f>O147+P147</f>
        <v>287.90040000000005</v>
      </c>
      <c r="R147" s="23" t="s">
        <v>3944</v>
      </c>
      <c r="S147" s="23" t="s">
        <v>216</v>
      </c>
    </row>
    <row r="148" spans="1:19" x14ac:dyDescent="0.25">
      <c r="A148" s="10" t="s">
        <v>207</v>
      </c>
      <c r="B148" s="11" t="s">
        <v>208</v>
      </c>
      <c r="C148" s="10" t="s">
        <v>17</v>
      </c>
      <c r="D148" s="10">
        <v>504270</v>
      </c>
      <c r="E148" s="12">
        <v>42837</v>
      </c>
      <c r="F148" s="11" t="s">
        <v>254</v>
      </c>
      <c r="G148" s="10" t="s">
        <v>216</v>
      </c>
      <c r="H148" s="18">
        <v>45953464</v>
      </c>
      <c r="I148" s="10" t="s">
        <v>255</v>
      </c>
      <c r="J148" s="10" t="s">
        <v>3942</v>
      </c>
      <c r="K148" s="10" t="s">
        <v>3967</v>
      </c>
      <c r="L148" s="10" t="s">
        <v>21</v>
      </c>
      <c r="M148" s="15">
        <v>4220.79</v>
      </c>
      <c r="N148" s="16">
        <v>0.05</v>
      </c>
      <c r="O148" s="15">
        <f>M148*N148</f>
        <v>211.0395</v>
      </c>
      <c r="P148" s="15">
        <f>O148*0.16</f>
        <v>33.76632</v>
      </c>
      <c r="Q148" s="15">
        <f>O148+P148</f>
        <v>244.80582000000001</v>
      </c>
      <c r="R148" s="23" t="s">
        <v>3944</v>
      </c>
      <c r="S148" s="23" t="s">
        <v>216</v>
      </c>
    </row>
    <row r="149" spans="1:19" x14ac:dyDescent="0.25">
      <c r="A149" s="10" t="s">
        <v>207</v>
      </c>
      <c r="B149" s="11" t="s">
        <v>208</v>
      </c>
      <c r="C149" s="10" t="s">
        <v>17</v>
      </c>
      <c r="D149" s="10">
        <v>504251</v>
      </c>
      <c r="E149" s="12">
        <v>42837</v>
      </c>
      <c r="F149" s="11" t="s">
        <v>234</v>
      </c>
      <c r="G149" s="10" t="s">
        <v>216</v>
      </c>
      <c r="H149" s="18">
        <v>45921505</v>
      </c>
      <c r="I149" s="10" t="s">
        <v>235</v>
      </c>
      <c r="J149" s="10" t="s">
        <v>3942</v>
      </c>
      <c r="K149" s="10" t="s">
        <v>3968</v>
      </c>
      <c r="L149" s="10" t="s">
        <v>21</v>
      </c>
      <c r="M149" s="15">
        <v>5286.58</v>
      </c>
      <c r="N149" s="16">
        <v>0.05</v>
      </c>
      <c r="O149" s="15">
        <f>M149*N149</f>
        <v>264.32900000000001</v>
      </c>
      <c r="P149" s="15">
        <f>O149*0.16</f>
        <v>42.292639999999999</v>
      </c>
      <c r="Q149" s="15">
        <f>O149+P149</f>
        <v>306.62164000000001</v>
      </c>
      <c r="R149" s="23" t="s">
        <v>3944</v>
      </c>
      <c r="S149" s="23" t="s">
        <v>216</v>
      </c>
    </row>
    <row r="150" spans="1:19" x14ac:dyDescent="0.25">
      <c r="A150" s="10" t="s">
        <v>207</v>
      </c>
      <c r="B150" s="11" t="s">
        <v>208</v>
      </c>
      <c r="C150" s="10" t="s">
        <v>17</v>
      </c>
      <c r="D150" s="10">
        <v>504252</v>
      </c>
      <c r="E150" s="12">
        <v>42837</v>
      </c>
      <c r="F150" s="11" t="s">
        <v>242</v>
      </c>
      <c r="G150" s="10" t="s">
        <v>216</v>
      </c>
      <c r="H150" s="18">
        <v>45937044</v>
      </c>
      <c r="I150" s="10" t="s">
        <v>243</v>
      </c>
      <c r="J150" s="10" t="s">
        <v>3942</v>
      </c>
      <c r="K150" s="10" t="s">
        <v>3969</v>
      </c>
      <c r="L150" s="10" t="s">
        <v>21</v>
      </c>
      <c r="M150" s="15">
        <v>2542.2399999999998</v>
      </c>
      <c r="N150" s="16">
        <v>0.05</v>
      </c>
      <c r="O150" s="15">
        <f>M150*N150</f>
        <v>127.11199999999999</v>
      </c>
      <c r="P150" s="15">
        <f>O150*0.16</f>
        <v>20.33792</v>
      </c>
      <c r="Q150" s="15">
        <f>O150+P150</f>
        <v>147.44991999999999</v>
      </c>
      <c r="R150" s="23" t="s">
        <v>3944</v>
      </c>
      <c r="S150" s="23" t="s">
        <v>216</v>
      </c>
    </row>
    <row r="151" spans="1:19" x14ac:dyDescent="0.25">
      <c r="A151" s="10" t="s">
        <v>207</v>
      </c>
      <c r="B151" s="11" t="s">
        <v>208</v>
      </c>
      <c r="C151" s="10" t="s">
        <v>17</v>
      </c>
      <c r="D151" s="10">
        <v>504265</v>
      </c>
      <c r="E151" s="12">
        <v>42837</v>
      </c>
      <c r="F151" s="11" t="s">
        <v>288</v>
      </c>
      <c r="G151" s="10" t="s">
        <v>216</v>
      </c>
      <c r="H151" s="18">
        <v>45998036</v>
      </c>
      <c r="I151" s="10" t="s">
        <v>289</v>
      </c>
      <c r="J151" s="10" t="s">
        <v>3942</v>
      </c>
      <c r="K151" s="10" t="s">
        <v>3970</v>
      </c>
      <c r="L151" s="10" t="s">
        <v>21</v>
      </c>
      <c r="M151" s="15">
        <v>10566</v>
      </c>
      <c r="N151" s="16">
        <v>0.05</v>
      </c>
      <c r="O151" s="15">
        <f>M151*N151</f>
        <v>528.30000000000007</v>
      </c>
      <c r="P151" s="15">
        <f>O151*0.16</f>
        <v>84.528000000000006</v>
      </c>
      <c r="Q151" s="15">
        <f>O151+P151</f>
        <v>612.82800000000009</v>
      </c>
      <c r="R151" s="23" t="s">
        <v>3944</v>
      </c>
      <c r="S151" s="23" t="s">
        <v>216</v>
      </c>
    </row>
    <row r="152" spans="1:19" x14ac:dyDescent="0.25">
      <c r="A152" s="10" t="s">
        <v>207</v>
      </c>
      <c r="B152" s="11" t="s">
        <v>208</v>
      </c>
      <c r="C152" s="10" t="s">
        <v>17</v>
      </c>
      <c r="D152" s="10">
        <v>504271</v>
      </c>
      <c r="E152" s="12">
        <v>42837</v>
      </c>
      <c r="F152" s="11" t="s">
        <v>252</v>
      </c>
      <c r="G152" s="10" t="s">
        <v>216</v>
      </c>
      <c r="H152" s="18">
        <v>45953003</v>
      </c>
      <c r="I152" s="10" t="s">
        <v>253</v>
      </c>
      <c r="J152" s="10" t="s">
        <v>3942</v>
      </c>
      <c r="K152" s="10" t="s">
        <v>3971</v>
      </c>
      <c r="L152" s="10" t="s">
        <v>21</v>
      </c>
      <c r="M152" s="15">
        <v>4435.28</v>
      </c>
      <c r="N152" s="16">
        <v>0.05</v>
      </c>
      <c r="O152" s="15">
        <f>M152*N152</f>
        <v>221.76400000000001</v>
      </c>
      <c r="P152" s="15">
        <f>O152*0.16</f>
        <v>35.482240000000004</v>
      </c>
      <c r="Q152" s="15">
        <f>O152+P152</f>
        <v>257.24624</v>
      </c>
      <c r="R152" s="23" t="s">
        <v>3944</v>
      </c>
      <c r="S152" s="23" t="s">
        <v>216</v>
      </c>
    </row>
    <row r="153" spans="1:19" x14ac:dyDescent="0.25">
      <c r="A153" s="10" t="s">
        <v>207</v>
      </c>
      <c r="B153" s="11" t="s">
        <v>208</v>
      </c>
      <c r="C153" s="10" t="s">
        <v>17</v>
      </c>
      <c r="D153" s="10">
        <v>504260</v>
      </c>
      <c r="E153" s="12">
        <v>42837</v>
      </c>
      <c r="F153" s="11" t="s">
        <v>232</v>
      </c>
      <c r="G153" s="10" t="s">
        <v>216</v>
      </c>
      <c r="H153" s="18">
        <v>45908258</v>
      </c>
      <c r="I153" s="10" t="s">
        <v>233</v>
      </c>
      <c r="J153" s="10" t="s">
        <v>3942</v>
      </c>
      <c r="K153" s="10" t="s">
        <v>3972</v>
      </c>
      <c r="L153" s="10" t="s">
        <v>21</v>
      </c>
      <c r="M153" s="15">
        <v>3450.76</v>
      </c>
      <c r="N153" s="16">
        <v>0.05</v>
      </c>
      <c r="O153" s="15">
        <f>M153*N153</f>
        <v>172.53800000000001</v>
      </c>
      <c r="P153" s="15">
        <f>O153*0.16</f>
        <v>27.606080000000002</v>
      </c>
      <c r="Q153" s="15">
        <f>O153+P153</f>
        <v>200.14408</v>
      </c>
      <c r="R153" s="23" t="s">
        <v>3944</v>
      </c>
      <c r="S153" s="23" t="s">
        <v>216</v>
      </c>
    </row>
    <row r="154" spans="1:19" x14ac:dyDescent="0.25">
      <c r="A154" s="10" t="s">
        <v>207</v>
      </c>
      <c r="B154" s="11" t="s">
        <v>208</v>
      </c>
      <c r="C154" s="10" t="s">
        <v>17</v>
      </c>
      <c r="D154" s="10">
        <v>504280</v>
      </c>
      <c r="E154" s="12">
        <v>42837</v>
      </c>
      <c r="F154" s="11" t="s">
        <v>273</v>
      </c>
      <c r="G154" s="10" t="s">
        <v>216</v>
      </c>
      <c r="H154" s="18">
        <v>45977232</v>
      </c>
      <c r="I154" s="10" t="s">
        <v>274</v>
      </c>
      <c r="J154" s="10" t="s">
        <v>3942</v>
      </c>
      <c r="K154" s="10" t="s">
        <v>3973</v>
      </c>
      <c r="L154" s="10" t="s">
        <v>21</v>
      </c>
      <c r="M154" s="15">
        <v>1895.51</v>
      </c>
      <c r="N154" s="16">
        <v>0.05</v>
      </c>
      <c r="O154" s="15">
        <f>M154*N154</f>
        <v>94.775500000000008</v>
      </c>
      <c r="P154" s="15">
        <f>O154*0.16</f>
        <v>15.164080000000002</v>
      </c>
      <c r="Q154" s="15">
        <f>O154+P154</f>
        <v>109.93958000000001</v>
      </c>
      <c r="R154" s="23" t="s">
        <v>3944</v>
      </c>
      <c r="S154" s="23" t="s">
        <v>216</v>
      </c>
    </row>
    <row r="155" spans="1:19" x14ac:dyDescent="0.25">
      <c r="A155" s="10" t="s">
        <v>207</v>
      </c>
      <c r="B155" s="11" t="s">
        <v>208</v>
      </c>
      <c r="C155" s="10" t="s">
        <v>17</v>
      </c>
      <c r="D155" s="10">
        <v>504272</v>
      </c>
      <c r="E155" s="12">
        <v>42837</v>
      </c>
      <c r="F155" s="11" t="s">
        <v>258</v>
      </c>
      <c r="G155" s="10" t="s">
        <v>216</v>
      </c>
      <c r="H155" s="18">
        <v>45955183</v>
      </c>
      <c r="I155" s="10" t="s">
        <v>259</v>
      </c>
      <c r="J155" s="10" t="s">
        <v>3942</v>
      </c>
      <c r="K155" s="10" t="s">
        <v>3974</v>
      </c>
      <c r="L155" s="10" t="s">
        <v>21</v>
      </c>
      <c r="M155" s="15">
        <v>2038.96</v>
      </c>
      <c r="N155" s="16">
        <v>0.05</v>
      </c>
      <c r="O155" s="15">
        <f>M155*N155</f>
        <v>101.94800000000001</v>
      </c>
      <c r="P155" s="15">
        <f>O155*0.16</f>
        <v>16.311680000000003</v>
      </c>
      <c r="Q155" s="15">
        <f>O155+P155</f>
        <v>118.25968</v>
      </c>
      <c r="R155" s="23" t="s">
        <v>3944</v>
      </c>
      <c r="S155" s="23" t="s">
        <v>216</v>
      </c>
    </row>
    <row r="156" spans="1:19" x14ac:dyDescent="0.25">
      <c r="A156" s="10" t="s">
        <v>207</v>
      </c>
      <c r="B156" s="11" t="s">
        <v>208</v>
      </c>
      <c r="C156" s="10" t="s">
        <v>17</v>
      </c>
      <c r="D156" s="10">
        <v>504273</v>
      </c>
      <c r="E156" s="12">
        <v>42837</v>
      </c>
      <c r="F156" s="11" t="s">
        <v>248</v>
      </c>
      <c r="G156" s="10" t="s">
        <v>216</v>
      </c>
      <c r="H156" s="18">
        <v>45947471</v>
      </c>
      <c r="I156" s="10" t="s">
        <v>249</v>
      </c>
      <c r="J156" s="10" t="s">
        <v>3942</v>
      </c>
      <c r="K156" s="10" t="s">
        <v>3975</v>
      </c>
      <c r="L156" s="10" t="s">
        <v>21</v>
      </c>
      <c r="M156" s="15">
        <v>2935</v>
      </c>
      <c r="N156" s="16">
        <v>0.05</v>
      </c>
      <c r="O156" s="15">
        <f>M156*N156</f>
        <v>146.75</v>
      </c>
      <c r="P156" s="15">
        <f>O156*0.16</f>
        <v>23.48</v>
      </c>
      <c r="Q156" s="15">
        <f>O156+P156</f>
        <v>170.23</v>
      </c>
      <c r="R156" s="23" t="s">
        <v>3944</v>
      </c>
      <c r="S156" s="23" t="s">
        <v>216</v>
      </c>
    </row>
    <row r="157" spans="1:19" x14ac:dyDescent="0.25">
      <c r="A157" s="10" t="s">
        <v>207</v>
      </c>
      <c r="B157" s="11" t="s">
        <v>208</v>
      </c>
      <c r="C157" s="10" t="s">
        <v>17</v>
      </c>
      <c r="D157" s="10">
        <v>504243</v>
      </c>
      <c r="E157" s="12">
        <v>42837</v>
      </c>
      <c r="F157" s="11" t="s">
        <v>262</v>
      </c>
      <c r="G157" s="10" t="s">
        <v>216</v>
      </c>
      <c r="H157" s="18">
        <v>45972841</v>
      </c>
      <c r="I157" s="10" t="s">
        <v>266</v>
      </c>
      <c r="J157" s="10" t="s">
        <v>3942</v>
      </c>
      <c r="K157" s="10" t="s">
        <v>3976</v>
      </c>
      <c r="L157" s="10" t="s">
        <v>21</v>
      </c>
      <c r="M157" s="15">
        <v>2326.77</v>
      </c>
      <c r="N157" s="16">
        <v>0.05</v>
      </c>
      <c r="O157" s="15">
        <f>M157*N157</f>
        <v>116.33850000000001</v>
      </c>
      <c r="P157" s="15">
        <f>O157*0.16</f>
        <v>18.614160000000002</v>
      </c>
      <c r="Q157" s="15">
        <f>O157+P157</f>
        <v>134.95266000000001</v>
      </c>
      <c r="R157" s="23" t="s">
        <v>3944</v>
      </c>
      <c r="S157" s="23" t="s">
        <v>216</v>
      </c>
    </row>
    <row r="158" spans="1:19" x14ac:dyDescent="0.25">
      <c r="A158" s="10" t="s">
        <v>207</v>
      </c>
      <c r="B158" s="11" t="s">
        <v>208</v>
      </c>
      <c r="C158" s="10" t="s">
        <v>17</v>
      </c>
      <c r="D158" s="10">
        <v>504261</v>
      </c>
      <c r="E158" s="12">
        <v>42837</v>
      </c>
      <c r="F158" s="11" t="s">
        <v>228</v>
      </c>
      <c r="G158" s="10" t="s">
        <v>216</v>
      </c>
      <c r="H158" s="18">
        <v>45904832</v>
      </c>
      <c r="I158" s="10" t="s">
        <v>229</v>
      </c>
      <c r="J158" s="10" t="s">
        <v>3942</v>
      </c>
      <c r="K158" s="10" t="s">
        <v>3977</v>
      </c>
      <c r="L158" s="10" t="s">
        <v>21</v>
      </c>
      <c r="M158" s="15">
        <v>1449.39</v>
      </c>
      <c r="N158" s="16">
        <v>0.05</v>
      </c>
      <c r="O158" s="15">
        <f>M158*N158</f>
        <v>72.469500000000011</v>
      </c>
      <c r="P158" s="15">
        <f>O158*0.16</f>
        <v>11.595120000000001</v>
      </c>
      <c r="Q158" s="15">
        <f>O158+P158</f>
        <v>84.064620000000019</v>
      </c>
      <c r="R158" s="23" t="s">
        <v>3944</v>
      </c>
      <c r="S158" s="23" t="s">
        <v>216</v>
      </c>
    </row>
    <row r="159" spans="1:19" x14ac:dyDescent="0.25">
      <c r="A159" s="10" t="s">
        <v>207</v>
      </c>
      <c r="B159" s="11" t="s">
        <v>208</v>
      </c>
      <c r="C159" s="10" t="s">
        <v>17</v>
      </c>
      <c r="D159" s="10">
        <v>504244</v>
      </c>
      <c r="E159" s="12">
        <v>42837</v>
      </c>
      <c r="F159" s="11" t="s">
        <v>264</v>
      </c>
      <c r="G159" s="10" t="s">
        <v>216</v>
      </c>
      <c r="H159" s="18">
        <v>45972390</v>
      </c>
      <c r="I159" s="10" t="s">
        <v>265</v>
      </c>
      <c r="J159" s="10" t="s">
        <v>3942</v>
      </c>
      <c r="K159" s="10" t="s">
        <v>3978</v>
      </c>
      <c r="L159" s="10" t="s">
        <v>21</v>
      </c>
      <c r="M159" s="15">
        <v>4968.63</v>
      </c>
      <c r="N159" s="16">
        <v>0.05</v>
      </c>
      <c r="O159" s="15">
        <f>M159*N159</f>
        <v>248.43150000000003</v>
      </c>
      <c r="P159" s="15">
        <f>O159*0.16</f>
        <v>39.749040000000008</v>
      </c>
      <c r="Q159" s="15">
        <f>O159+P159</f>
        <v>288.18054000000006</v>
      </c>
      <c r="R159" s="23" t="s">
        <v>3944</v>
      </c>
      <c r="S159" s="23" t="s">
        <v>216</v>
      </c>
    </row>
    <row r="160" spans="1:19" x14ac:dyDescent="0.25">
      <c r="A160" s="10" t="s">
        <v>207</v>
      </c>
      <c r="B160" s="11" t="s">
        <v>208</v>
      </c>
      <c r="C160" s="10" t="s">
        <v>17</v>
      </c>
      <c r="D160" s="10">
        <v>504266</v>
      </c>
      <c r="E160" s="12">
        <v>42837</v>
      </c>
      <c r="F160" s="11" t="s">
        <v>218</v>
      </c>
      <c r="G160" s="10" t="s">
        <v>216</v>
      </c>
      <c r="H160" s="18">
        <v>45995119</v>
      </c>
      <c r="I160" s="10" t="s">
        <v>287</v>
      </c>
      <c r="J160" s="10" t="s">
        <v>3942</v>
      </c>
      <c r="K160" s="10" t="s">
        <v>3979</v>
      </c>
      <c r="L160" s="10" t="s">
        <v>21</v>
      </c>
      <c r="M160" s="15">
        <v>3965.38</v>
      </c>
      <c r="N160" s="16">
        <v>0.05</v>
      </c>
      <c r="O160" s="15">
        <f>M160*N160</f>
        <v>198.26900000000001</v>
      </c>
      <c r="P160" s="15">
        <f>O160*0.16</f>
        <v>31.723040000000001</v>
      </c>
      <c r="Q160" s="15">
        <f>O160+P160</f>
        <v>229.99204</v>
      </c>
      <c r="R160" s="23" t="s">
        <v>3944</v>
      </c>
      <c r="S160" s="23" t="s">
        <v>216</v>
      </c>
    </row>
    <row r="161" spans="1:19" x14ac:dyDescent="0.25">
      <c r="A161" s="10" t="s">
        <v>207</v>
      </c>
      <c r="B161" s="11" t="s">
        <v>208</v>
      </c>
      <c r="C161" s="10" t="s">
        <v>17</v>
      </c>
      <c r="D161" s="10">
        <v>504245</v>
      </c>
      <c r="E161" s="12">
        <v>42837</v>
      </c>
      <c r="F161" s="11" t="s">
        <v>262</v>
      </c>
      <c r="G161" s="10" t="s">
        <v>216</v>
      </c>
      <c r="H161" s="18">
        <v>45971501</v>
      </c>
      <c r="I161" s="10" t="s">
        <v>263</v>
      </c>
      <c r="J161" s="10" t="s">
        <v>3942</v>
      </c>
      <c r="K161" s="10" t="s">
        <v>3980</v>
      </c>
      <c r="L161" s="10" t="s">
        <v>21</v>
      </c>
      <c r="M161" s="15">
        <v>2328.75</v>
      </c>
      <c r="N161" s="16">
        <v>0.05</v>
      </c>
      <c r="O161" s="15">
        <f>M161*N161</f>
        <v>116.4375</v>
      </c>
      <c r="P161" s="15">
        <f>O161*0.16</f>
        <v>18.63</v>
      </c>
      <c r="Q161" s="15">
        <f>O161+P161</f>
        <v>135.0675</v>
      </c>
      <c r="R161" s="23" t="s">
        <v>3944</v>
      </c>
      <c r="S161" s="23" t="s">
        <v>216</v>
      </c>
    </row>
    <row r="162" spans="1:19" x14ac:dyDescent="0.25">
      <c r="A162" s="10" t="s">
        <v>207</v>
      </c>
      <c r="B162" s="11" t="s">
        <v>208</v>
      </c>
      <c r="C162" s="10" t="s">
        <v>17</v>
      </c>
      <c r="D162" s="10">
        <v>504274</v>
      </c>
      <c r="E162" s="12">
        <v>42837</v>
      </c>
      <c r="F162" s="11" t="s">
        <v>256</v>
      </c>
      <c r="G162" s="10" t="s">
        <v>216</v>
      </c>
      <c r="H162" s="18">
        <v>45954414</v>
      </c>
      <c r="I162" s="10" t="s">
        <v>257</v>
      </c>
      <c r="J162" s="10" t="s">
        <v>3942</v>
      </c>
      <c r="K162" s="10" t="s">
        <v>3981</v>
      </c>
      <c r="L162" s="10" t="s">
        <v>21</v>
      </c>
      <c r="M162" s="15">
        <v>9838.3799999999992</v>
      </c>
      <c r="N162" s="16">
        <v>0.05</v>
      </c>
      <c r="O162" s="15">
        <f>M162*N162</f>
        <v>491.91899999999998</v>
      </c>
      <c r="P162" s="15">
        <f>O162*0.16</f>
        <v>78.707039999999992</v>
      </c>
      <c r="Q162" s="15">
        <f>O162+P162</f>
        <v>570.62603999999999</v>
      </c>
      <c r="R162" s="23" t="s">
        <v>3944</v>
      </c>
      <c r="S162" s="23" t="s">
        <v>216</v>
      </c>
    </row>
    <row r="163" spans="1:19" x14ac:dyDescent="0.25">
      <c r="A163" s="10" t="s">
        <v>207</v>
      </c>
      <c r="B163" s="11" t="s">
        <v>208</v>
      </c>
      <c r="C163" s="10" t="s">
        <v>17</v>
      </c>
      <c r="D163" s="10">
        <v>504267</v>
      </c>
      <c r="E163" s="12">
        <v>42837</v>
      </c>
      <c r="F163" s="11" t="s">
        <v>283</v>
      </c>
      <c r="G163" s="10" t="s">
        <v>216</v>
      </c>
      <c r="H163" s="18">
        <v>45991026</v>
      </c>
      <c r="I163" s="10" t="s">
        <v>284</v>
      </c>
      <c r="J163" s="10" t="s">
        <v>3942</v>
      </c>
      <c r="K163" s="10" t="s">
        <v>3982</v>
      </c>
      <c r="L163" s="10" t="s">
        <v>21</v>
      </c>
      <c r="M163" s="15">
        <v>4060.34</v>
      </c>
      <c r="N163" s="16">
        <v>0.05</v>
      </c>
      <c r="O163" s="15">
        <f>M163*N163</f>
        <v>203.01700000000002</v>
      </c>
      <c r="P163" s="15">
        <f>O163*0.16</f>
        <v>32.482720000000008</v>
      </c>
      <c r="Q163" s="15">
        <f>O163+P163</f>
        <v>235.49972000000002</v>
      </c>
      <c r="R163" s="23" t="s">
        <v>3944</v>
      </c>
      <c r="S163" s="23" t="s">
        <v>216</v>
      </c>
    </row>
    <row r="164" spans="1:19" x14ac:dyDescent="0.25">
      <c r="A164" s="10" t="s">
        <v>292</v>
      </c>
      <c r="B164" s="11" t="s">
        <v>293</v>
      </c>
      <c r="C164" s="10" t="s">
        <v>17</v>
      </c>
      <c r="D164" s="10">
        <v>503777</v>
      </c>
      <c r="E164" s="12">
        <v>42836</v>
      </c>
      <c r="F164" s="11" t="s">
        <v>294</v>
      </c>
      <c r="G164" s="10" t="s">
        <v>295</v>
      </c>
      <c r="H164" s="18">
        <v>2207278499</v>
      </c>
      <c r="I164" s="10" t="s">
        <v>296</v>
      </c>
      <c r="M164" s="15">
        <v>16679</v>
      </c>
      <c r="N164" s="16">
        <v>0</v>
      </c>
      <c r="O164" s="15">
        <f>M164*N164</f>
        <v>0</v>
      </c>
      <c r="P164" s="15">
        <f>O164*0.16</f>
        <v>0</v>
      </c>
      <c r="Q164" s="15">
        <f>O164+P164</f>
        <v>0</v>
      </c>
    </row>
    <row r="165" spans="1:19" x14ac:dyDescent="0.25">
      <c r="A165" s="10" t="s">
        <v>292</v>
      </c>
      <c r="B165" s="11" t="s">
        <v>293</v>
      </c>
      <c r="C165" s="10" t="s">
        <v>17</v>
      </c>
      <c r="D165" s="10">
        <v>503943</v>
      </c>
      <c r="E165" s="12">
        <v>42837</v>
      </c>
      <c r="F165" s="11" t="s">
        <v>321</v>
      </c>
      <c r="G165" s="10" t="s">
        <v>216</v>
      </c>
      <c r="H165" s="18">
        <v>45911224</v>
      </c>
      <c r="I165" s="10" t="s">
        <v>322</v>
      </c>
      <c r="J165" s="10" t="s">
        <v>3942</v>
      </c>
      <c r="K165" s="10" t="s">
        <v>3983</v>
      </c>
      <c r="L165" s="10" t="s">
        <v>21</v>
      </c>
      <c r="M165" s="15">
        <v>4241.6099999999997</v>
      </c>
      <c r="N165" s="16">
        <v>0.05</v>
      </c>
      <c r="O165" s="15">
        <f>M165*N165</f>
        <v>212.0805</v>
      </c>
      <c r="P165" s="15">
        <f>O165*0.16</f>
        <v>33.932879999999997</v>
      </c>
      <c r="Q165" s="15">
        <f>O165+P165</f>
        <v>246.01337999999998</v>
      </c>
      <c r="R165" s="23" t="s">
        <v>3944</v>
      </c>
      <c r="S165" s="23" t="s">
        <v>216</v>
      </c>
    </row>
    <row r="166" spans="1:19" x14ac:dyDescent="0.25">
      <c r="A166" s="10" t="s">
        <v>292</v>
      </c>
      <c r="B166" s="11" t="s">
        <v>293</v>
      </c>
      <c r="C166" s="10" t="s">
        <v>17</v>
      </c>
      <c r="D166" s="10">
        <v>503957</v>
      </c>
      <c r="E166" s="12">
        <v>42837</v>
      </c>
      <c r="F166" s="11" t="s">
        <v>377</v>
      </c>
      <c r="G166" s="10" t="s">
        <v>216</v>
      </c>
      <c r="H166" s="18">
        <v>45994273</v>
      </c>
      <c r="I166" s="10" t="s">
        <v>404</v>
      </c>
      <c r="J166" s="10" t="s">
        <v>3942</v>
      </c>
      <c r="K166" s="10" t="s">
        <v>3984</v>
      </c>
      <c r="L166" s="10" t="s">
        <v>21</v>
      </c>
      <c r="M166" s="15">
        <v>2653.46</v>
      </c>
      <c r="N166" s="16">
        <v>0.05</v>
      </c>
      <c r="O166" s="15">
        <f>M166*N166</f>
        <v>132.673</v>
      </c>
      <c r="P166" s="15">
        <f>O166*0.16</f>
        <v>21.227679999999999</v>
      </c>
      <c r="Q166" s="15">
        <f>O166+P166</f>
        <v>153.90067999999999</v>
      </c>
      <c r="R166" s="23" t="s">
        <v>3944</v>
      </c>
      <c r="S166" s="23" t="s">
        <v>216</v>
      </c>
    </row>
    <row r="167" spans="1:19" x14ac:dyDescent="0.25">
      <c r="A167" s="10" t="s">
        <v>292</v>
      </c>
      <c r="B167" s="11" t="s">
        <v>293</v>
      </c>
      <c r="C167" s="10" t="s">
        <v>17</v>
      </c>
      <c r="D167" s="10">
        <v>503973</v>
      </c>
      <c r="E167" s="12">
        <v>42837</v>
      </c>
      <c r="F167" s="11" t="s">
        <v>388</v>
      </c>
      <c r="G167" s="10" t="s">
        <v>216</v>
      </c>
      <c r="H167" s="18">
        <v>45965181</v>
      </c>
      <c r="I167" s="10" t="s">
        <v>389</v>
      </c>
      <c r="J167" s="10" t="s">
        <v>3942</v>
      </c>
      <c r="K167" s="10" t="s">
        <v>3985</v>
      </c>
      <c r="L167" s="10" t="s">
        <v>21</v>
      </c>
      <c r="M167" s="15">
        <v>2023.27</v>
      </c>
      <c r="N167" s="16">
        <v>0.05</v>
      </c>
      <c r="O167" s="15">
        <f>M167*N167</f>
        <v>101.1635</v>
      </c>
      <c r="P167" s="15">
        <f>O167*0.16</f>
        <v>16.186160000000001</v>
      </c>
      <c r="Q167" s="15">
        <f>O167+P167</f>
        <v>117.34966</v>
      </c>
      <c r="R167" s="23" t="s">
        <v>3944</v>
      </c>
      <c r="S167" s="23" t="s">
        <v>216</v>
      </c>
    </row>
    <row r="168" spans="1:19" x14ac:dyDescent="0.25">
      <c r="A168" s="10" t="s">
        <v>292</v>
      </c>
      <c r="B168" s="11" t="s">
        <v>293</v>
      </c>
      <c r="C168" s="10" t="s">
        <v>17</v>
      </c>
      <c r="D168" s="10">
        <v>503958</v>
      </c>
      <c r="E168" s="12">
        <v>42837</v>
      </c>
      <c r="F168" s="11" t="s">
        <v>407</v>
      </c>
      <c r="G168" s="10" t="s">
        <v>216</v>
      </c>
      <c r="H168" s="18">
        <v>45996767</v>
      </c>
      <c r="I168" s="10" t="s">
        <v>408</v>
      </c>
      <c r="J168" s="10" t="s">
        <v>3942</v>
      </c>
      <c r="K168" s="10" t="s">
        <v>3986</v>
      </c>
      <c r="L168" s="10" t="s">
        <v>21</v>
      </c>
      <c r="M168" s="15">
        <v>2047.69</v>
      </c>
      <c r="N168" s="16">
        <v>0.05</v>
      </c>
      <c r="O168" s="15">
        <f>M168*N168</f>
        <v>102.3845</v>
      </c>
      <c r="P168" s="15">
        <f>O168*0.16</f>
        <v>16.381520000000002</v>
      </c>
      <c r="Q168" s="15">
        <f>O168+P168</f>
        <v>118.76602</v>
      </c>
      <c r="R168" s="23" t="s">
        <v>3944</v>
      </c>
      <c r="S168" s="23" t="s">
        <v>216</v>
      </c>
    </row>
    <row r="169" spans="1:19" x14ac:dyDescent="0.25">
      <c r="A169" s="10" t="s">
        <v>292</v>
      </c>
      <c r="B169" s="11" t="s">
        <v>293</v>
      </c>
      <c r="C169" s="10" t="s">
        <v>17</v>
      </c>
      <c r="D169" s="10">
        <v>503974</v>
      </c>
      <c r="E169" s="12">
        <v>42837</v>
      </c>
      <c r="F169" s="11" t="s">
        <v>371</v>
      </c>
      <c r="G169" s="10" t="s">
        <v>216</v>
      </c>
      <c r="H169" s="18">
        <v>45955239</v>
      </c>
      <c r="I169" s="10" t="s">
        <v>372</v>
      </c>
      <c r="J169" s="10" t="s">
        <v>3942</v>
      </c>
      <c r="K169" s="10" t="s">
        <v>3987</v>
      </c>
      <c r="L169" s="10" t="s">
        <v>21</v>
      </c>
      <c r="M169" s="15">
        <v>4155.49</v>
      </c>
      <c r="N169" s="16">
        <v>0.05</v>
      </c>
      <c r="O169" s="15">
        <f>M169*N169</f>
        <v>207.77449999999999</v>
      </c>
      <c r="P169" s="15">
        <f>O169*0.16</f>
        <v>33.243919999999996</v>
      </c>
      <c r="Q169" s="15">
        <f>O169+P169</f>
        <v>241.01841999999999</v>
      </c>
      <c r="R169" s="23" t="s">
        <v>3944</v>
      </c>
      <c r="S169" s="23" t="s">
        <v>216</v>
      </c>
    </row>
    <row r="170" spans="1:19" x14ac:dyDescent="0.25">
      <c r="A170" s="10" t="s">
        <v>292</v>
      </c>
      <c r="B170" s="11" t="s">
        <v>293</v>
      </c>
      <c r="C170" s="10" t="s">
        <v>17</v>
      </c>
      <c r="D170" s="10">
        <v>503944</v>
      </c>
      <c r="E170" s="12">
        <v>42837</v>
      </c>
      <c r="F170" s="11" t="s">
        <v>307</v>
      </c>
      <c r="G170" s="10" t="s">
        <v>216</v>
      </c>
      <c r="H170" s="18">
        <v>45896352</v>
      </c>
      <c r="I170" s="10" t="s">
        <v>308</v>
      </c>
      <c r="J170" s="10" t="s">
        <v>3942</v>
      </c>
      <c r="K170" s="10" t="s">
        <v>3988</v>
      </c>
      <c r="L170" s="10" t="s">
        <v>21</v>
      </c>
      <c r="M170" s="15">
        <v>2801.69</v>
      </c>
      <c r="N170" s="16">
        <v>0.05</v>
      </c>
      <c r="O170" s="15">
        <f>M170*N170</f>
        <v>140.08450000000002</v>
      </c>
      <c r="P170" s="15">
        <f>O170*0.16</f>
        <v>22.413520000000002</v>
      </c>
      <c r="Q170" s="15">
        <f>O170+P170</f>
        <v>162.49802000000003</v>
      </c>
      <c r="R170" s="23" t="s">
        <v>3944</v>
      </c>
      <c r="S170" s="23" t="s">
        <v>216</v>
      </c>
    </row>
    <row r="171" spans="1:19" x14ac:dyDescent="0.25">
      <c r="A171" s="10" t="s">
        <v>292</v>
      </c>
      <c r="B171" s="11" t="s">
        <v>293</v>
      </c>
      <c r="C171" s="10" t="s">
        <v>17</v>
      </c>
      <c r="D171" s="10">
        <v>503959</v>
      </c>
      <c r="E171" s="12">
        <v>42837</v>
      </c>
      <c r="F171" s="11" t="s">
        <v>409</v>
      </c>
      <c r="G171" s="10" t="s">
        <v>216</v>
      </c>
      <c r="H171" s="18">
        <v>45997204</v>
      </c>
      <c r="I171" s="10" t="s">
        <v>410</v>
      </c>
      <c r="J171" s="10" t="s">
        <v>3942</v>
      </c>
      <c r="K171" s="10" t="s">
        <v>3989</v>
      </c>
      <c r="L171" s="10" t="s">
        <v>21</v>
      </c>
      <c r="M171" s="15">
        <v>2223.9</v>
      </c>
      <c r="N171" s="16">
        <v>0.05</v>
      </c>
      <c r="O171" s="15">
        <f>M171*N171</f>
        <v>111.19500000000001</v>
      </c>
      <c r="P171" s="15">
        <f>O171*0.16</f>
        <v>17.7912</v>
      </c>
      <c r="Q171" s="15">
        <f>O171+P171</f>
        <v>128.9862</v>
      </c>
      <c r="R171" s="23" t="s">
        <v>3944</v>
      </c>
      <c r="S171" s="23" t="s">
        <v>216</v>
      </c>
    </row>
    <row r="172" spans="1:19" x14ac:dyDescent="0.25">
      <c r="A172" s="10" t="s">
        <v>292</v>
      </c>
      <c r="B172" s="11" t="s">
        <v>293</v>
      </c>
      <c r="C172" s="10" t="s">
        <v>17</v>
      </c>
      <c r="D172" s="10">
        <v>503960</v>
      </c>
      <c r="E172" s="12">
        <v>42837</v>
      </c>
      <c r="F172" s="11" t="s">
        <v>402</v>
      </c>
      <c r="G172" s="10" t="s">
        <v>216</v>
      </c>
      <c r="H172" s="18">
        <v>45993626</v>
      </c>
      <c r="I172" s="10" t="s">
        <v>403</v>
      </c>
      <c r="J172" s="10" t="s">
        <v>3942</v>
      </c>
      <c r="K172" s="10" t="s">
        <v>3990</v>
      </c>
      <c r="L172" s="10" t="s">
        <v>21</v>
      </c>
      <c r="M172" s="15">
        <v>11398.88</v>
      </c>
      <c r="N172" s="16">
        <v>0.05</v>
      </c>
      <c r="O172" s="15">
        <f>M172*N172</f>
        <v>569.94399999999996</v>
      </c>
      <c r="P172" s="15">
        <f>O172*0.16</f>
        <v>91.191040000000001</v>
      </c>
      <c r="Q172" s="15">
        <f>O172+P172</f>
        <v>661.13504</v>
      </c>
      <c r="R172" s="23" t="s">
        <v>3944</v>
      </c>
      <c r="S172" s="23" t="s">
        <v>216</v>
      </c>
    </row>
    <row r="173" spans="1:19" x14ac:dyDescent="0.25">
      <c r="A173" s="10" t="s">
        <v>292</v>
      </c>
      <c r="B173" s="11" t="s">
        <v>293</v>
      </c>
      <c r="C173" s="10" t="s">
        <v>17</v>
      </c>
      <c r="D173" s="10">
        <v>503998</v>
      </c>
      <c r="E173" s="12">
        <v>42837</v>
      </c>
      <c r="F173" s="11" t="s">
        <v>351</v>
      </c>
      <c r="G173" s="10" t="s">
        <v>216</v>
      </c>
      <c r="H173" s="18">
        <v>45938241</v>
      </c>
      <c r="I173" s="10" t="s">
        <v>352</v>
      </c>
      <c r="J173" s="10" t="s">
        <v>3942</v>
      </c>
      <c r="K173" s="10" t="s">
        <v>3991</v>
      </c>
      <c r="L173" s="10" t="s">
        <v>21</v>
      </c>
      <c r="M173" s="15">
        <v>5927.65</v>
      </c>
      <c r="N173" s="16">
        <v>0.05</v>
      </c>
      <c r="O173" s="15">
        <f>M173*N173</f>
        <v>296.38249999999999</v>
      </c>
      <c r="P173" s="15">
        <f>O173*0.16</f>
        <v>47.421199999999999</v>
      </c>
      <c r="Q173" s="15">
        <f>O173+P173</f>
        <v>343.80369999999999</v>
      </c>
      <c r="R173" s="23" t="s">
        <v>3944</v>
      </c>
      <c r="S173" s="23" t="s">
        <v>216</v>
      </c>
    </row>
    <row r="174" spans="1:19" x14ac:dyDescent="0.25">
      <c r="A174" s="10" t="s">
        <v>292</v>
      </c>
      <c r="B174" s="11" t="s">
        <v>293</v>
      </c>
      <c r="C174" s="10" t="s">
        <v>17</v>
      </c>
      <c r="D174" s="10">
        <v>503945</v>
      </c>
      <c r="E174" s="12">
        <v>42837</v>
      </c>
      <c r="F174" s="11" t="s">
        <v>319</v>
      </c>
      <c r="G174" s="10" t="s">
        <v>216</v>
      </c>
      <c r="H174" s="18">
        <v>45911114</v>
      </c>
      <c r="I174" s="10" t="s">
        <v>320</v>
      </c>
      <c r="J174" s="10" t="s">
        <v>3942</v>
      </c>
      <c r="K174" s="10" t="s">
        <v>3992</v>
      </c>
      <c r="L174" s="10" t="s">
        <v>21</v>
      </c>
      <c r="M174" s="15">
        <v>4241.6099999999997</v>
      </c>
      <c r="N174" s="16">
        <v>0.05</v>
      </c>
      <c r="O174" s="15">
        <f>M174*N174</f>
        <v>212.0805</v>
      </c>
      <c r="P174" s="15">
        <f>O174*0.16</f>
        <v>33.932879999999997</v>
      </c>
      <c r="Q174" s="15">
        <f>O174+P174</f>
        <v>246.01337999999998</v>
      </c>
      <c r="R174" s="23" t="s">
        <v>3944</v>
      </c>
      <c r="S174" s="23" t="s">
        <v>216</v>
      </c>
    </row>
    <row r="175" spans="1:19" x14ac:dyDescent="0.25">
      <c r="A175" s="10" t="s">
        <v>292</v>
      </c>
      <c r="B175" s="11" t="s">
        <v>293</v>
      </c>
      <c r="C175" s="10" t="s">
        <v>17</v>
      </c>
      <c r="D175" s="10">
        <v>503962</v>
      </c>
      <c r="E175" s="12">
        <v>42837</v>
      </c>
      <c r="F175" s="11" t="s">
        <v>425</v>
      </c>
      <c r="G175" s="10" t="s">
        <v>216</v>
      </c>
      <c r="H175" s="18">
        <v>46000255</v>
      </c>
      <c r="I175" s="10" t="s">
        <v>426</v>
      </c>
      <c r="J175" s="10" t="s">
        <v>3942</v>
      </c>
      <c r="K175" s="10" t="s">
        <v>3993</v>
      </c>
      <c r="L175" s="10" t="s">
        <v>21</v>
      </c>
      <c r="M175" s="15">
        <v>1839.65</v>
      </c>
      <c r="N175" s="16">
        <v>0.05</v>
      </c>
      <c r="O175" s="15">
        <f>M175*N175</f>
        <v>91.982500000000016</v>
      </c>
      <c r="P175" s="15">
        <f>O175*0.16</f>
        <v>14.717200000000004</v>
      </c>
      <c r="Q175" s="15">
        <f>O175+P175</f>
        <v>106.69970000000002</v>
      </c>
      <c r="R175" s="23" t="s">
        <v>3944</v>
      </c>
      <c r="S175" s="23" t="s">
        <v>216</v>
      </c>
    </row>
    <row r="176" spans="1:19" x14ac:dyDescent="0.25">
      <c r="A176" s="10" t="s">
        <v>292</v>
      </c>
      <c r="B176" s="11" t="s">
        <v>293</v>
      </c>
      <c r="C176" s="10" t="s">
        <v>17</v>
      </c>
      <c r="D176" s="10">
        <v>503963</v>
      </c>
      <c r="E176" s="12">
        <v>42837</v>
      </c>
      <c r="F176" s="11" t="s">
        <v>423</v>
      </c>
      <c r="G176" s="10" t="s">
        <v>216</v>
      </c>
      <c r="H176" s="18">
        <v>45999093</v>
      </c>
      <c r="I176" s="10" t="s">
        <v>424</v>
      </c>
      <c r="J176" s="10" t="s">
        <v>3942</v>
      </c>
      <c r="K176" s="10" t="s">
        <v>3994</v>
      </c>
      <c r="L176" s="10" t="s">
        <v>21</v>
      </c>
      <c r="M176" s="15">
        <v>3781.15</v>
      </c>
      <c r="N176" s="16">
        <v>0.05</v>
      </c>
      <c r="O176" s="15">
        <f>M176*N176</f>
        <v>189.0575</v>
      </c>
      <c r="P176" s="15">
        <f>O176*0.16</f>
        <v>30.249200000000002</v>
      </c>
      <c r="Q176" s="15">
        <f>O176+P176</f>
        <v>219.30670000000001</v>
      </c>
      <c r="R176" s="23" t="s">
        <v>3944</v>
      </c>
      <c r="S176" s="23" t="s">
        <v>216</v>
      </c>
    </row>
    <row r="177" spans="1:19" x14ac:dyDescent="0.25">
      <c r="A177" s="10" t="s">
        <v>292</v>
      </c>
      <c r="B177" s="11" t="s">
        <v>293</v>
      </c>
      <c r="C177" s="10" t="s">
        <v>17</v>
      </c>
      <c r="D177" s="10">
        <v>503929</v>
      </c>
      <c r="E177" s="12">
        <v>42837</v>
      </c>
      <c r="F177" s="11" t="s">
        <v>333</v>
      </c>
      <c r="G177" s="10" t="s">
        <v>216</v>
      </c>
      <c r="H177" s="18">
        <v>45932449</v>
      </c>
      <c r="I177" s="10" t="s">
        <v>334</v>
      </c>
      <c r="J177" s="10" t="s">
        <v>3942</v>
      </c>
      <c r="K177" s="10" t="s">
        <v>3995</v>
      </c>
      <c r="L177" s="10" t="s">
        <v>21</v>
      </c>
      <c r="M177" s="15">
        <v>2527.59</v>
      </c>
      <c r="N177" s="16">
        <v>0.05</v>
      </c>
      <c r="O177" s="15">
        <f>M177*N177</f>
        <v>126.37950000000001</v>
      </c>
      <c r="P177" s="15">
        <f>O177*0.16</f>
        <v>20.22072</v>
      </c>
      <c r="Q177" s="15">
        <f>O177+P177</f>
        <v>146.60022000000001</v>
      </c>
      <c r="R177" s="23" t="s">
        <v>3944</v>
      </c>
      <c r="S177" s="23" t="s">
        <v>216</v>
      </c>
    </row>
    <row r="178" spans="1:19" x14ac:dyDescent="0.25">
      <c r="A178" s="10" t="s">
        <v>292</v>
      </c>
      <c r="B178" s="11" t="s">
        <v>293</v>
      </c>
      <c r="C178" s="10" t="s">
        <v>17</v>
      </c>
      <c r="D178" s="10">
        <v>503928</v>
      </c>
      <c r="E178" s="12">
        <v>42837</v>
      </c>
      <c r="F178" s="11" t="s">
        <v>398</v>
      </c>
      <c r="G178" s="10" t="s">
        <v>216</v>
      </c>
      <c r="H178" s="18">
        <v>45986238</v>
      </c>
      <c r="I178" s="10" t="s">
        <v>399</v>
      </c>
      <c r="J178" s="10" t="s">
        <v>3942</v>
      </c>
      <c r="K178" s="10" t="s">
        <v>3996</v>
      </c>
      <c r="L178" s="10" t="s">
        <v>21</v>
      </c>
      <c r="M178" s="15">
        <v>2025</v>
      </c>
      <c r="N178" s="16">
        <v>0.05</v>
      </c>
      <c r="O178" s="15">
        <f>M178*N178</f>
        <v>101.25</v>
      </c>
      <c r="P178" s="15">
        <f>O178*0.16</f>
        <v>16.2</v>
      </c>
      <c r="Q178" s="15">
        <f>O178+P178</f>
        <v>117.45</v>
      </c>
      <c r="R178" s="23" t="s">
        <v>3944</v>
      </c>
      <c r="S178" s="23" t="s">
        <v>216</v>
      </c>
    </row>
    <row r="179" spans="1:19" x14ac:dyDescent="0.25">
      <c r="A179" s="10" t="s">
        <v>292</v>
      </c>
      <c r="B179" s="11" t="s">
        <v>293</v>
      </c>
      <c r="C179" s="10" t="s">
        <v>17</v>
      </c>
      <c r="D179" s="10">
        <v>503975</v>
      </c>
      <c r="E179" s="12">
        <v>42837</v>
      </c>
      <c r="F179" s="11" t="s">
        <v>373</v>
      </c>
      <c r="G179" s="10" t="s">
        <v>216</v>
      </c>
      <c r="H179" s="18">
        <v>45955515</v>
      </c>
      <c r="I179" s="10" t="s">
        <v>374</v>
      </c>
      <c r="J179" s="10" t="s">
        <v>3942</v>
      </c>
      <c r="K179" s="10" t="s">
        <v>3997</v>
      </c>
      <c r="L179" s="10" t="s">
        <v>21</v>
      </c>
      <c r="M179" s="15">
        <v>2025</v>
      </c>
      <c r="N179" s="16">
        <v>0.05</v>
      </c>
      <c r="O179" s="15">
        <f>M179*N179</f>
        <v>101.25</v>
      </c>
      <c r="P179" s="15">
        <f>O179*0.16</f>
        <v>16.2</v>
      </c>
      <c r="Q179" s="15">
        <f>O179+P179</f>
        <v>117.45</v>
      </c>
      <c r="R179" s="23" t="s">
        <v>3944</v>
      </c>
      <c r="S179" s="23" t="s">
        <v>216</v>
      </c>
    </row>
    <row r="180" spans="1:19" x14ac:dyDescent="0.25">
      <c r="A180" s="10" t="s">
        <v>292</v>
      </c>
      <c r="B180" s="11" t="s">
        <v>293</v>
      </c>
      <c r="C180" s="10" t="s">
        <v>17</v>
      </c>
      <c r="D180" s="10">
        <v>503930</v>
      </c>
      <c r="E180" s="12">
        <v>42837</v>
      </c>
      <c r="F180" s="11" t="s">
        <v>347</v>
      </c>
      <c r="G180" s="10" t="s">
        <v>216</v>
      </c>
      <c r="H180" s="18">
        <v>45936232</v>
      </c>
      <c r="I180" s="10" t="s">
        <v>348</v>
      </c>
      <c r="J180" s="10" t="s">
        <v>3942</v>
      </c>
      <c r="K180" s="10" t="s">
        <v>3998</v>
      </c>
      <c r="L180" s="10" t="s">
        <v>21</v>
      </c>
      <c r="M180" s="15">
        <v>2337.4899999999998</v>
      </c>
      <c r="N180" s="16">
        <v>0.05</v>
      </c>
      <c r="O180" s="15">
        <f>M180*N180</f>
        <v>116.8745</v>
      </c>
      <c r="P180" s="15">
        <f>O180*0.16</f>
        <v>18.699919999999999</v>
      </c>
      <c r="Q180" s="15">
        <f>O180+P180</f>
        <v>135.57442</v>
      </c>
      <c r="R180" s="23" t="s">
        <v>3944</v>
      </c>
      <c r="S180" s="23" t="s">
        <v>216</v>
      </c>
    </row>
    <row r="181" spans="1:19" x14ac:dyDescent="0.25">
      <c r="A181" s="10" t="s">
        <v>292</v>
      </c>
      <c r="B181" s="11" t="s">
        <v>293</v>
      </c>
      <c r="C181" s="10" t="s">
        <v>17</v>
      </c>
      <c r="D181" s="10">
        <v>503939</v>
      </c>
      <c r="E181" s="12">
        <v>42837</v>
      </c>
      <c r="F181" s="11" t="s">
        <v>390</v>
      </c>
      <c r="G181" s="10" t="s">
        <v>216</v>
      </c>
      <c r="H181" s="18">
        <v>45972200</v>
      </c>
      <c r="I181" s="10" t="s">
        <v>391</v>
      </c>
      <c r="J181" s="10" t="s">
        <v>3942</v>
      </c>
      <c r="K181" s="10" t="s">
        <v>3999</v>
      </c>
      <c r="L181" s="10" t="s">
        <v>21</v>
      </c>
      <c r="M181" s="15">
        <v>2641.14</v>
      </c>
      <c r="N181" s="16">
        <v>0.05</v>
      </c>
      <c r="O181" s="15">
        <f>M181*N181</f>
        <v>132.05699999999999</v>
      </c>
      <c r="P181" s="15">
        <f>O181*0.16</f>
        <v>21.129119999999997</v>
      </c>
      <c r="Q181" s="15">
        <f>O181+P181</f>
        <v>153.18611999999999</v>
      </c>
      <c r="R181" s="23" t="s">
        <v>3944</v>
      </c>
      <c r="S181" s="23" t="s">
        <v>216</v>
      </c>
    </row>
    <row r="182" spans="1:19" x14ac:dyDescent="0.25">
      <c r="A182" s="10" t="s">
        <v>292</v>
      </c>
      <c r="B182" s="11" t="s">
        <v>293</v>
      </c>
      <c r="C182" s="10" t="s">
        <v>17</v>
      </c>
      <c r="D182" s="10">
        <v>503946</v>
      </c>
      <c r="E182" s="12">
        <v>42837</v>
      </c>
      <c r="F182" s="11" t="s">
        <v>299</v>
      </c>
      <c r="G182" s="10" t="s">
        <v>216</v>
      </c>
      <c r="H182" s="18">
        <v>45894807</v>
      </c>
      <c r="I182" s="10" t="s">
        <v>300</v>
      </c>
      <c r="J182" s="10" t="s">
        <v>3942</v>
      </c>
      <c r="K182" s="10" t="s">
        <v>4000</v>
      </c>
      <c r="L182" s="10" t="s">
        <v>21</v>
      </c>
      <c r="M182" s="15">
        <v>2640.04</v>
      </c>
      <c r="N182" s="16">
        <v>0.05</v>
      </c>
      <c r="O182" s="15">
        <f>M182*N182</f>
        <v>132.00200000000001</v>
      </c>
      <c r="P182" s="15">
        <f>O182*0.16</f>
        <v>21.120320000000003</v>
      </c>
      <c r="Q182" s="15">
        <f>O182+P182</f>
        <v>153.12232</v>
      </c>
      <c r="R182" s="23" t="s">
        <v>3944</v>
      </c>
      <c r="S182" s="23" t="s">
        <v>216</v>
      </c>
    </row>
    <row r="183" spans="1:19" x14ac:dyDescent="0.25">
      <c r="A183" s="10" t="s">
        <v>292</v>
      </c>
      <c r="B183" s="11" t="s">
        <v>293</v>
      </c>
      <c r="C183" s="10" t="s">
        <v>17</v>
      </c>
      <c r="D183" s="10">
        <v>503947</v>
      </c>
      <c r="E183" s="12">
        <v>42837</v>
      </c>
      <c r="F183" s="11" t="s">
        <v>315</v>
      </c>
      <c r="G183" s="10" t="s">
        <v>216</v>
      </c>
      <c r="H183" s="18">
        <v>45908145</v>
      </c>
      <c r="I183" s="10" t="s">
        <v>316</v>
      </c>
      <c r="J183" s="10" t="s">
        <v>3942</v>
      </c>
      <c r="K183" s="10" t="s">
        <v>4001</v>
      </c>
      <c r="L183" s="10" t="s">
        <v>21</v>
      </c>
      <c r="M183" s="15">
        <v>2404.83</v>
      </c>
      <c r="N183" s="16">
        <v>0.05</v>
      </c>
      <c r="O183" s="15">
        <f>M183*N183</f>
        <v>120.2415</v>
      </c>
      <c r="P183" s="15">
        <f>O183*0.16</f>
        <v>19.23864</v>
      </c>
      <c r="Q183" s="15">
        <f>O183+P183</f>
        <v>139.48014000000001</v>
      </c>
      <c r="R183" s="23" t="s">
        <v>3944</v>
      </c>
      <c r="S183" s="23" t="s">
        <v>216</v>
      </c>
    </row>
    <row r="184" spans="1:19" x14ac:dyDescent="0.25">
      <c r="A184" s="10" t="s">
        <v>292</v>
      </c>
      <c r="B184" s="11" t="s">
        <v>293</v>
      </c>
      <c r="C184" s="10" t="s">
        <v>17</v>
      </c>
      <c r="D184" s="10">
        <v>503976</v>
      </c>
      <c r="E184" s="12">
        <v>42837</v>
      </c>
      <c r="F184" s="11" t="s">
        <v>369</v>
      </c>
      <c r="G184" s="10" t="s">
        <v>216</v>
      </c>
      <c r="H184" s="18">
        <v>45954897</v>
      </c>
      <c r="I184" s="10" t="s">
        <v>370</v>
      </c>
      <c r="J184" s="10" t="s">
        <v>3942</v>
      </c>
      <c r="K184" s="10" t="s">
        <v>4002</v>
      </c>
      <c r="L184" s="10" t="s">
        <v>21</v>
      </c>
      <c r="M184" s="15">
        <v>8656.02</v>
      </c>
      <c r="N184" s="16">
        <v>0.05</v>
      </c>
      <c r="O184" s="15">
        <f>M184*N184</f>
        <v>432.80100000000004</v>
      </c>
      <c r="P184" s="15">
        <f>O184*0.16</f>
        <v>69.248160000000013</v>
      </c>
      <c r="Q184" s="15">
        <f>O184+P184</f>
        <v>502.04916000000003</v>
      </c>
      <c r="R184" s="23" t="s">
        <v>3944</v>
      </c>
      <c r="S184" s="23" t="s">
        <v>216</v>
      </c>
    </row>
    <row r="185" spans="1:19" x14ac:dyDescent="0.25">
      <c r="A185" s="10" t="s">
        <v>292</v>
      </c>
      <c r="B185" s="11" t="s">
        <v>293</v>
      </c>
      <c r="C185" s="10" t="s">
        <v>17</v>
      </c>
      <c r="D185" s="10">
        <v>503950</v>
      </c>
      <c r="E185" s="12">
        <v>42837</v>
      </c>
      <c r="F185" s="11" t="s">
        <v>400</v>
      </c>
      <c r="G185" s="10" t="s">
        <v>216</v>
      </c>
      <c r="H185" s="18">
        <v>45986275</v>
      </c>
      <c r="I185" s="10" t="s">
        <v>401</v>
      </c>
      <c r="J185" s="10" t="s">
        <v>3942</v>
      </c>
      <c r="K185" s="10" t="s">
        <v>4003</v>
      </c>
      <c r="L185" s="10" t="s">
        <v>21</v>
      </c>
      <c r="M185" s="15">
        <v>2025</v>
      </c>
      <c r="N185" s="16">
        <v>0.05</v>
      </c>
      <c r="O185" s="15">
        <f>M185*N185</f>
        <v>101.25</v>
      </c>
      <c r="P185" s="15">
        <f>O185*0.16</f>
        <v>16.2</v>
      </c>
      <c r="Q185" s="15">
        <f>O185+P185</f>
        <v>117.45</v>
      </c>
      <c r="R185" s="23" t="s">
        <v>3944</v>
      </c>
      <c r="S185" s="23" t="s">
        <v>216</v>
      </c>
    </row>
    <row r="186" spans="1:19" x14ac:dyDescent="0.25">
      <c r="A186" s="10" t="s">
        <v>292</v>
      </c>
      <c r="B186" s="11" t="s">
        <v>293</v>
      </c>
      <c r="C186" s="10" t="s">
        <v>17</v>
      </c>
      <c r="D186" s="10">
        <v>503977</v>
      </c>
      <c r="E186" s="12">
        <v>42837</v>
      </c>
      <c r="F186" s="11" t="s">
        <v>367</v>
      </c>
      <c r="G186" s="10" t="s">
        <v>216</v>
      </c>
      <c r="H186" s="18">
        <v>45954688</v>
      </c>
      <c r="I186" s="10" t="s">
        <v>368</v>
      </c>
      <c r="J186" s="10" t="s">
        <v>3942</v>
      </c>
      <c r="K186" s="10" t="s">
        <v>4004</v>
      </c>
      <c r="L186" s="10" t="s">
        <v>21</v>
      </c>
      <c r="M186" s="15">
        <v>2652.89</v>
      </c>
      <c r="N186" s="16">
        <v>0.05</v>
      </c>
      <c r="O186" s="15">
        <f>M186*N186</f>
        <v>132.64449999999999</v>
      </c>
      <c r="P186" s="15">
        <f>O186*0.16</f>
        <v>21.223119999999998</v>
      </c>
      <c r="Q186" s="15">
        <f>O186+P186</f>
        <v>153.86761999999999</v>
      </c>
      <c r="R186" s="23" t="s">
        <v>3944</v>
      </c>
      <c r="S186" s="23" t="s">
        <v>216</v>
      </c>
    </row>
    <row r="187" spans="1:19" x14ac:dyDescent="0.25">
      <c r="A187" s="10" t="s">
        <v>292</v>
      </c>
      <c r="B187" s="11" t="s">
        <v>293</v>
      </c>
      <c r="C187" s="10" t="s">
        <v>17</v>
      </c>
      <c r="D187" s="10">
        <v>503931</v>
      </c>
      <c r="E187" s="12">
        <v>42837</v>
      </c>
      <c r="F187" s="11" t="s">
        <v>325</v>
      </c>
      <c r="G187" s="10" t="s">
        <v>216</v>
      </c>
      <c r="H187" s="18">
        <v>45921581</v>
      </c>
      <c r="I187" s="10" t="s">
        <v>326</v>
      </c>
      <c r="J187" s="10" t="s">
        <v>3942</v>
      </c>
      <c r="K187" s="10" t="s">
        <v>4005</v>
      </c>
      <c r="L187" s="10" t="s">
        <v>21</v>
      </c>
      <c r="M187" s="15">
        <v>2858.62</v>
      </c>
      <c r="N187" s="16">
        <v>0.05</v>
      </c>
      <c r="O187" s="15">
        <f>M187*N187</f>
        <v>142.93100000000001</v>
      </c>
      <c r="P187" s="15">
        <f>O187*0.16</f>
        <v>22.868960000000001</v>
      </c>
      <c r="Q187" s="15">
        <f>O187+P187</f>
        <v>165.79996</v>
      </c>
      <c r="R187" s="23" t="s">
        <v>3944</v>
      </c>
      <c r="S187" s="23" t="s">
        <v>216</v>
      </c>
    </row>
    <row r="188" spans="1:19" x14ac:dyDescent="0.25">
      <c r="A188" s="10" t="s">
        <v>292</v>
      </c>
      <c r="B188" s="11" t="s">
        <v>293</v>
      </c>
      <c r="C188" s="10" t="s">
        <v>17</v>
      </c>
      <c r="D188" s="10">
        <v>503932</v>
      </c>
      <c r="E188" s="12">
        <v>42837</v>
      </c>
      <c r="F188" s="11" t="s">
        <v>349</v>
      </c>
      <c r="G188" s="10" t="s">
        <v>216</v>
      </c>
      <c r="H188" s="18">
        <v>45936572</v>
      </c>
      <c r="I188" s="10" t="s">
        <v>350</v>
      </c>
      <c r="J188" s="10" t="s">
        <v>3942</v>
      </c>
      <c r="K188" s="10" t="s">
        <v>4006</v>
      </c>
      <c r="L188" s="10" t="s">
        <v>21</v>
      </c>
      <c r="M188" s="15">
        <v>2641.14</v>
      </c>
      <c r="N188" s="16">
        <v>0.05</v>
      </c>
      <c r="O188" s="15">
        <f>M188*N188</f>
        <v>132.05699999999999</v>
      </c>
      <c r="P188" s="15">
        <f>O188*0.16</f>
        <v>21.129119999999997</v>
      </c>
      <c r="Q188" s="15">
        <f>O188+P188</f>
        <v>153.18611999999999</v>
      </c>
      <c r="R188" s="23" t="s">
        <v>3944</v>
      </c>
      <c r="S188" s="23" t="s">
        <v>216</v>
      </c>
    </row>
    <row r="189" spans="1:19" x14ac:dyDescent="0.25">
      <c r="A189" s="10" t="s">
        <v>292</v>
      </c>
      <c r="B189" s="11" t="s">
        <v>293</v>
      </c>
      <c r="C189" s="10" t="s">
        <v>17</v>
      </c>
      <c r="D189" s="10">
        <v>503995</v>
      </c>
      <c r="E189" s="12">
        <v>42837</v>
      </c>
      <c r="F189" s="11" t="s">
        <v>297</v>
      </c>
      <c r="G189" s="10" t="s">
        <v>216</v>
      </c>
      <c r="H189" s="18">
        <v>45889306</v>
      </c>
      <c r="I189" s="10" t="s">
        <v>298</v>
      </c>
      <c r="J189" s="10" t="s">
        <v>3942</v>
      </c>
      <c r="K189" s="10" t="s">
        <v>4007</v>
      </c>
      <c r="L189" s="10" t="s">
        <v>21</v>
      </c>
      <c r="M189" s="15">
        <v>1280</v>
      </c>
      <c r="N189" s="16">
        <v>0.05</v>
      </c>
      <c r="O189" s="15">
        <f>M189*N189</f>
        <v>64</v>
      </c>
      <c r="P189" s="15">
        <f>O189*0.16</f>
        <v>10.24</v>
      </c>
      <c r="Q189" s="15">
        <f>O189+P189</f>
        <v>74.239999999999995</v>
      </c>
      <c r="R189" s="23" t="s">
        <v>3944</v>
      </c>
      <c r="S189" s="23" t="s">
        <v>216</v>
      </c>
    </row>
    <row r="190" spans="1:19" x14ac:dyDescent="0.25">
      <c r="A190" s="10" t="s">
        <v>292</v>
      </c>
      <c r="B190" s="11" t="s">
        <v>293</v>
      </c>
      <c r="C190" s="10" t="s">
        <v>17</v>
      </c>
      <c r="D190" s="10">
        <v>503948</v>
      </c>
      <c r="E190" s="12">
        <v>42837</v>
      </c>
      <c r="F190" s="11" t="s">
        <v>305</v>
      </c>
      <c r="G190" s="10" t="s">
        <v>216</v>
      </c>
      <c r="H190" s="18">
        <v>45896332</v>
      </c>
      <c r="I190" s="10" t="s">
        <v>306</v>
      </c>
      <c r="J190" s="10" t="s">
        <v>3942</v>
      </c>
      <c r="K190" s="10" t="s">
        <v>4008</v>
      </c>
      <c r="L190" s="10" t="s">
        <v>21</v>
      </c>
      <c r="M190" s="15">
        <v>2030.17</v>
      </c>
      <c r="N190" s="16">
        <v>0.05</v>
      </c>
      <c r="O190" s="15">
        <f>M190*N190</f>
        <v>101.50850000000001</v>
      </c>
      <c r="P190" s="15">
        <f>O190*0.16</f>
        <v>16.241360000000004</v>
      </c>
      <c r="Q190" s="15">
        <f>O190+P190</f>
        <v>117.74986000000001</v>
      </c>
      <c r="R190" s="23" t="s">
        <v>3944</v>
      </c>
      <c r="S190" s="23" t="s">
        <v>216</v>
      </c>
    </row>
    <row r="191" spans="1:19" x14ac:dyDescent="0.25">
      <c r="A191" s="10" t="s">
        <v>292</v>
      </c>
      <c r="B191" s="11" t="s">
        <v>293</v>
      </c>
      <c r="C191" s="10" t="s">
        <v>17</v>
      </c>
      <c r="D191" s="10">
        <v>503978</v>
      </c>
      <c r="E191" s="12">
        <v>42837</v>
      </c>
      <c r="F191" s="11" t="s">
        <v>375</v>
      </c>
      <c r="G191" s="10" t="s">
        <v>216</v>
      </c>
      <c r="H191" s="18">
        <v>45958659</v>
      </c>
      <c r="I191" s="10" t="s">
        <v>379</v>
      </c>
      <c r="J191" s="10" t="s">
        <v>3942</v>
      </c>
      <c r="K191" s="10" t="s">
        <v>4009</v>
      </c>
      <c r="L191" s="10" t="s">
        <v>21</v>
      </c>
      <c r="M191" s="15">
        <v>2087.4899999999998</v>
      </c>
      <c r="N191" s="16">
        <v>0.05</v>
      </c>
      <c r="O191" s="15">
        <f>M191*N191</f>
        <v>104.3745</v>
      </c>
      <c r="P191" s="15">
        <f>O191*0.16</f>
        <v>16.699919999999999</v>
      </c>
      <c r="Q191" s="15">
        <f>O191+P191</f>
        <v>121.07442</v>
      </c>
      <c r="R191" s="23" t="s">
        <v>3944</v>
      </c>
      <c r="S191" s="23" t="s">
        <v>216</v>
      </c>
    </row>
    <row r="192" spans="1:19" x14ac:dyDescent="0.25">
      <c r="A192" s="10" t="s">
        <v>292</v>
      </c>
      <c r="B192" s="11" t="s">
        <v>293</v>
      </c>
      <c r="C192" s="10" t="s">
        <v>17</v>
      </c>
      <c r="D192" s="10">
        <v>503964</v>
      </c>
      <c r="E192" s="12">
        <v>42837</v>
      </c>
      <c r="F192" s="11" t="s">
        <v>415</v>
      </c>
      <c r="G192" s="10" t="s">
        <v>216</v>
      </c>
      <c r="H192" s="18">
        <v>45998359</v>
      </c>
      <c r="I192" s="10" t="s">
        <v>416</v>
      </c>
      <c r="J192" s="10" t="s">
        <v>3942</v>
      </c>
      <c r="K192" s="10" t="s">
        <v>4010</v>
      </c>
      <c r="L192" s="10" t="s">
        <v>21</v>
      </c>
      <c r="M192" s="15">
        <v>4038.39</v>
      </c>
      <c r="N192" s="16">
        <v>0.05</v>
      </c>
      <c r="O192" s="15">
        <f>M192*N192</f>
        <v>201.9195</v>
      </c>
      <c r="P192" s="15">
        <f>O192*0.16</f>
        <v>32.307119999999998</v>
      </c>
      <c r="Q192" s="15">
        <f>O192+P192</f>
        <v>234.22662</v>
      </c>
      <c r="R192" s="23" t="s">
        <v>3944</v>
      </c>
      <c r="S192" s="23" t="s">
        <v>216</v>
      </c>
    </row>
    <row r="193" spans="1:19" x14ac:dyDescent="0.25">
      <c r="A193" s="10" t="s">
        <v>292</v>
      </c>
      <c r="B193" s="11" t="s">
        <v>293</v>
      </c>
      <c r="C193" s="10" t="s">
        <v>17</v>
      </c>
      <c r="D193" s="10">
        <v>503979</v>
      </c>
      <c r="E193" s="12">
        <v>42837</v>
      </c>
      <c r="F193" s="11" t="s">
        <v>375</v>
      </c>
      <c r="G193" s="10" t="s">
        <v>216</v>
      </c>
      <c r="H193" s="18">
        <v>45958128</v>
      </c>
      <c r="I193" s="10" t="s">
        <v>376</v>
      </c>
      <c r="J193" s="10" t="s">
        <v>3942</v>
      </c>
      <c r="K193" s="10" t="s">
        <v>4011</v>
      </c>
      <c r="L193" s="10" t="s">
        <v>21</v>
      </c>
      <c r="M193" s="15">
        <v>2718</v>
      </c>
      <c r="N193" s="16">
        <v>0.05</v>
      </c>
      <c r="O193" s="15">
        <f>M193*N193</f>
        <v>135.9</v>
      </c>
      <c r="P193" s="15">
        <f>O193*0.16</f>
        <v>21.744</v>
      </c>
      <c r="Q193" s="15">
        <f>O193+P193</f>
        <v>157.64400000000001</v>
      </c>
      <c r="R193" s="23" t="s">
        <v>3944</v>
      </c>
      <c r="S193" s="23" t="s">
        <v>216</v>
      </c>
    </row>
    <row r="194" spans="1:19" x14ac:dyDescent="0.25">
      <c r="A194" s="10" t="s">
        <v>292</v>
      </c>
      <c r="B194" s="11" t="s">
        <v>293</v>
      </c>
      <c r="C194" s="10" t="s">
        <v>17</v>
      </c>
      <c r="D194" s="10">
        <v>503933</v>
      </c>
      <c r="E194" s="12">
        <v>42837</v>
      </c>
      <c r="F194" s="11" t="s">
        <v>345</v>
      </c>
      <c r="G194" s="10" t="s">
        <v>216</v>
      </c>
      <c r="H194" s="18">
        <v>45935963</v>
      </c>
      <c r="I194" s="10" t="s">
        <v>346</v>
      </c>
      <c r="J194" s="10" t="s">
        <v>3942</v>
      </c>
      <c r="K194" s="10" t="s">
        <v>4012</v>
      </c>
      <c r="L194" s="10" t="s">
        <v>21</v>
      </c>
      <c r="M194" s="15">
        <v>5170</v>
      </c>
      <c r="N194" s="16">
        <v>0.05</v>
      </c>
      <c r="O194" s="15">
        <f>M194*N194</f>
        <v>258.5</v>
      </c>
      <c r="P194" s="15">
        <f>O194*0.16</f>
        <v>41.36</v>
      </c>
      <c r="Q194" s="15">
        <f>O194+P194</f>
        <v>299.86</v>
      </c>
      <c r="R194" s="23" t="s">
        <v>3944</v>
      </c>
      <c r="S194" s="23" t="s">
        <v>216</v>
      </c>
    </row>
    <row r="195" spans="1:19" x14ac:dyDescent="0.25">
      <c r="A195" s="10" t="s">
        <v>292</v>
      </c>
      <c r="B195" s="11" t="s">
        <v>293</v>
      </c>
      <c r="C195" s="10" t="s">
        <v>17</v>
      </c>
      <c r="D195" s="10">
        <v>503965</v>
      </c>
      <c r="E195" s="12">
        <v>42837</v>
      </c>
      <c r="F195" s="11" t="s">
        <v>405</v>
      </c>
      <c r="G195" s="10" t="s">
        <v>216</v>
      </c>
      <c r="H195" s="18">
        <v>45995767</v>
      </c>
      <c r="I195" s="10" t="s">
        <v>406</v>
      </c>
      <c r="J195" s="10" t="s">
        <v>3942</v>
      </c>
      <c r="K195" s="10" t="s">
        <v>4013</v>
      </c>
      <c r="L195" s="10" t="s">
        <v>21</v>
      </c>
      <c r="M195" s="15">
        <v>1023.28</v>
      </c>
      <c r="N195" s="16">
        <v>0.05</v>
      </c>
      <c r="O195" s="15">
        <f>M195*N195</f>
        <v>51.164000000000001</v>
      </c>
      <c r="P195" s="15">
        <f>O195*0.16</f>
        <v>8.1862399999999997</v>
      </c>
      <c r="Q195" s="15">
        <f>O195+P195</f>
        <v>59.350239999999999</v>
      </c>
      <c r="R195" s="23" t="s">
        <v>3944</v>
      </c>
      <c r="S195" s="23" t="s">
        <v>216</v>
      </c>
    </row>
    <row r="196" spans="1:19" x14ac:dyDescent="0.25">
      <c r="A196" s="10" t="s">
        <v>292</v>
      </c>
      <c r="B196" s="11" t="s">
        <v>293</v>
      </c>
      <c r="C196" s="10" t="s">
        <v>17</v>
      </c>
      <c r="D196" s="10">
        <v>503980</v>
      </c>
      <c r="E196" s="12">
        <v>42837</v>
      </c>
      <c r="F196" s="11" t="s">
        <v>363</v>
      </c>
      <c r="G196" s="10" t="s">
        <v>216</v>
      </c>
      <c r="H196" s="18">
        <v>45953351</v>
      </c>
      <c r="I196" s="10" t="s">
        <v>364</v>
      </c>
      <c r="J196" s="10" t="s">
        <v>3942</v>
      </c>
      <c r="K196" s="10" t="s">
        <v>4014</v>
      </c>
      <c r="L196" s="10" t="s">
        <v>21</v>
      </c>
      <c r="M196" s="15">
        <v>5774.14</v>
      </c>
      <c r="N196" s="16">
        <v>0.05</v>
      </c>
      <c r="O196" s="15">
        <f>M196*N196</f>
        <v>288.70700000000005</v>
      </c>
      <c r="P196" s="15">
        <f>O196*0.16</f>
        <v>46.193120000000008</v>
      </c>
      <c r="Q196" s="15">
        <f>O196+P196</f>
        <v>334.90012000000007</v>
      </c>
      <c r="R196" s="23" t="s">
        <v>3944</v>
      </c>
      <c r="S196" s="23" t="s">
        <v>216</v>
      </c>
    </row>
    <row r="197" spans="1:19" x14ac:dyDescent="0.25">
      <c r="A197" s="10" t="s">
        <v>292</v>
      </c>
      <c r="B197" s="11" t="s">
        <v>293</v>
      </c>
      <c r="C197" s="10" t="s">
        <v>17</v>
      </c>
      <c r="D197" s="10">
        <v>503981</v>
      </c>
      <c r="E197" s="12">
        <v>42837</v>
      </c>
      <c r="F197" s="11" t="s">
        <v>359</v>
      </c>
      <c r="G197" s="10" t="s">
        <v>216</v>
      </c>
      <c r="H197" s="18">
        <v>45952661</v>
      </c>
      <c r="I197" s="10" t="s">
        <v>360</v>
      </c>
      <c r="J197" s="10" t="s">
        <v>3942</v>
      </c>
      <c r="K197" s="10" t="s">
        <v>4015</v>
      </c>
      <c r="L197" s="10" t="s">
        <v>21</v>
      </c>
      <c r="M197" s="15">
        <v>2068</v>
      </c>
      <c r="N197" s="16">
        <v>0.05</v>
      </c>
      <c r="O197" s="15">
        <f>M197*N197</f>
        <v>103.4</v>
      </c>
      <c r="P197" s="15">
        <f>O197*0.16</f>
        <v>16.544</v>
      </c>
      <c r="Q197" s="15">
        <f>O197+P197</f>
        <v>119.944</v>
      </c>
      <c r="R197" s="23" t="s">
        <v>3944</v>
      </c>
      <c r="S197" s="23" t="s">
        <v>216</v>
      </c>
    </row>
    <row r="198" spans="1:19" x14ac:dyDescent="0.25">
      <c r="A198" s="10" t="s">
        <v>292</v>
      </c>
      <c r="B198" s="11" t="s">
        <v>293</v>
      </c>
      <c r="C198" s="10" t="s">
        <v>17</v>
      </c>
      <c r="D198" s="10">
        <v>503949</v>
      </c>
      <c r="E198" s="12">
        <v>42837</v>
      </c>
      <c r="F198" s="11" t="s">
        <v>317</v>
      </c>
      <c r="G198" s="10" t="s">
        <v>216</v>
      </c>
      <c r="H198" s="18">
        <v>45908363</v>
      </c>
      <c r="I198" s="10" t="s">
        <v>318</v>
      </c>
      <c r="J198" s="10" t="s">
        <v>3942</v>
      </c>
      <c r="K198" s="10" t="s">
        <v>4016</v>
      </c>
      <c r="L198" s="10" t="s">
        <v>21</v>
      </c>
      <c r="M198" s="15">
        <v>2404.83</v>
      </c>
      <c r="N198" s="16">
        <v>0.05</v>
      </c>
      <c r="O198" s="15">
        <f>M198*N198</f>
        <v>120.2415</v>
      </c>
      <c r="P198" s="15">
        <f>O198*0.16</f>
        <v>19.23864</v>
      </c>
      <c r="Q198" s="15">
        <f>O198+P198</f>
        <v>139.48014000000001</v>
      </c>
      <c r="R198" s="23" t="s">
        <v>3944</v>
      </c>
      <c r="S198" s="23" t="s">
        <v>216</v>
      </c>
    </row>
    <row r="199" spans="1:19" x14ac:dyDescent="0.25">
      <c r="A199" s="10" t="s">
        <v>292</v>
      </c>
      <c r="B199" s="11" t="s">
        <v>293</v>
      </c>
      <c r="C199" s="10" t="s">
        <v>17</v>
      </c>
      <c r="D199" s="10">
        <v>503934</v>
      </c>
      <c r="E199" s="12">
        <v>42837</v>
      </c>
      <c r="F199" s="11" t="s">
        <v>329</v>
      </c>
      <c r="G199" s="10" t="s">
        <v>216</v>
      </c>
      <c r="H199" s="18">
        <v>45926228</v>
      </c>
      <c r="I199" s="10" t="s">
        <v>330</v>
      </c>
      <c r="J199" s="10" t="s">
        <v>3942</v>
      </c>
      <c r="K199" s="10" t="s">
        <v>4017</v>
      </c>
      <c r="L199" s="10" t="s">
        <v>21</v>
      </c>
      <c r="M199" s="15">
        <v>2822.74</v>
      </c>
      <c r="N199" s="16">
        <v>0.05</v>
      </c>
      <c r="O199" s="15">
        <f>M199*N199</f>
        <v>141.137</v>
      </c>
      <c r="P199" s="15">
        <f>O199*0.16</f>
        <v>22.58192</v>
      </c>
      <c r="Q199" s="15">
        <f>O199+P199</f>
        <v>163.71892</v>
      </c>
      <c r="R199" s="23" t="s">
        <v>3944</v>
      </c>
      <c r="S199" s="23" t="s">
        <v>216</v>
      </c>
    </row>
    <row r="200" spans="1:19" x14ac:dyDescent="0.25">
      <c r="A200" s="10" t="s">
        <v>292</v>
      </c>
      <c r="B200" s="11" t="s">
        <v>293</v>
      </c>
      <c r="C200" s="10" t="s">
        <v>17</v>
      </c>
      <c r="D200" s="10">
        <v>503961</v>
      </c>
      <c r="E200" s="12">
        <v>42837</v>
      </c>
      <c r="F200" s="11" t="s">
        <v>394</v>
      </c>
      <c r="G200" s="10" t="s">
        <v>216</v>
      </c>
      <c r="H200" s="18">
        <v>45976597</v>
      </c>
      <c r="I200" s="10" t="s">
        <v>395</v>
      </c>
      <c r="J200" s="10" t="s">
        <v>3942</v>
      </c>
      <c r="K200" s="10" t="s">
        <v>4018</v>
      </c>
      <c r="L200" s="10" t="s">
        <v>21</v>
      </c>
      <c r="M200" s="15">
        <v>895.2</v>
      </c>
      <c r="N200" s="16">
        <v>0.05</v>
      </c>
      <c r="O200" s="15">
        <f>M200*N200</f>
        <v>44.760000000000005</v>
      </c>
      <c r="P200" s="15">
        <f>O200*0.16</f>
        <v>7.1616000000000009</v>
      </c>
      <c r="Q200" s="15">
        <f>O200+P200</f>
        <v>51.921600000000005</v>
      </c>
      <c r="R200" s="23" t="s">
        <v>3944</v>
      </c>
      <c r="S200" s="23" t="s">
        <v>216</v>
      </c>
    </row>
    <row r="201" spans="1:19" x14ac:dyDescent="0.25">
      <c r="A201" s="10" t="s">
        <v>292</v>
      </c>
      <c r="B201" s="11" t="s">
        <v>293</v>
      </c>
      <c r="C201" s="10" t="s">
        <v>17</v>
      </c>
      <c r="D201" s="10">
        <v>503982</v>
      </c>
      <c r="E201" s="12">
        <v>42837</v>
      </c>
      <c r="F201" s="11" t="s">
        <v>355</v>
      </c>
      <c r="G201" s="10" t="s">
        <v>216</v>
      </c>
      <c r="H201" s="18">
        <v>45952209</v>
      </c>
      <c r="I201" s="10" t="s">
        <v>356</v>
      </c>
      <c r="J201" s="10" t="s">
        <v>3942</v>
      </c>
      <c r="K201" s="10" t="s">
        <v>4019</v>
      </c>
      <c r="L201" s="10" t="s">
        <v>21</v>
      </c>
      <c r="M201" s="15">
        <v>2348.19</v>
      </c>
      <c r="N201" s="16">
        <v>0.05</v>
      </c>
      <c r="O201" s="15">
        <f>M201*N201</f>
        <v>117.40950000000001</v>
      </c>
      <c r="P201" s="15">
        <f>O201*0.16</f>
        <v>18.785520000000002</v>
      </c>
      <c r="Q201" s="15">
        <f>O201+P201</f>
        <v>136.19502</v>
      </c>
      <c r="R201" s="23" t="s">
        <v>3944</v>
      </c>
      <c r="S201" s="23" t="s">
        <v>216</v>
      </c>
    </row>
    <row r="202" spans="1:19" x14ac:dyDescent="0.25">
      <c r="A202" s="10" t="s">
        <v>292</v>
      </c>
      <c r="B202" s="11" t="s">
        <v>293</v>
      </c>
      <c r="C202" s="10" t="s">
        <v>17</v>
      </c>
      <c r="D202" s="10">
        <v>503984</v>
      </c>
      <c r="E202" s="12">
        <v>42837</v>
      </c>
      <c r="F202" s="11" t="s">
        <v>382</v>
      </c>
      <c r="G202" s="10" t="s">
        <v>216</v>
      </c>
      <c r="H202" s="18">
        <v>45960599</v>
      </c>
      <c r="I202" s="10" t="s">
        <v>383</v>
      </c>
      <c r="J202" s="10" t="s">
        <v>3942</v>
      </c>
      <c r="K202" s="10" t="s">
        <v>4020</v>
      </c>
      <c r="L202" s="10" t="s">
        <v>21</v>
      </c>
      <c r="M202" s="15">
        <v>2025</v>
      </c>
      <c r="N202" s="16">
        <v>0.05</v>
      </c>
      <c r="O202" s="15">
        <f>M202*N202</f>
        <v>101.25</v>
      </c>
      <c r="P202" s="15">
        <f>O202*0.16</f>
        <v>16.2</v>
      </c>
      <c r="Q202" s="15">
        <f>O202+P202</f>
        <v>117.45</v>
      </c>
      <c r="R202" s="23" t="s">
        <v>3944</v>
      </c>
      <c r="S202" s="23" t="s">
        <v>216</v>
      </c>
    </row>
    <row r="203" spans="1:19" x14ac:dyDescent="0.25">
      <c r="A203" s="10" t="s">
        <v>292</v>
      </c>
      <c r="B203" s="11" t="s">
        <v>293</v>
      </c>
      <c r="C203" s="10" t="s">
        <v>17</v>
      </c>
      <c r="D203" s="10">
        <v>503951</v>
      </c>
      <c r="E203" s="12">
        <v>42837</v>
      </c>
      <c r="F203" s="11" t="s">
        <v>303</v>
      </c>
      <c r="G203" s="10" t="s">
        <v>216</v>
      </c>
      <c r="H203" s="18">
        <v>45895547</v>
      </c>
      <c r="I203" s="10" t="s">
        <v>304</v>
      </c>
      <c r="J203" s="10" t="s">
        <v>3942</v>
      </c>
      <c r="K203" s="10" t="s">
        <v>4021</v>
      </c>
      <c r="L203" s="10" t="s">
        <v>21</v>
      </c>
      <c r="M203" s="15">
        <v>3591.38</v>
      </c>
      <c r="N203" s="16">
        <v>0.05</v>
      </c>
      <c r="O203" s="15">
        <f>M203*N203</f>
        <v>179.56900000000002</v>
      </c>
      <c r="P203" s="15">
        <f>O203*0.16</f>
        <v>28.731040000000004</v>
      </c>
      <c r="Q203" s="15">
        <f>O203+P203</f>
        <v>208.30004000000002</v>
      </c>
      <c r="R203" s="23" t="s">
        <v>3944</v>
      </c>
      <c r="S203" s="23" t="s">
        <v>216</v>
      </c>
    </row>
    <row r="204" spans="1:19" x14ac:dyDescent="0.25">
      <c r="A204" s="10" t="s">
        <v>292</v>
      </c>
      <c r="B204" s="11" t="s">
        <v>293</v>
      </c>
      <c r="C204" s="10" t="s">
        <v>17</v>
      </c>
      <c r="D204" s="10">
        <v>503935</v>
      </c>
      <c r="E204" s="12">
        <v>42837</v>
      </c>
      <c r="F204" s="11" t="s">
        <v>327</v>
      </c>
      <c r="G204" s="10" t="s">
        <v>216</v>
      </c>
      <c r="H204" s="18">
        <v>45925864</v>
      </c>
      <c r="I204" s="10" t="s">
        <v>328</v>
      </c>
      <c r="J204" s="10" t="s">
        <v>3942</v>
      </c>
      <c r="K204" s="10" t="s">
        <v>4022</v>
      </c>
      <c r="L204" s="10" t="s">
        <v>21</v>
      </c>
      <c r="M204" s="15">
        <v>3139.17</v>
      </c>
      <c r="N204" s="16">
        <v>0.05</v>
      </c>
      <c r="O204" s="15">
        <f>M204*N204</f>
        <v>156.95850000000002</v>
      </c>
      <c r="P204" s="15">
        <f>O204*0.16</f>
        <v>25.113360000000004</v>
      </c>
      <c r="Q204" s="15">
        <f>O204+P204</f>
        <v>182.07186000000002</v>
      </c>
      <c r="R204" s="23" t="s">
        <v>3944</v>
      </c>
      <c r="S204" s="23" t="s">
        <v>216</v>
      </c>
    </row>
    <row r="205" spans="1:19" x14ac:dyDescent="0.25">
      <c r="A205" s="10" t="s">
        <v>292</v>
      </c>
      <c r="B205" s="11" t="s">
        <v>293</v>
      </c>
      <c r="C205" s="10" t="s">
        <v>17</v>
      </c>
      <c r="D205" s="10">
        <v>503936</v>
      </c>
      <c r="E205" s="12">
        <v>42837</v>
      </c>
      <c r="F205" s="11" t="s">
        <v>337</v>
      </c>
      <c r="G205" s="10" t="s">
        <v>216</v>
      </c>
      <c r="H205" s="18">
        <v>45933499</v>
      </c>
      <c r="I205" s="10" t="s">
        <v>338</v>
      </c>
      <c r="J205" s="10" t="s">
        <v>3942</v>
      </c>
      <c r="K205" s="10" t="s">
        <v>4023</v>
      </c>
      <c r="L205" s="10" t="s">
        <v>21</v>
      </c>
      <c r="M205" s="15">
        <v>2337.4899999999998</v>
      </c>
      <c r="N205" s="16">
        <v>0.05</v>
      </c>
      <c r="O205" s="15">
        <f>M205*N205</f>
        <v>116.8745</v>
      </c>
      <c r="P205" s="15">
        <f>O205*0.16</f>
        <v>18.699919999999999</v>
      </c>
      <c r="Q205" s="15">
        <f>O205+P205</f>
        <v>135.57442</v>
      </c>
      <c r="R205" s="23" t="s">
        <v>3944</v>
      </c>
      <c r="S205" s="23" t="s">
        <v>216</v>
      </c>
    </row>
    <row r="206" spans="1:19" x14ac:dyDescent="0.25">
      <c r="A206" s="10" t="s">
        <v>292</v>
      </c>
      <c r="B206" s="11" t="s">
        <v>293</v>
      </c>
      <c r="C206" s="10" t="s">
        <v>17</v>
      </c>
      <c r="D206" s="10">
        <v>503985</v>
      </c>
      <c r="E206" s="12">
        <v>42837</v>
      </c>
      <c r="F206" s="11" t="s">
        <v>365</v>
      </c>
      <c r="G206" s="10" t="s">
        <v>216</v>
      </c>
      <c r="H206" s="18">
        <v>45954495</v>
      </c>
      <c r="I206" s="10" t="s">
        <v>366</v>
      </c>
      <c r="J206" s="10" t="s">
        <v>3942</v>
      </c>
      <c r="K206" s="10" t="s">
        <v>4024</v>
      </c>
      <c r="L206" s="10" t="s">
        <v>21</v>
      </c>
      <c r="M206" s="15">
        <v>2653.46</v>
      </c>
      <c r="N206" s="16">
        <v>0.05</v>
      </c>
      <c r="O206" s="15">
        <f>M206*N206</f>
        <v>132.673</v>
      </c>
      <c r="P206" s="15">
        <f>O206*0.16</f>
        <v>21.227679999999999</v>
      </c>
      <c r="Q206" s="15">
        <f>O206+P206</f>
        <v>153.90067999999999</v>
      </c>
      <c r="R206" s="23" t="s">
        <v>3944</v>
      </c>
      <c r="S206" s="23" t="s">
        <v>216</v>
      </c>
    </row>
    <row r="207" spans="1:19" x14ac:dyDescent="0.25">
      <c r="A207" s="10" t="s">
        <v>292</v>
      </c>
      <c r="B207" s="11" t="s">
        <v>293</v>
      </c>
      <c r="C207" s="10" t="s">
        <v>17</v>
      </c>
      <c r="D207" s="10">
        <v>503986</v>
      </c>
      <c r="E207" s="12">
        <v>42837</v>
      </c>
      <c r="F207" s="11" t="s">
        <v>380</v>
      </c>
      <c r="G207" s="10" t="s">
        <v>216</v>
      </c>
      <c r="H207" s="18">
        <v>45959252</v>
      </c>
      <c r="I207" s="10" t="s">
        <v>381</v>
      </c>
      <c r="J207" s="10" t="s">
        <v>3942</v>
      </c>
      <c r="K207" s="10" t="s">
        <v>4025</v>
      </c>
      <c r="L207" s="10" t="s">
        <v>21</v>
      </c>
      <c r="M207" s="15">
        <v>5205.49</v>
      </c>
      <c r="N207" s="16">
        <v>0.05</v>
      </c>
      <c r="O207" s="15">
        <f>M207*N207</f>
        <v>260.27449999999999</v>
      </c>
      <c r="P207" s="15">
        <f>O207*0.16</f>
        <v>41.643920000000001</v>
      </c>
      <c r="Q207" s="15">
        <f>O207+P207</f>
        <v>301.91841999999997</v>
      </c>
      <c r="R207" s="23" t="s">
        <v>3944</v>
      </c>
      <c r="S207" s="23" t="s">
        <v>216</v>
      </c>
    </row>
    <row r="208" spans="1:19" x14ac:dyDescent="0.25">
      <c r="A208" s="10" t="s">
        <v>292</v>
      </c>
      <c r="B208" s="11" t="s">
        <v>293</v>
      </c>
      <c r="C208" s="10" t="s">
        <v>17</v>
      </c>
      <c r="D208" s="10">
        <v>503987</v>
      </c>
      <c r="E208" s="12">
        <v>42837</v>
      </c>
      <c r="F208" s="11" t="s">
        <v>353</v>
      </c>
      <c r="G208" s="10" t="s">
        <v>216</v>
      </c>
      <c r="H208" s="18">
        <v>45951859</v>
      </c>
      <c r="I208" s="10" t="s">
        <v>354</v>
      </c>
      <c r="J208" s="10" t="s">
        <v>3942</v>
      </c>
      <c r="K208" s="10" t="s">
        <v>4026</v>
      </c>
      <c r="L208" s="10" t="s">
        <v>21</v>
      </c>
      <c r="M208" s="15">
        <v>5297.22</v>
      </c>
      <c r="N208" s="16">
        <v>0.05</v>
      </c>
      <c r="O208" s="15">
        <f>M208*N208</f>
        <v>264.86100000000005</v>
      </c>
      <c r="P208" s="15">
        <f>O208*0.16</f>
        <v>42.377760000000009</v>
      </c>
      <c r="Q208" s="15">
        <f>O208+P208</f>
        <v>307.23876000000007</v>
      </c>
      <c r="R208" s="23" t="s">
        <v>3944</v>
      </c>
      <c r="S208" s="23" t="s">
        <v>216</v>
      </c>
    </row>
    <row r="209" spans="1:19" x14ac:dyDescent="0.25">
      <c r="A209" s="10" t="s">
        <v>292</v>
      </c>
      <c r="B209" s="11" t="s">
        <v>293</v>
      </c>
      <c r="C209" s="10" t="s">
        <v>17</v>
      </c>
      <c r="D209" s="10">
        <v>503972</v>
      </c>
      <c r="E209" s="12">
        <v>42837</v>
      </c>
      <c r="F209" s="11" t="s">
        <v>396</v>
      </c>
      <c r="G209" s="10" t="s">
        <v>216</v>
      </c>
      <c r="H209" s="18">
        <v>45986205</v>
      </c>
      <c r="I209" s="10" t="s">
        <v>397</v>
      </c>
      <c r="J209" s="10" t="s">
        <v>3942</v>
      </c>
      <c r="K209" s="10" t="s">
        <v>4027</v>
      </c>
      <c r="L209" s="10" t="s">
        <v>21</v>
      </c>
      <c r="M209" s="15">
        <v>2025</v>
      </c>
      <c r="N209" s="16">
        <v>0.05</v>
      </c>
      <c r="O209" s="15">
        <f>M209*N209</f>
        <v>101.25</v>
      </c>
      <c r="P209" s="15">
        <f>O209*0.16</f>
        <v>16.2</v>
      </c>
      <c r="Q209" s="15">
        <f>O209+P209</f>
        <v>117.45</v>
      </c>
      <c r="R209" s="23" t="s">
        <v>3944</v>
      </c>
      <c r="S209" s="23" t="s">
        <v>216</v>
      </c>
    </row>
    <row r="210" spans="1:19" x14ac:dyDescent="0.25">
      <c r="A210" s="10" t="s">
        <v>292</v>
      </c>
      <c r="B210" s="11" t="s">
        <v>293</v>
      </c>
      <c r="C210" s="10" t="s">
        <v>17</v>
      </c>
      <c r="D210" s="10">
        <v>503952</v>
      </c>
      <c r="E210" s="12">
        <v>42837</v>
      </c>
      <c r="F210" s="11" t="s">
        <v>309</v>
      </c>
      <c r="G210" s="10" t="s">
        <v>216</v>
      </c>
      <c r="H210" s="18">
        <v>45900047</v>
      </c>
      <c r="I210" s="10" t="s">
        <v>310</v>
      </c>
      <c r="J210" s="10" t="s">
        <v>3942</v>
      </c>
      <c r="K210" s="10" t="s">
        <v>4028</v>
      </c>
      <c r="L210" s="10" t="s">
        <v>21</v>
      </c>
      <c r="M210" s="15">
        <v>2777.72</v>
      </c>
      <c r="N210" s="16">
        <v>0.05</v>
      </c>
      <c r="O210" s="15">
        <f>M210*N210</f>
        <v>138.886</v>
      </c>
      <c r="P210" s="15">
        <f>O210*0.16</f>
        <v>22.22176</v>
      </c>
      <c r="Q210" s="15">
        <f>O210+P210</f>
        <v>161.10775999999998</v>
      </c>
      <c r="R210" s="23" t="s">
        <v>3944</v>
      </c>
      <c r="S210" s="23" t="s">
        <v>216</v>
      </c>
    </row>
    <row r="211" spans="1:19" x14ac:dyDescent="0.25">
      <c r="A211" s="10" t="s">
        <v>292</v>
      </c>
      <c r="B211" s="11" t="s">
        <v>293</v>
      </c>
      <c r="C211" s="10" t="s">
        <v>17</v>
      </c>
      <c r="D211" s="10">
        <v>503996</v>
      </c>
      <c r="E211" s="12">
        <v>42837</v>
      </c>
      <c r="F211" s="11" t="s">
        <v>427</v>
      </c>
      <c r="G211" s="10" t="s">
        <v>216</v>
      </c>
      <c r="H211" s="18">
        <v>46011950</v>
      </c>
      <c r="I211" s="10" t="s">
        <v>428</v>
      </c>
      <c r="J211" s="10" t="s">
        <v>3942</v>
      </c>
      <c r="K211" s="10" t="s">
        <v>4029</v>
      </c>
      <c r="L211" s="10" t="s">
        <v>21</v>
      </c>
      <c r="M211" s="15">
        <v>731.08</v>
      </c>
      <c r="N211" s="16">
        <v>0.05</v>
      </c>
      <c r="O211" s="15">
        <f>M211*N211</f>
        <v>36.554000000000002</v>
      </c>
      <c r="P211" s="15">
        <f>O211*0.16</f>
        <v>5.8486400000000005</v>
      </c>
      <c r="Q211" s="15">
        <f>O211+P211</f>
        <v>42.402640000000005</v>
      </c>
      <c r="R211" s="23" t="s">
        <v>3944</v>
      </c>
      <c r="S211" s="23" t="s">
        <v>216</v>
      </c>
    </row>
    <row r="212" spans="1:19" x14ac:dyDescent="0.25">
      <c r="A212" s="10" t="s">
        <v>292</v>
      </c>
      <c r="B212" s="11" t="s">
        <v>293</v>
      </c>
      <c r="C212" s="10" t="s">
        <v>17</v>
      </c>
      <c r="D212" s="10">
        <v>503983</v>
      </c>
      <c r="E212" s="12">
        <v>42837</v>
      </c>
      <c r="F212" s="11" t="s">
        <v>392</v>
      </c>
      <c r="G212" s="10" t="s">
        <v>216</v>
      </c>
      <c r="H212" s="18">
        <v>45975882</v>
      </c>
      <c r="I212" s="10" t="s">
        <v>393</v>
      </c>
      <c r="J212" s="10" t="s">
        <v>3942</v>
      </c>
      <c r="K212" s="10" t="s">
        <v>4030</v>
      </c>
      <c r="L212" s="10" t="s">
        <v>21</v>
      </c>
      <c r="M212" s="15">
        <v>2607.39</v>
      </c>
      <c r="N212" s="16">
        <v>0.05</v>
      </c>
      <c r="O212" s="15">
        <f>M212*N212</f>
        <v>130.36949999999999</v>
      </c>
      <c r="P212" s="15">
        <f>O212*0.16</f>
        <v>20.859119999999997</v>
      </c>
      <c r="Q212" s="15">
        <f>O212+P212</f>
        <v>151.22861999999998</v>
      </c>
      <c r="R212" s="23" t="s">
        <v>3944</v>
      </c>
      <c r="S212" s="23" t="s">
        <v>216</v>
      </c>
    </row>
    <row r="213" spans="1:19" x14ac:dyDescent="0.25">
      <c r="A213" s="10" t="s">
        <v>292</v>
      </c>
      <c r="B213" s="11" t="s">
        <v>293</v>
      </c>
      <c r="C213" s="10" t="s">
        <v>17</v>
      </c>
      <c r="D213" s="10">
        <v>503966</v>
      </c>
      <c r="E213" s="12">
        <v>42837</v>
      </c>
      <c r="F213" s="11" t="s">
        <v>421</v>
      </c>
      <c r="G213" s="10" t="s">
        <v>216</v>
      </c>
      <c r="H213" s="18">
        <v>45998927</v>
      </c>
      <c r="I213" s="10" t="s">
        <v>422</v>
      </c>
      <c r="J213" s="10" t="s">
        <v>3942</v>
      </c>
      <c r="K213" s="10" t="s">
        <v>4031</v>
      </c>
      <c r="L213" s="10" t="s">
        <v>21</v>
      </c>
      <c r="M213" s="15">
        <v>2600.4</v>
      </c>
      <c r="N213" s="16">
        <v>0.05</v>
      </c>
      <c r="O213" s="15">
        <f>M213*N213</f>
        <v>130.02000000000001</v>
      </c>
      <c r="P213" s="15">
        <f>O213*0.16</f>
        <v>20.8032</v>
      </c>
      <c r="Q213" s="15">
        <f>O213+P213</f>
        <v>150.82320000000001</v>
      </c>
      <c r="R213" s="23" t="s">
        <v>3944</v>
      </c>
      <c r="S213" s="23" t="s">
        <v>216</v>
      </c>
    </row>
    <row r="214" spans="1:19" x14ac:dyDescent="0.25">
      <c r="A214" s="10" t="s">
        <v>292</v>
      </c>
      <c r="B214" s="11" t="s">
        <v>293</v>
      </c>
      <c r="C214" s="10" t="s">
        <v>17</v>
      </c>
      <c r="D214" s="10">
        <v>503937</v>
      </c>
      <c r="E214" s="12">
        <v>42837</v>
      </c>
      <c r="F214" s="11" t="s">
        <v>339</v>
      </c>
      <c r="G214" s="10" t="s">
        <v>216</v>
      </c>
      <c r="H214" s="18">
        <v>45933914</v>
      </c>
      <c r="I214" s="10" t="s">
        <v>340</v>
      </c>
      <c r="J214" s="10" t="s">
        <v>3942</v>
      </c>
      <c r="K214" s="10" t="s">
        <v>4032</v>
      </c>
      <c r="L214" s="10" t="s">
        <v>21</v>
      </c>
      <c r="M214" s="15">
        <v>10034.98</v>
      </c>
      <c r="N214" s="16">
        <v>0.05</v>
      </c>
      <c r="O214" s="15">
        <f>M214*N214</f>
        <v>501.74900000000002</v>
      </c>
      <c r="P214" s="15">
        <f>O214*0.16</f>
        <v>80.279840000000007</v>
      </c>
      <c r="Q214" s="15">
        <f>O214+P214</f>
        <v>582.02884000000006</v>
      </c>
      <c r="R214" s="23" t="s">
        <v>3944</v>
      </c>
      <c r="S214" s="23" t="s">
        <v>216</v>
      </c>
    </row>
    <row r="215" spans="1:19" x14ac:dyDescent="0.25">
      <c r="A215" s="10" t="s">
        <v>292</v>
      </c>
      <c r="B215" s="11" t="s">
        <v>293</v>
      </c>
      <c r="C215" s="10" t="s">
        <v>17</v>
      </c>
      <c r="D215" s="10">
        <v>503988</v>
      </c>
      <c r="E215" s="12">
        <v>42837</v>
      </c>
      <c r="F215" s="11" t="s">
        <v>339</v>
      </c>
      <c r="G215" s="10" t="s">
        <v>216</v>
      </c>
      <c r="H215" s="18">
        <v>45957816</v>
      </c>
      <c r="I215" s="10" t="s">
        <v>340</v>
      </c>
      <c r="J215" s="10" t="s">
        <v>3942</v>
      </c>
      <c r="K215" s="10" t="s">
        <v>4032</v>
      </c>
      <c r="L215" s="10" t="s">
        <v>21</v>
      </c>
      <c r="M215" s="15">
        <v>636.03</v>
      </c>
      <c r="N215" s="16">
        <v>0.05</v>
      </c>
      <c r="O215" s="15">
        <f>M215*N215</f>
        <v>31.801500000000001</v>
      </c>
      <c r="P215" s="15">
        <f>O215*0.16</f>
        <v>5.0882399999999999</v>
      </c>
      <c r="Q215" s="15">
        <f>O215+P215</f>
        <v>36.889740000000003</v>
      </c>
      <c r="R215" s="23" t="s">
        <v>3944</v>
      </c>
      <c r="S215" s="23" t="s">
        <v>216</v>
      </c>
    </row>
    <row r="216" spans="1:19" x14ac:dyDescent="0.25">
      <c r="A216" s="10" t="s">
        <v>292</v>
      </c>
      <c r="B216" s="11" t="s">
        <v>293</v>
      </c>
      <c r="C216" s="10" t="s">
        <v>17</v>
      </c>
      <c r="D216" s="10">
        <v>503953</v>
      </c>
      <c r="E216" s="12">
        <v>42837</v>
      </c>
      <c r="F216" s="11" t="s">
        <v>311</v>
      </c>
      <c r="G216" s="10" t="s">
        <v>216</v>
      </c>
      <c r="H216" s="18">
        <v>45906453</v>
      </c>
      <c r="I216" s="10" t="s">
        <v>312</v>
      </c>
      <c r="J216" s="10" t="s">
        <v>3942</v>
      </c>
      <c r="K216" s="10" t="s">
        <v>4033</v>
      </c>
      <c r="L216" s="10" t="s">
        <v>21</v>
      </c>
      <c r="M216" s="15">
        <v>1897.72</v>
      </c>
      <c r="N216" s="16">
        <v>0.05</v>
      </c>
      <c r="O216" s="15">
        <f>M216*N216</f>
        <v>94.88600000000001</v>
      </c>
      <c r="P216" s="15">
        <f>O216*0.16</f>
        <v>15.181760000000002</v>
      </c>
      <c r="Q216" s="15">
        <f>O216+P216</f>
        <v>110.06776000000001</v>
      </c>
      <c r="R216" s="23" t="s">
        <v>3944</v>
      </c>
      <c r="S216" s="23" t="s">
        <v>216</v>
      </c>
    </row>
    <row r="217" spans="1:19" x14ac:dyDescent="0.25">
      <c r="A217" s="10" t="s">
        <v>292</v>
      </c>
      <c r="B217" s="11" t="s">
        <v>293</v>
      </c>
      <c r="C217" s="10" t="s">
        <v>17</v>
      </c>
      <c r="D217" s="10">
        <v>503967</v>
      </c>
      <c r="E217" s="12">
        <v>42837</v>
      </c>
      <c r="F217" s="11" t="s">
        <v>419</v>
      </c>
      <c r="G217" s="10" t="s">
        <v>216</v>
      </c>
      <c r="H217" s="18">
        <v>45998801</v>
      </c>
      <c r="I217" s="10" t="s">
        <v>420</v>
      </c>
      <c r="J217" s="10" t="s">
        <v>3942</v>
      </c>
      <c r="K217" s="10" t="s">
        <v>4034</v>
      </c>
      <c r="L217" s="10" t="s">
        <v>21</v>
      </c>
      <c r="M217" s="15">
        <v>3092.89</v>
      </c>
      <c r="N217" s="16">
        <v>0.05</v>
      </c>
      <c r="O217" s="15">
        <f>M217*N217</f>
        <v>154.64449999999999</v>
      </c>
      <c r="P217" s="15">
        <f>O217*0.16</f>
        <v>24.743120000000001</v>
      </c>
      <c r="Q217" s="15">
        <f>O217+P217</f>
        <v>179.38762</v>
      </c>
      <c r="R217" s="23" t="s">
        <v>3944</v>
      </c>
      <c r="S217" s="23" t="s">
        <v>216</v>
      </c>
    </row>
    <row r="218" spans="1:19" x14ac:dyDescent="0.25">
      <c r="A218" s="10" t="s">
        <v>292</v>
      </c>
      <c r="B218" s="11" t="s">
        <v>293</v>
      </c>
      <c r="C218" s="10" t="s">
        <v>17</v>
      </c>
      <c r="D218" s="10">
        <v>503954</v>
      </c>
      <c r="E218" s="12">
        <v>42837</v>
      </c>
      <c r="F218" s="11" t="s">
        <v>323</v>
      </c>
      <c r="G218" s="10" t="s">
        <v>216</v>
      </c>
      <c r="H218" s="18">
        <v>45912798</v>
      </c>
      <c r="I218" s="10" t="s">
        <v>324</v>
      </c>
      <c r="J218" s="10" t="s">
        <v>3942</v>
      </c>
      <c r="K218" s="10" t="s">
        <v>4035</v>
      </c>
      <c r="L218" s="10" t="s">
        <v>21</v>
      </c>
      <c r="M218" s="15">
        <v>5538.63</v>
      </c>
      <c r="N218" s="16">
        <v>0.05</v>
      </c>
      <c r="O218" s="15">
        <f>M218*N218</f>
        <v>276.93150000000003</v>
      </c>
      <c r="P218" s="15">
        <f>O218*0.16</f>
        <v>44.309040000000003</v>
      </c>
      <c r="Q218" s="15">
        <f>O218+P218</f>
        <v>321.24054000000001</v>
      </c>
      <c r="R218" s="23" t="s">
        <v>3944</v>
      </c>
      <c r="S218" s="23" t="s">
        <v>216</v>
      </c>
    </row>
    <row r="219" spans="1:19" x14ac:dyDescent="0.25">
      <c r="A219" s="10" t="s">
        <v>292</v>
      </c>
      <c r="B219" s="11" t="s">
        <v>293</v>
      </c>
      <c r="C219" s="10" t="s">
        <v>17</v>
      </c>
      <c r="D219" s="10">
        <v>503938</v>
      </c>
      <c r="E219" s="12">
        <v>42837</v>
      </c>
      <c r="F219" s="11" t="s">
        <v>343</v>
      </c>
      <c r="G219" s="10" t="s">
        <v>216</v>
      </c>
      <c r="H219" s="18">
        <v>45934850</v>
      </c>
      <c r="I219" s="10" t="s">
        <v>344</v>
      </c>
      <c r="J219" s="10" t="s">
        <v>3942</v>
      </c>
      <c r="K219" s="10" t="s">
        <v>4036</v>
      </c>
      <c r="L219" s="10" t="s">
        <v>21</v>
      </c>
      <c r="M219" s="15">
        <v>31334.48</v>
      </c>
      <c r="N219" s="16">
        <v>0.05</v>
      </c>
      <c r="O219" s="15">
        <f>M219*N219</f>
        <v>1566.7240000000002</v>
      </c>
      <c r="P219" s="15">
        <f>O219*0.16</f>
        <v>250.67584000000002</v>
      </c>
      <c r="Q219" s="15">
        <f>O219+P219</f>
        <v>1817.3998400000003</v>
      </c>
      <c r="R219" s="23" t="s">
        <v>3944</v>
      </c>
      <c r="S219" s="23" t="s">
        <v>216</v>
      </c>
    </row>
    <row r="220" spans="1:19" x14ac:dyDescent="0.25">
      <c r="A220" s="10" t="s">
        <v>292</v>
      </c>
      <c r="B220" s="11" t="s">
        <v>293</v>
      </c>
      <c r="C220" s="10" t="s">
        <v>17</v>
      </c>
      <c r="D220" s="10">
        <v>503994</v>
      </c>
      <c r="E220" s="12">
        <v>42837</v>
      </c>
      <c r="F220" s="11" t="s">
        <v>343</v>
      </c>
      <c r="G220" s="10" t="s">
        <v>216</v>
      </c>
      <c r="H220" s="18">
        <v>45976380</v>
      </c>
      <c r="I220" s="10" t="s">
        <v>344</v>
      </c>
      <c r="J220" s="10" t="s">
        <v>3942</v>
      </c>
      <c r="K220" s="10" t="s">
        <v>4036</v>
      </c>
      <c r="L220" s="10" t="s">
        <v>21</v>
      </c>
      <c r="M220" s="15">
        <v>1646.09</v>
      </c>
      <c r="N220" s="16">
        <v>0.05</v>
      </c>
      <c r="O220" s="15">
        <f>M220*N220</f>
        <v>82.304500000000004</v>
      </c>
      <c r="P220" s="15">
        <f>O220*0.16</f>
        <v>13.16872</v>
      </c>
      <c r="Q220" s="15">
        <f>O220+P220</f>
        <v>95.473219999999998</v>
      </c>
      <c r="R220" s="23" t="s">
        <v>3944</v>
      </c>
      <c r="S220" s="23" t="s">
        <v>216</v>
      </c>
    </row>
    <row r="221" spans="1:19" x14ac:dyDescent="0.25">
      <c r="A221" s="10" t="s">
        <v>292</v>
      </c>
      <c r="B221" s="11" t="s">
        <v>293</v>
      </c>
      <c r="C221" s="10" t="s">
        <v>17</v>
      </c>
      <c r="D221" s="10">
        <v>503989</v>
      </c>
      <c r="E221" s="12">
        <v>42837</v>
      </c>
      <c r="F221" s="11" t="s">
        <v>384</v>
      </c>
      <c r="G221" s="10" t="s">
        <v>216</v>
      </c>
      <c r="H221" s="18">
        <v>45963344</v>
      </c>
      <c r="I221" s="10" t="s">
        <v>385</v>
      </c>
      <c r="J221" s="10" t="s">
        <v>3942</v>
      </c>
      <c r="K221" s="10" t="s">
        <v>4037</v>
      </c>
      <c r="L221" s="10" t="s">
        <v>21</v>
      </c>
      <c r="M221" s="15">
        <v>2401.04</v>
      </c>
      <c r="N221" s="16">
        <v>0.05</v>
      </c>
      <c r="O221" s="15">
        <f>M221*N221</f>
        <v>120.05200000000001</v>
      </c>
      <c r="P221" s="15">
        <f>O221*0.16</f>
        <v>19.208320000000001</v>
      </c>
      <c r="Q221" s="15">
        <f>O221+P221</f>
        <v>139.26032000000001</v>
      </c>
      <c r="R221" s="23" t="s">
        <v>3944</v>
      </c>
      <c r="S221" s="23" t="s">
        <v>216</v>
      </c>
    </row>
    <row r="222" spans="1:19" x14ac:dyDescent="0.25">
      <c r="A222" s="10" t="s">
        <v>292</v>
      </c>
      <c r="B222" s="11" t="s">
        <v>293</v>
      </c>
      <c r="C222" s="10" t="s">
        <v>17</v>
      </c>
      <c r="D222" s="10">
        <v>503968</v>
      </c>
      <c r="E222" s="12">
        <v>42837</v>
      </c>
      <c r="F222" s="11" t="s">
        <v>417</v>
      </c>
      <c r="G222" s="10" t="s">
        <v>216</v>
      </c>
      <c r="H222" s="18">
        <v>45998556</v>
      </c>
      <c r="I222" s="10" t="s">
        <v>418</v>
      </c>
      <c r="J222" s="10" t="s">
        <v>3942</v>
      </c>
      <c r="K222" s="10" t="s">
        <v>4038</v>
      </c>
      <c r="L222" s="10" t="s">
        <v>21</v>
      </c>
      <c r="M222" s="15">
        <v>1787.12</v>
      </c>
      <c r="N222" s="16">
        <v>0.05</v>
      </c>
      <c r="O222" s="15">
        <f>M222*N222</f>
        <v>89.355999999999995</v>
      </c>
      <c r="P222" s="15">
        <f>O222*0.16</f>
        <v>14.296959999999999</v>
      </c>
      <c r="Q222" s="15">
        <f>O222+P222</f>
        <v>103.65295999999999</v>
      </c>
      <c r="R222" s="23" t="s">
        <v>3944</v>
      </c>
      <c r="S222" s="23" t="s">
        <v>216</v>
      </c>
    </row>
    <row r="223" spans="1:19" x14ac:dyDescent="0.25">
      <c r="A223" s="10" t="s">
        <v>292</v>
      </c>
      <c r="B223" s="11" t="s">
        <v>293</v>
      </c>
      <c r="C223" s="10" t="s">
        <v>17</v>
      </c>
      <c r="D223" s="10">
        <v>503990</v>
      </c>
      <c r="E223" s="12">
        <v>42837</v>
      </c>
      <c r="F223" s="11" t="s">
        <v>386</v>
      </c>
      <c r="G223" s="10" t="s">
        <v>216</v>
      </c>
      <c r="H223" s="18">
        <v>45965132</v>
      </c>
      <c r="I223" s="10" t="s">
        <v>387</v>
      </c>
      <c r="J223" s="10" t="s">
        <v>3942</v>
      </c>
      <c r="K223" s="10" t="s">
        <v>4039</v>
      </c>
      <c r="L223" s="10" t="s">
        <v>21</v>
      </c>
      <c r="M223" s="15">
        <v>2023.27</v>
      </c>
      <c r="N223" s="16">
        <v>0.05</v>
      </c>
      <c r="O223" s="15">
        <f>M223*N223</f>
        <v>101.1635</v>
      </c>
      <c r="P223" s="15">
        <f>O223*0.16</f>
        <v>16.186160000000001</v>
      </c>
      <c r="Q223" s="15">
        <f>O223+P223</f>
        <v>117.34966</v>
      </c>
      <c r="R223" s="23" t="s">
        <v>3944</v>
      </c>
      <c r="S223" s="23" t="s">
        <v>216</v>
      </c>
    </row>
    <row r="224" spans="1:19" x14ac:dyDescent="0.25">
      <c r="A224" s="10" t="s">
        <v>292</v>
      </c>
      <c r="B224" s="11" t="s">
        <v>293</v>
      </c>
      <c r="C224" s="10" t="s">
        <v>17</v>
      </c>
      <c r="D224" s="10">
        <v>503955</v>
      </c>
      <c r="E224" s="12">
        <v>42837</v>
      </c>
      <c r="F224" s="11" t="s">
        <v>313</v>
      </c>
      <c r="G224" s="10" t="s">
        <v>216</v>
      </c>
      <c r="H224" s="18">
        <v>45906886</v>
      </c>
      <c r="I224" s="10" t="s">
        <v>314</v>
      </c>
      <c r="J224" s="10" t="s">
        <v>3942</v>
      </c>
      <c r="K224" s="10" t="s">
        <v>4040</v>
      </c>
      <c r="L224" s="10" t="s">
        <v>21</v>
      </c>
      <c r="M224" s="15">
        <v>2246.8200000000002</v>
      </c>
      <c r="N224" s="16">
        <v>0.05</v>
      </c>
      <c r="O224" s="15">
        <f>M224*N224</f>
        <v>112.34100000000001</v>
      </c>
      <c r="P224" s="15">
        <f>O224*0.16</f>
        <v>17.97456</v>
      </c>
      <c r="Q224" s="15">
        <f>O224+P224</f>
        <v>130.31556</v>
      </c>
      <c r="R224" s="23" t="s">
        <v>3944</v>
      </c>
      <c r="S224" s="23" t="s">
        <v>216</v>
      </c>
    </row>
    <row r="225" spans="1:19" x14ac:dyDescent="0.25">
      <c r="A225" s="10" t="s">
        <v>292</v>
      </c>
      <c r="B225" s="11" t="s">
        <v>293</v>
      </c>
      <c r="C225" s="10" t="s">
        <v>17</v>
      </c>
      <c r="D225" s="10">
        <v>503940</v>
      </c>
      <c r="E225" s="12">
        <v>42837</v>
      </c>
      <c r="F225" s="11" t="s">
        <v>335</v>
      </c>
      <c r="G225" s="10" t="s">
        <v>216</v>
      </c>
      <c r="H225" s="18">
        <v>45932975</v>
      </c>
      <c r="I225" s="10" t="s">
        <v>336</v>
      </c>
      <c r="J225" s="10" t="s">
        <v>3942</v>
      </c>
      <c r="K225" s="10" t="s">
        <v>4041</v>
      </c>
      <c r="L225" s="10" t="s">
        <v>21</v>
      </c>
      <c r="M225" s="15">
        <v>2718</v>
      </c>
      <c r="N225" s="16">
        <v>0.05</v>
      </c>
      <c r="O225" s="15">
        <f>M225*N225</f>
        <v>135.9</v>
      </c>
      <c r="P225" s="15">
        <f>O225*0.16</f>
        <v>21.744</v>
      </c>
      <c r="Q225" s="15">
        <f>O225+P225</f>
        <v>157.64400000000001</v>
      </c>
      <c r="R225" s="23" t="s">
        <v>3944</v>
      </c>
      <c r="S225" s="23" t="s">
        <v>216</v>
      </c>
    </row>
    <row r="226" spans="1:19" x14ac:dyDescent="0.25">
      <c r="A226" s="10" t="s">
        <v>292</v>
      </c>
      <c r="B226" s="11" t="s">
        <v>293</v>
      </c>
      <c r="C226" s="10" t="s">
        <v>17</v>
      </c>
      <c r="D226" s="10">
        <v>503941</v>
      </c>
      <c r="E226" s="12">
        <v>42837</v>
      </c>
      <c r="F226" s="11" t="s">
        <v>331</v>
      </c>
      <c r="G226" s="10" t="s">
        <v>216</v>
      </c>
      <c r="H226" s="18">
        <v>45926653</v>
      </c>
      <c r="I226" s="10" t="s">
        <v>332</v>
      </c>
      <c r="J226" s="10" t="s">
        <v>3942</v>
      </c>
      <c r="K226" s="10" t="s">
        <v>4042</v>
      </c>
      <c r="L226" s="10" t="s">
        <v>21</v>
      </c>
      <c r="M226" s="15">
        <v>4174.9799999999996</v>
      </c>
      <c r="N226" s="16">
        <v>0.05</v>
      </c>
      <c r="O226" s="15">
        <f>M226*N226</f>
        <v>208.749</v>
      </c>
      <c r="P226" s="15">
        <f>O226*0.16</f>
        <v>33.399839999999998</v>
      </c>
      <c r="Q226" s="15">
        <f>O226+P226</f>
        <v>242.14884000000001</v>
      </c>
      <c r="R226" s="23" t="s">
        <v>3944</v>
      </c>
      <c r="S226" s="23" t="s">
        <v>216</v>
      </c>
    </row>
    <row r="227" spans="1:19" x14ac:dyDescent="0.25">
      <c r="A227" s="10" t="s">
        <v>292</v>
      </c>
      <c r="B227" s="11" t="s">
        <v>293</v>
      </c>
      <c r="C227" s="10" t="s">
        <v>17</v>
      </c>
      <c r="D227" s="10">
        <v>503969</v>
      </c>
      <c r="E227" s="12">
        <v>42837</v>
      </c>
      <c r="F227" s="11" t="s">
        <v>413</v>
      </c>
      <c r="G227" s="10" t="s">
        <v>216</v>
      </c>
      <c r="H227" s="18">
        <v>45997889</v>
      </c>
      <c r="I227" s="10" t="s">
        <v>414</v>
      </c>
      <c r="J227" s="10" t="s">
        <v>3942</v>
      </c>
      <c r="K227" s="10" t="s">
        <v>4043</v>
      </c>
      <c r="L227" s="10" t="s">
        <v>21</v>
      </c>
      <c r="M227" s="15">
        <v>4038.39</v>
      </c>
      <c r="N227" s="16">
        <v>0.05</v>
      </c>
      <c r="O227" s="15">
        <f>M227*N227</f>
        <v>201.9195</v>
      </c>
      <c r="P227" s="15">
        <f>O227*0.16</f>
        <v>32.307119999999998</v>
      </c>
      <c r="Q227" s="15">
        <f>O227+P227</f>
        <v>234.22662</v>
      </c>
      <c r="R227" s="23" t="s">
        <v>3944</v>
      </c>
      <c r="S227" s="23" t="s">
        <v>216</v>
      </c>
    </row>
    <row r="228" spans="1:19" x14ac:dyDescent="0.25">
      <c r="A228" s="10" t="s">
        <v>292</v>
      </c>
      <c r="B228" s="11" t="s">
        <v>293</v>
      </c>
      <c r="C228" s="10" t="s">
        <v>17</v>
      </c>
      <c r="D228" s="10">
        <v>503991</v>
      </c>
      <c r="E228" s="12">
        <v>42837</v>
      </c>
      <c r="F228" s="11" t="s">
        <v>361</v>
      </c>
      <c r="G228" s="10" t="s">
        <v>216</v>
      </c>
      <c r="H228" s="18">
        <v>45953043</v>
      </c>
      <c r="I228" s="10" t="s">
        <v>362</v>
      </c>
      <c r="J228" s="10" t="s">
        <v>3942</v>
      </c>
      <c r="K228" s="10" t="s">
        <v>4044</v>
      </c>
      <c r="L228" s="10" t="s">
        <v>21</v>
      </c>
      <c r="M228" s="15">
        <v>3935.49</v>
      </c>
      <c r="N228" s="16">
        <v>0.05</v>
      </c>
      <c r="O228" s="15">
        <f>M228*N228</f>
        <v>196.77449999999999</v>
      </c>
      <c r="P228" s="15">
        <f>O228*0.16</f>
        <v>31.483919999999998</v>
      </c>
      <c r="Q228" s="15">
        <f>O228+P228</f>
        <v>228.25842</v>
      </c>
      <c r="R228" s="23" t="s">
        <v>3944</v>
      </c>
      <c r="S228" s="23" t="s">
        <v>216</v>
      </c>
    </row>
    <row r="229" spans="1:19" x14ac:dyDescent="0.25">
      <c r="A229" s="10" t="s">
        <v>292</v>
      </c>
      <c r="B229" s="11" t="s">
        <v>293</v>
      </c>
      <c r="C229" s="10" t="s">
        <v>17</v>
      </c>
      <c r="D229" s="10">
        <v>503997</v>
      </c>
      <c r="E229" s="12">
        <v>42837</v>
      </c>
      <c r="F229" s="11" t="s">
        <v>361</v>
      </c>
      <c r="G229" s="10" t="s">
        <v>216</v>
      </c>
      <c r="H229" s="18">
        <v>45975843</v>
      </c>
      <c r="I229" s="10" t="s">
        <v>362</v>
      </c>
      <c r="J229" s="10" t="s">
        <v>3942</v>
      </c>
      <c r="K229" s="10" t="s">
        <v>4044</v>
      </c>
      <c r="L229" s="10" t="s">
        <v>21</v>
      </c>
      <c r="M229" s="15">
        <v>698.12</v>
      </c>
      <c r="N229" s="16">
        <v>0.05</v>
      </c>
      <c r="O229" s="15">
        <f>M229*N229</f>
        <v>34.905999999999999</v>
      </c>
      <c r="P229" s="15">
        <f>O229*0.16</f>
        <v>5.5849599999999997</v>
      </c>
      <c r="Q229" s="15">
        <f>O229+P229</f>
        <v>40.490960000000001</v>
      </c>
      <c r="R229" s="23" t="s">
        <v>3944</v>
      </c>
      <c r="S229" s="23" t="s">
        <v>216</v>
      </c>
    </row>
    <row r="230" spans="1:19" x14ac:dyDescent="0.25">
      <c r="A230" s="10" t="s">
        <v>292</v>
      </c>
      <c r="B230" s="11" t="s">
        <v>293</v>
      </c>
      <c r="C230" s="10" t="s">
        <v>17</v>
      </c>
      <c r="D230" s="10">
        <v>503942</v>
      </c>
      <c r="E230" s="12">
        <v>42837</v>
      </c>
      <c r="F230" s="11" t="s">
        <v>341</v>
      </c>
      <c r="G230" s="10" t="s">
        <v>216</v>
      </c>
      <c r="H230" s="18">
        <v>45934504</v>
      </c>
      <c r="I230" s="10" t="s">
        <v>342</v>
      </c>
      <c r="J230" s="10" t="s">
        <v>3942</v>
      </c>
      <c r="K230" s="10" t="s">
        <v>4045</v>
      </c>
      <c r="L230" s="10" t="s">
        <v>21</v>
      </c>
      <c r="M230" s="15">
        <v>2266</v>
      </c>
      <c r="N230" s="16">
        <v>0.05</v>
      </c>
      <c r="O230" s="15">
        <f>M230*N230</f>
        <v>113.30000000000001</v>
      </c>
      <c r="P230" s="15">
        <f>O230*0.16</f>
        <v>18.128000000000004</v>
      </c>
      <c r="Q230" s="15">
        <f>O230+P230</f>
        <v>131.42800000000003</v>
      </c>
      <c r="R230" s="23" t="s">
        <v>3944</v>
      </c>
      <c r="S230" s="23" t="s">
        <v>216</v>
      </c>
    </row>
    <row r="231" spans="1:19" x14ac:dyDescent="0.25">
      <c r="A231" s="10" t="s">
        <v>292</v>
      </c>
      <c r="B231" s="11" t="s">
        <v>293</v>
      </c>
      <c r="C231" s="10" t="s">
        <v>17</v>
      </c>
      <c r="D231" s="10">
        <v>503992</v>
      </c>
      <c r="E231" s="12">
        <v>42837</v>
      </c>
      <c r="F231" s="11" t="s">
        <v>377</v>
      </c>
      <c r="G231" s="10" t="s">
        <v>216</v>
      </c>
      <c r="H231" s="18">
        <v>45958468</v>
      </c>
      <c r="I231" s="10" t="s">
        <v>378</v>
      </c>
      <c r="J231" s="10" t="s">
        <v>3942</v>
      </c>
      <c r="K231" s="10" t="s">
        <v>4046</v>
      </c>
      <c r="L231" s="10" t="s">
        <v>21</v>
      </c>
      <c r="M231" s="15">
        <v>1087.93</v>
      </c>
      <c r="N231" s="16">
        <v>0.05</v>
      </c>
      <c r="O231" s="15">
        <f>M231*N231</f>
        <v>54.396500000000003</v>
      </c>
      <c r="P231" s="15">
        <f>O231*0.16</f>
        <v>8.7034400000000005</v>
      </c>
      <c r="Q231" s="15">
        <f>O231+P231</f>
        <v>63.099940000000004</v>
      </c>
      <c r="R231" s="23" t="s">
        <v>3944</v>
      </c>
      <c r="S231" s="23" t="s">
        <v>216</v>
      </c>
    </row>
    <row r="232" spans="1:19" x14ac:dyDescent="0.25">
      <c r="A232" s="10" t="s">
        <v>292</v>
      </c>
      <c r="B232" s="11" t="s">
        <v>293</v>
      </c>
      <c r="C232" s="10" t="s">
        <v>17</v>
      </c>
      <c r="D232" s="10">
        <v>503956</v>
      </c>
      <c r="E232" s="12">
        <v>42837</v>
      </c>
      <c r="F232" s="11" t="s">
        <v>301</v>
      </c>
      <c r="G232" s="10" t="s">
        <v>216</v>
      </c>
      <c r="H232" s="18">
        <v>45895223</v>
      </c>
      <c r="I232" s="10" t="s">
        <v>302</v>
      </c>
      <c r="J232" s="10" t="s">
        <v>3942</v>
      </c>
      <c r="K232" s="10" t="s">
        <v>4047</v>
      </c>
      <c r="L232" s="10" t="s">
        <v>21</v>
      </c>
      <c r="M232" s="15">
        <v>188.83</v>
      </c>
      <c r="N232" s="16">
        <v>0.05</v>
      </c>
      <c r="O232" s="15">
        <f>M232*N232</f>
        <v>9.4415000000000013</v>
      </c>
      <c r="P232" s="15">
        <f>O232*0.16</f>
        <v>1.5106400000000002</v>
      </c>
      <c r="Q232" s="15">
        <f>O232+P232</f>
        <v>10.952140000000002</v>
      </c>
      <c r="R232" s="23" t="s">
        <v>3944</v>
      </c>
      <c r="S232" s="23" t="s">
        <v>216</v>
      </c>
    </row>
    <row r="233" spans="1:19" x14ac:dyDescent="0.25">
      <c r="A233" s="10" t="s">
        <v>292</v>
      </c>
      <c r="B233" s="11" t="s">
        <v>293</v>
      </c>
      <c r="C233" s="10" t="s">
        <v>17</v>
      </c>
      <c r="D233" s="10">
        <v>503970</v>
      </c>
      <c r="E233" s="12">
        <v>42837</v>
      </c>
      <c r="F233" s="11" t="s">
        <v>301</v>
      </c>
      <c r="G233" s="10" t="s">
        <v>216</v>
      </c>
      <c r="H233" s="18">
        <v>45997640</v>
      </c>
      <c r="I233" s="10" t="s">
        <v>302</v>
      </c>
      <c r="J233" s="10" t="s">
        <v>3942</v>
      </c>
      <c r="K233" s="10" t="s">
        <v>4047</v>
      </c>
      <c r="L233" s="10" t="s">
        <v>21</v>
      </c>
      <c r="M233" s="15">
        <v>278.27</v>
      </c>
      <c r="N233" s="16">
        <v>0.05</v>
      </c>
      <c r="O233" s="15">
        <f>M233*N233</f>
        <v>13.913499999999999</v>
      </c>
      <c r="P233" s="15">
        <f>O233*0.16</f>
        <v>2.2261599999999997</v>
      </c>
      <c r="Q233" s="15">
        <f>O233+P233</f>
        <v>16.139659999999999</v>
      </c>
      <c r="R233" s="23" t="s">
        <v>3944</v>
      </c>
      <c r="S233" s="23" t="s">
        <v>216</v>
      </c>
    </row>
    <row r="234" spans="1:19" x14ac:dyDescent="0.25">
      <c r="A234" s="10" t="s">
        <v>292</v>
      </c>
      <c r="B234" s="11" t="s">
        <v>293</v>
      </c>
      <c r="C234" s="10" t="s">
        <v>17</v>
      </c>
      <c r="D234" s="10">
        <v>503971</v>
      </c>
      <c r="E234" s="12">
        <v>42837</v>
      </c>
      <c r="F234" s="11" t="s">
        <v>411</v>
      </c>
      <c r="G234" s="10" t="s">
        <v>216</v>
      </c>
      <c r="H234" s="18">
        <v>45997415</v>
      </c>
      <c r="I234" s="10" t="s">
        <v>412</v>
      </c>
      <c r="J234" s="10" t="s">
        <v>3942</v>
      </c>
      <c r="K234" s="10" t="s">
        <v>4048</v>
      </c>
      <c r="L234" s="10" t="s">
        <v>21</v>
      </c>
      <c r="M234" s="15">
        <v>14674.36</v>
      </c>
      <c r="N234" s="16">
        <v>0.05</v>
      </c>
      <c r="O234" s="15">
        <f>M234*N234</f>
        <v>733.71800000000007</v>
      </c>
      <c r="P234" s="15">
        <f>O234*0.16</f>
        <v>117.39488000000001</v>
      </c>
      <c r="Q234" s="15">
        <f>O234+P234</f>
        <v>851.11288000000013</v>
      </c>
      <c r="R234" s="23" t="s">
        <v>3944</v>
      </c>
      <c r="S234" s="23" t="s">
        <v>216</v>
      </c>
    </row>
    <row r="235" spans="1:19" x14ac:dyDescent="0.25">
      <c r="A235" s="10" t="s">
        <v>292</v>
      </c>
      <c r="B235" s="11" t="s">
        <v>293</v>
      </c>
      <c r="C235" s="10" t="s">
        <v>17</v>
      </c>
      <c r="D235" s="10">
        <v>503993</v>
      </c>
      <c r="E235" s="12">
        <v>42837</v>
      </c>
      <c r="F235" s="11" t="s">
        <v>357</v>
      </c>
      <c r="G235" s="10" t="s">
        <v>216</v>
      </c>
      <c r="H235" s="18">
        <v>45952436</v>
      </c>
      <c r="I235" s="10" t="s">
        <v>358</v>
      </c>
      <c r="J235" s="10" t="s">
        <v>3942</v>
      </c>
      <c r="K235" s="10" t="s">
        <v>4049</v>
      </c>
      <c r="L235" s="10" t="s">
        <v>21</v>
      </c>
      <c r="M235" s="15">
        <v>2312.0700000000002</v>
      </c>
      <c r="N235" s="16">
        <v>0.05</v>
      </c>
      <c r="O235" s="15">
        <f>M235*N235</f>
        <v>115.60350000000001</v>
      </c>
      <c r="P235" s="15">
        <f>O235*0.16</f>
        <v>18.496560000000002</v>
      </c>
      <c r="Q235" s="15">
        <f>O235+P235</f>
        <v>134.10006000000001</v>
      </c>
      <c r="R235" s="23" t="s">
        <v>3944</v>
      </c>
      <c r="S235" s="23" t="s">
        <v>216</v>
      </c>
    </row>
    <row r="236" spans="1:19" x14ac:dyDescent="0.25">
      <c r="A236" s="10" t="s">
        <v>429</v>
      </c>
      <c r="B236" s="11" t="s">
        <v>430</v>
      </c>
      <c r="C236" s="10" t="s">
        <v>431</v>
      </c>
      <c r="D236" s="10">
        <v>12974</v>
      </c>
      <c r="E236" s="12">
        <v>42835</v>
      </c>
      <c r="F236" s="11" t="s">
        <v>432</v>
      </c>
      <c r="G236" s="10" t="s">
        <v>433</v>
      </c>
      <c r="I236" s="10" t="s">
        <v>434</v>
      </c>
      <c r="M236" s="15">
        <v>150</v>
      </c>
      <c r="N236" s="16">
        <v>0</v>
      </c>
      <c r="O236" s="15">
        <f>M236*N236</f>
        <v>0</v>
      </c>
      <c r="P236" s="15">
        <f>O236*0.16</f>
        <v>0</v>
      </c>
      <c r="Q236" s="15">
        <f>O236+P236</f>
        <v>0</v>
      </c>
    </row>
    <row r="237" spans="1:19" x14ac:dyDescent="0.25">
      <c r="A237" s="10" t="s">
        <v>429</v>
      </c>
      <c r="B237" s="11" t="s">
        <v>430</v>
      </c>
      <c r="C237" s="10" t="s">
        <v>431</v>
      </c>
      <c r="D237" s="10">
        <v>12974</v>
      </c>
      <c r="E237" s="12">
        <v>42835</v>
      </c>
      <c r="F237" s="11" t="s">
        <v>435</v>
      </c>
      <c r="G237" s="10" t="s">
        <v>433</v>
      </c>
      <c r="I237" s="10" t="s">
        <v>434</v>
      </c>
      <c r="M237" s="15">
        <v>150</v>
      </c>
      <c r="N237" s="16">
        <v>0</v>
      </c>
      <c r="O237" s="15">
        <f>M237*N237</f>
        <v>0</v>
      </c>
      <c r="P237" s="15">
        <f>O237*0.16</f>
        <v>0</v>
      </c>
      <c r="Q237" s="15">
        <f>O237+P237</f>
        <v>0</v>
      </c>
    </row>
    <row r="238" spans="1:19" x14ac:dyDescent="0.25">
      <c r="A238" s="10" t="s">
        <v>436</v>
      </c>
      <c r="B238" s="11" t="s">
        <v>437</v>
      </c>
      <c r="C238" s="10" t="s">
        <v>14</v>
      </c>
      <c r="D238" s="10">
        <v>11327</v>
      </c>
      <c r="E238" s="12">
        <v>42837</v>
      </c>
      <c r="F238" s="11" t="s">
        <v>438</v>
      </c>
      <c r="G238" s="10" t="s">
        <v>439</v>
      </c>
      <c r="I238" s="10" t="s">
        <v>440</v>
      </c>
      <c r="M238" s="15">
        <v>2180</v>
      </c>
      <c r="N238" s="16">
        <v>0.13</v>
      </c>
      <c r="O238" s="15">
        <f>M238*N238</f>
        <v>283.40000000000003</v>
      </c>
      <c r="P238" s="15">
        <f>O238*0.16</f>
        <v>45.344000000000008</v>
      </c>
      <c r="Q238" s="15">
        <f>O238+P238</f>
        <v>328.74400000000003</v>
      </c>
    </row>
    <row r="239" spans="1:19" x14ac:dyDescent="0.25">
      <c r="A239" s="10" t="s">
        <v>441</v>
      </c>
      <c r="B239" s="11" t="s">
        <v>442</v>
      </c>
      <c r="C239" s="10" t="s">
        <v>17</v>
      </c>
      <c r="D239" s="10">
        <v>503449</v>
      </c>
      <c r="E239" s="12">
        <v>42836</v>
      </c>
      <c r="F239" s="11" t="s">
        <v>443</v>
      </c>
      <c r="G239" s="10" t="s">
        <v>19</v>
      </c>
      <c r="H239" s="18">
        <v>4919365614</v>
      </c>
      <c r="I239" s="10" t="s">
        <v>444</v>
      </c>
      <c r="J239" s="10" t="s">
        <v>4050</v>
      </c>
      <c r="K239" s="10" t="s">
        <v>4051</v>
      </c>
      <c r="L239" s="10" t="s">
        <v>21</v>
      </c>
      <c r="M239" s="15">
        <v>3004</v>
      </c>
      <c r="N239" s="16">
        <v>0.05</v>
      </c>
      <c r="O239" s="15">
        <f>M239*N239</f>
        <v>150.20000000000002</v>
      </c>
      <c r="P239" s="15">
        <f>O239*0.16</f>
        <v>24.032000000000004</v>
      </c>
      <c r="Q239" s="15">
        <f>O239+P239</f>
        <v>174.23200000000003</v>
      </c>
      <c r="R239" s="23" t="s">
        <v>4052</v>
      </c>
      <c r="S239" s="23" t="s">
        <v>3794</v>
      </c>
    </row>
    <row r="240" spans="1:19" x14ac:dyDescent="0.25">
      <c r="A240" s="10" t="s">
        <v>441</v>
      </c>
      <c r="B240" s="11" t="s">
        <v>442</v>
      </c>
      <c r="C240" s="10" t="s">
        <v>17</v>
      </c>
      <c r="D240" s="10">
        <v>503449</v>
      </c>
      <c r="E240" s="12">
        <v>42836</v>
      </c>
      <c r="F240" s="11" t="s">
        <v>445</v>
      </c>
      <c r="G240" s="10" t="s">
        <v>19</v>
      </c>
      <c r="H240" s="18">
        <v>4919365615</v>
      </c>
      <c r="I240" s="10" t="s">
        <v>444</v>
      </c>
      <c r="J240" s="10" t="s">
        <v>4050</v>
      </c>
      <c r="K240" s="10" t="s">
        <v>4051</v>
      </c>
      <c r="L240" s="10" t="s">
        <v>21</v>
      </c>
      <c r="M240" s="15">
        <v>3004</v>
      </c>
      <c r="N240" s="16">
        <v>0.05</v>
      </c>
      <c r="O240" s="15">
        <f>M240*N240</f>
        <v>150.20000000000002</v>
      </c>
      <c r="P240" s="15">
        <f>O240*0.16</f>
        <v>24.032000000000004</v>
      </c>
      <c r="Q240" s="15">
        <f>O240+P240</f>
        <v>174.23200000000003</v>
      </c>
      <c r="R240" s="23" t="s">
        <v>4052</v>
      </c>
      <c r="S240" s="23" t="s">
        <v>3794</v>
      </c>
    </row>
    <row r="241" spans="1:19" x14ac:dyDescent="0.25">
      <c r="A241" s="10" t="s">
        <v>441</v>
      </c>
      <c r="B241" s="11" t="s">
        <v>442</v>
      </c>
      <c r="C241" s="10" t="s">
        <v>17</v>
      </c>
      <c r="D241" s="10">
        <v>504003</v>
      </c>
      <c r="E241" s="12">
        <v>42837</v>
      </c>
      <c r="F241" s="11" t="s">
        <v>446</v>
      </c>
      <c r="G241" s="10" t="s">
        <v>213</v>
      </c>
      <c r="H241" s="18">
        <v>45896336</v>
      </c>
      <c r="I241" s="10" t="s">
        <v>447</v>
      </c>
      <c r="J241" s="10" t="s">
        <v>3942</v>
      </c>
      <c r="K241" s="10" t="s">
        <v>4053</v>
      </c>
      <c r="L241" s="10" t="s">
        <v>21</v>
      </c>
      <c r="M241" s="15">
        <v>2814.66</v>
      </c>
      <c r="N241" s="16">
        <v>0.03</v>
      </c>
      <c r="O241" s="15">
        <f>M241*N241</f>
        <v>84.439799999999991</v>
      </c>
      <c r="P241" s="15">
        <f>O241*0.16</f>
        <v>13.510368</v>
      </c>
      <c r="Q241" s="15">
        <f>O241+P241</f>
        <v>97.950167999999991</v>
      </c>
      <c r="R241" s="23" t="s">
        <v>3944</v>
      </c>
      <c r="S241" s="23" t="s">
        <v>213</v>
      </c>
    </row>
    <row r="242" spans="1:19" x14ac:dyDescent="0.25">
      <c r="A242" s="10" t="s">
        <v>441</v>
      </c>
      <c r="B242" s="11" t="s">
        <v>442</v>
      </c>
      <c r="C242" s="10" t="s">
        <v>17</v>
      </c>
      <c r="D242" s="10">
        <v>504004</v>
      </c>
      <c r="E242" s="12">
        <v>42837</v>
      </c>
      <c r="F242" s="11" t="s">
        <v>448</v>
      </c>
      <c r="G242" s="10" t="s">
        <v>213</v>
      </c>
      <c r="H242" s="18">
        <v>45901009</v>
      </c>
      <c r="I242" s="10" t="s">
        <v>449</v>
      </c>
      <c r="J242" s="10" t="s">
        <v>3942</v>
      </c>
      <c r="K242" s="10" t="s">
        <v>4054</v>
      </c>
      <c r="L242" s="10" t="s">
        <v>21</v>
      </c>
      <c r="M242" s="15">
        <v>157.58000000000001</v>
      </c>
      <c r="N242" s="16">
        <v>0.03</v>
      </c>
      <c r="O242" s="15">
        <f>M242*N242</f>
        <v>4.7274000000000003</v>
      </c>
      <c r="P242" s="15">
        <f>O242*0.16</f>
        <v>0.75638400000000006</v>
      </c>
      <c r="Q242" s="15">
        <f>O242+P242</f>
        <v>5.483784</v>
      </c>
      <c r="R242" s="23" t="s">
        <v>3944</v>
      </c>
      <c r="S242" s="23" t="s">
        <v>213</v>
      </c>
    </row>
    <row r="243" spans="1:19" x14ac:dyDescent="0.25">
      <c r="A243" s="10" t="s">
        <v>450</v>
      </c>
      <c r="B243" s="11" t="s">
        <v>451</v>
      </c>
      <c r="C243" s="10" t="s">
        <v>17</v>
      </c>
      <c r="D243" s="10">
        <v>504757</v>
      </c>
      <c r="E243" s="12">
        <v>42835</v>
      </c>
      <c r="F243" s="11" t="s">
        <v>456</v>
      </c>
      <c r="G243" s="10" t="s">
        <v>36</v>
      </c>
      <c r="H243" s="18">
        <v>1236030179</v>
      </c>
      <c r="I243" s="10" t="s">
        <v>457</v>
      </c>
      <c r="M243" s="15">
        <v>3460</v>
      </c>
      <c r="N243" s="16">
        <v>0.02</v>
      </c>
      <c r="O243" s="15">
        <f>M243*N243</f>
        <v>69.2</v>
      </c>
      <c r="P243" s="15">
        <f>O243*0.16</f>
        <v>11.072000000000001</v>
      </c>
      <c r="Q243" s="15">
        <f>O243+P243</f>
        <v>80.272000000000006</v>
      </c>
    </row>
    <row r="244" spans="1:19" x14ac:dyDescent="0.25">
      <c r="A244" s="10" t="s">
        <v>450</v>
      </c>
      <c r="B244" s="11" t="s">
        <v>451</v>
      </c>
      <c r="C244" s="10" t="s">
        <v>17</v>
      </c>
      <c r="D244" s="10">
        <v>503583</v>
      </c>
      <c r="E244" s="12">
        <v>42834</v>
      </c>
      <c r="F244" s="11" t="s">
        <v>452</v>
      </c>
      <c r="G244" s="10" t="s">
        <v>36</v>
      </c>
      <c r="H244" s="18">
        <v>1236030171</v>
      </c>
      <c r="I244" s="10" t="s">
        <v>453</v>
      </c>
      <c r="M244" s="15">
        <v>9125</v>
      </c>
      <c r="N244" s="16">
        <v>0.02</v>
      </c>
      <c r="O244" s="15">
        <f>M244*N244</f>
        <v>182.5</v>
      </c>
      <c r="P244" s="15">
        <f>O244*0.16</f>
        <v>29.2</v>
      </c>
      <c r="Q244" s="15">
        <f>O244+P244</f>
        <v>211.7</v>
      </c>
    </row>
    <row r="245" spans="1:19" x14ac:dyDescent="0.25">
      <c r="A245" s="10" t="s">
        <v>450</v>
      </c>
      <c r="B245" s="11" t="s">
        <v>451</v>
      </c>
      <c r="C245" s="10" t="s">
        <v>17</v>
      </c>
      <c r="D245" s="10">
        <v>503583</v>
      </c>
      <c r="E245" s="12">
        <v>42834</v>
      </c>
      <c r="F245" s="11" t="s">
        <v>454</v>
      </c>
      <c r="G245" s="10" t="s">
        <v>36</v>
      </c>
      <c r="H245" s="18">
        <v>1236030172</v>
      </c>
      <c r="I245" s="10" t="s">
        <v>453</v>
      </c>
      <c r="M245" s="15">
        <v>9125</v>
      </c>
      <c r="N245" s="16">
        <v>0.02</v>
      </c>
      <c r="O245" s="15">
        <f>M245*N245</f>
        <v>182.5</v>
      </c>
      <c r="P245" s="15">
        <f>O245*0.16</f>
        <v>29.2</v>
      </c>
      <c r="Q245" s="15">
        <f>O245+P245</f>
        <v>211.7</v>
      </c>
    </row>
    <row r="246" spans="1:19" x14ac:dyDescent="0.25">
      <c r="A246" s="10" t="s">
        <v>450</v>
      </c>
      <c r="B246" s="11" t="s">
        <v>451</v>
      </c>
      <c r="C246" s="10" t="s">
        <v>17</v>
      </c>
      <c r="D246" s="10">
        <v>503583</v>
      </c>
      <c r="E246" s="12">
        <v>42834</v>
      </c>
      <c r="F246" s="11" t="s">
        <v>455</v>
      </c>
      <c r="G246" s="10" t="s">
        <v>36</v>
      </c>
      <c r="H246" s="18">
        <v>1236030173</v>
      </c>
      <c r="I246" s="10" t="s">
        <v>453</v>
      </c>
      <c r="M246" s="15">
        <v>9125</v>
      </c>
      <c r="N246" s="16">
        <v>0.02</v>
      </c>
      <c r="O246" s="15">
        <f>M246*N246</f>
        <v>182.5</v>
      </c>
      <c r="P246" s="15">
        <f>O246*0.16</f>
        <v>29.2</v>
      </c>
      <c r="Q246" s="15">
        <f>O246+P246</f>
        <v>211.7</v>
      </c>
    </row>
    <row r="247" spans="1:19" x14ac:dyDescent="0.25">
      <c r="A247" s="10" t="s">
        <v>450</v>
      </c>
      <c r="B247" s="11" t="s">
        <v>451</v>
      </c>
      <c r="C247" s="10" t="s">
        <v>17</v>
      </c>
      <c r="D247" s="10">
        <v>504759</v>
      </c>
      <c r="E247" s="12">
        <v>42837</v>
      </c>
      <c r="F247" s="11" t="s">
        <v>461</v>
      </c>
      <c r="G247" s="10" t="s">
        <v>36</v>
      </c>
      <c r="H247" s="18">
        <v>1236030182</v>
      </c>
      <c r="I247" s="10" t="s">
        <v>462</v>
      </c>
      <c r="M247" s="15">
        <v>6160</v>
      </c>
      <c r="N247" s="16">
        <v>0.02</v>
      </c>
      <c r="O247" s="15">
        <f>M247*N247</f>
        <v>123.2</v>
      </c>
      <c r="P247" s="15">
        <f>O247*0.16</f>
        <v>19.712</v>
      </c>
      <c r="Q247" s="15">
        <f>O247+P247</f>
        <v>142.91200000000001</v>
      </c>
    </row>
    <row r="248" spans="1:19" x14ac:dyDescent="0.25">
      <c r="A248" s="10" t="s">
        <v>450</v>
      </c>
      <c r="B248" s="11" t="s">
        <v>451</v>
      </c>
      <c r="C248" s="10" t="s">
        <v>17</v>
      </c>
      <c r="D248" s="10">
        <v>504758</v>
      </c>
      <c r="E248" s="12">
        <v>42836</v>
      </c>
      <c r="F248" s="11" t="s">
        <v>458</v>
      </c>
      <c r="G248" s="10" t="s">
        <v>36</v>
      </c>
      <c r="H248" s="18">
        <v>1236030180</v>
      </c>
      <c r="I248" s="10" t="s">
        <v>459</v>
      </c>
      <c r="M248" s="15">
        <v>7150</v>
      </c>
      <c r="N248" s="16">
        <v>0.02</v>
      </c>
      <c r="O248" s="15">
        <f>M248*N248</f>
        <v>143</v>
      </c>
      <c r="P248" s="15">
        <f>O248*0.16</f>
        <v>22.88</v>
      </c>
      <c r="Q248" s="15">
        <f>O248+P248</f>
        <v>165.88</v>
      </c>
    </row>
    <row r="249" spans="1:19" x14ac:dyDescent="0.25">
      <c r="A249" s="10" t="s">
        <v>450</v>
      </c>
      <c r="B249" s="11" t="s">
        <v>451</v>
      </c>
      <c r="C249" s="10" t="s">
        <v>17</v>
      </c>
      <c r="D249" s="10">
        <v>504758</v>
      </c>
      <c r="E249" s="12">
        <v>42836</v>
      </c>
      <c r="F249" s="11" t="s">
        <v>460</v>
      </c>
      <c r="G249" s="10" t="s">
        <v>36</v>
      </c>
      <c r="H249" s="18">
        <v>1236030181</v>
      </c>
      <c r="I249" s="10" t="s">
        <v>459</v>
      </c>
      <c r="M249" s="15">
        <v>7150</v>
      </c>
      <c r="N249" s="16">
        <v>0.02</v>
      </c>
      <c r="O249" s="15">
        <f>M249*N249</f>
        <v>143</v>
      </c>
      <c r="P249" s="15">
        <f>O249*0.16</f>
        <v>22.88</v>
      </c>
      <c r="Q249" s="15">
        <f>O249+P249</f>
        <v>165.88</v>
      </c>
    </row>
    <row r="250" spans="1:19" x14ac:dyDescent="0.25">
      <c r="A250" s="10" t="s">
        <v>450</v>
      </c>
      <c r="B250" s="11" t="s">
        <v>451</v>
      </c>
      <c r="C250" s="10" t="s">
        <v>17</v>
      </c>
      <c r="D250" s="10">
        <v>504208</v>
      </c>
      <c r="E250" s="12">
        <v>42837</v>
      </c>
      <c r="F250" s="11" t="s">
        <v>465</v>
      </c>
      <c r="G250" s="10" t="s">
        <v>213</v>
      </c>
      <c r="H250" s="18">
        <v>45902559</v>
      </c>
      <c r="I250" s="10" t="s">
        <v>466</v>
      </c>
      <c r="J250" s="10" t="s">
        <v>3942</v>
      </c>
      <c r="K250" s="10" t="s">
        <v>4055</v>
      </c>
      <c r="L250" s="10" t="s">
        <v>21</v>
      </c>
      <c r="M250" s="15">
        <v>3240.29</v>
      </c>
      <c r="N250" s="16">
        <v>0.04</v>
      </c>
      <c r="O250" s="15">
        <f>M250*N250</f>
        <v>129.61160000000001</v>
      </c>
      <c r="P250" s="15">
        <f>O250*0.16</f>
        <v>20.737856000000001</v>
      </c>
      <c r="Q250" s="15">
        <f>O250+P250</f>
        <v>150.349456</v>
      </c>
      <c r="R250" s="23" t="s">
        <v>3944</v>
      </c>
      <c r="S250" s="23" t="s">
        <v>213</v>
      </c>
    </row>
    <row r="251" spans="1:19" x14ac:dyDescent="0.25">
      <c r="A251" s="10" t="s">
        <v>450</v>
      </c>
      <c r="B251" s="11" t="s">
        <v>451</v>
      </c>
      <c r="C251" s="10" t="s">
        <v>17</v>
      </c>
      <c r="D251" s="10">
        <v>504210</v>
      </c>
      <c r="E251" s="12">
        <v>42837</v>
      </c>
      <c r="F251" s="11" t="s">
        <v>465</v>
      </c>
      <c r="G251" s="10" t="s">
        <v>213</v>
      </c>
      <c r="H251" s="18">
        <v>45992267</v>
      </c>
      <c r="I251" s="10" t="s">
        <v>466</v>
      </c>
      <c r="J251" s="10" t="s">
        <v>3942</v>
      </c>
      <c r="K251" s="10" t="s">
        <v>4055</v>
      </c>
      <c r="L251" s="10" t="s">
        <v>21</v>
      </c>
      <c r="M251" s="15">
        <v>1013.84</v>
      </c>
      <c r="N251" s="16">
        <v>0.04</v>
      </c>
      <c r="O251" s="15">
        <f>M251*N251</f>
        <v>40.553600000000003</v>
      </c>
      <c r="P251" s="15">
        <f>O251*0.16</f>
        <v>6.488576000000001</v>
      </c>
      <c r="Q251" s="15">
        <f>O251+P251</f>
        <v>47.042176000000005</v>
      </c>
      <c r="R251" s="23" t="s">
        <v>3944</v>
      </c>
      <c r="S251" s="23" t="s">
        <v>213</v>
      </c>
    </row>
    <row r="252" spans="1:19" x14ac:dyDescent="0.25">
      <c r="A252" s="10" t="s">
        <v>450</v>
      </c>
      <c r="B252" s="11" t="s">
        <v>451</v>
      </c>
      <c r="C252" s="10" t="s">
        <v>17</v>
      </c>
      <c r="D252" s="10">
        <v>504205</v>
      </c>
      <c r="E252" s="12">
        <v>42837</v>
      </c>
      <c r="F252" s="11" t="s">
        <v>471</v>
      </c>
      <c r="G252" s="10" t="s">
        <v>213</v>
      </c>
      <c r="H252" s="18">
        <v>45976869</v>
      </c>
      <c r="I252" s="10" t="s">
        <v>472</v>
      </c>
      <c r="J252" s="10" t="s">
        <v>3942</v>
      </c>
      <c r="K252" s="10" t="s">
        <v>4056</v>
      </c>
      <c r="L252" s="10" t="s">
        <v>21</v>
      </c>
      <c r="M252" s="15">
        <v>2237.0700000000002</v>
      </c>
      <c r="N252" s="16">
        <v>0.04</v>
      </c>
      <c r="O252" s="15">
        <f>M252*N252</f>
        <v>89.482800000000012</v>
      </c>
      <c r="P252" s="15">
        <f>O252*0.16</f>
        <v>14.317248000000003</v>
      </c>
      <c r="Q252" s="15">
        <f>O252+P252</f>
        <v>103.80004800000002</v>
      </c>
      <c r="R252" s="23" t="s">
        <v>3944</v>
      </c>
      <c r="S252" s="23" t="s">
        <v>213</v>
      </c>
    </row>
    <row r="253" spans="1:19" x14ac:dyDescent="0.25">
      <c r="A253" s="10" t="s">
        <v>450</v>
      </c>
      <c r="B253" s="11" t="s">
        <v>451</v>
      </c>
      <c r="C253" s="10" t="s">
        <v>17</v>
      </c>
      <c r="D253" s="10">
        <v>504211</v>
      </c>
      <c r="E253" s="12">
        <v>42837</v>
      </c>
      <c r="F253" s="11" t="s">
        <v>471</v>
      </c>
      <c r="G253" s="10" t="s">
        <v>213</v>
      </c>
      <c r="H253" s="18">
        <v>45991432</v>
      </c>
      <c r="I253" s="10" t="s">
        <v>472</v>
      </c>
      <c r="J253" s="10" t="s">
        <v>3942</v>
      </c>
      <c r="K253" s="10" t="s">
        <v>4056</v>
      </c>
      <c r="L253" s="10" t="s">
        <v>21</v>
      </c>
      <c r="M253" s="15">
        <v>990.81</v>
      </c>
      <c r="N253" s="16">
        <v>0.04</v>
      </c>
      <c r="O253" s="15">
        <f>M253*N253</f>
        <v>39.632399999999997</v>
      </c>
      <c r="P253" s="15">
        <f>O253*0.16</f>
        <v>6.3411839999999993</v>
      </c>
      <c r="Q253" s="15">
        <f>O253+P253</f>
        <v>45.973583999999995</v>
      </c>
      <c r="R253" s="23" t="s">
        <v>3944</v>
      </c>
      <c r="S253" s="23" t="s">
        <v>213</v>
      </c>
    </row>
    <row r="254" spans="1:19" x14ac:dyDescent="0.25">
      <c r="A254" s="10" t="s">
        <v>450</v>
      </c>
      <c r="B254" s="11" t="s">
        <v>451</v>
      </c>
      <c r="C254" s="10" t="s">
        <v>17</v>
      </c>
      <c r="D254" s="10">
        <v>504206</v>
      </c>
      <c r="E254" s="12">
        <v>42837</v>
      </c>
      <c r="F254" s="11" t="s">
        <v>473</v>
      </c>
      <c r="G254" s="10" t="s">
        <v>213</v>
      </c>
      <c r="H254" s="18">
        <v>45980971</v>
      </c>
      <c r="I254" s="10" t="s">
        <v>474</v>
      </c>
      <c r="J254" s="10" t="s">
        <v>3942</v>
      </c>
      <c r="K254" s="10" t="s">
        <v>4057</v>
      </c>
      <c r="L254" s="10" t="s">
        <v>21</v>
      </c>
      <c r="M254" s="15">
        <v>8068</v>
      </c>
      <c r="N254" s="16">
        <v>0.04</v>
      </c>
      <c r="O254" s="15">
        <f>M254*N254</f>
        <v>322.72000000000003</v>
      </c>
      <c r="P254" s="15">
        <f>O254*0.16</f>
        <v>51.635200000000005</v>
      </c>
      <c r="Q254" s="15">
        <f>O254+P254</f>
        <v>374.35520000000002</v>
      </c>
      <c r="R254" s="23" t="s">
        <v>3944</v>
      </c>
      <c r="S254" s="23" t="s">
        <v>213</v>
      </c>
    </row>
    <row r="255" spans="1:19" x14ac:dyDescent="0.25">
      <c r="A255" s="10" t="s">
        <v>450</v>
      </c>
      <c r="B255" s="11" t="s">
        <v>451</v>
      </c>
      <c r="C255" s="10" t="s">
        <v>17</v>
      </c>
      <c r="D255" s="10">
        <v>504207</v>
      </c>
      <c r="E255" s="12">
        <v>42837</v>
      </c>
      <c r="F255" s="11" t="s">
        <v>467</v>
      </c>
      <c r="G255" s="10" t="s">
        <v>213</v>
      </c>
      <c r="H255" s="18">
        <v>45920692</v>
      </c>
      <c r="I255" s="10" t="s">
        <v>468</v>
      </c>
      <c r="J255" s="10" t="s">
        <v>3942</v>
      </c>
      <c r="K255" s="10" t="s">
        <v>4058</v>
      </c>
      <c r="L255" s="10" t="s">
        <v>21</v>
      </c>
      <c r="M255" s="15">
        <v>8050</v>
      </c>
      <c r="N255" s="16">
        <v>0.04</v>
      </c>
      <c r="O255" s="15">
        <f>M255*N255</f>
        <v>322</v>
      </c>
      <c r="P255" s="15">
        <f>O255*0.16</f>
        <v>51.52</v>
      </c>
      <c r="Q255" s="15">
        <f>O255+P255</f>
        <v>373.52</v>
      </c>
      <c r="R255" s="23" t="s">
        <v>3944</v>
      </c>
      <c r="S255" s="23" t="s">
        <v>213</v>
      </c>
    </row>
    <row r="256" spans="1:19" x14ac:dyDescent="0.25">
      <c r="A256" s="10" t="s">
        <v>450</v>
      </c>
      <c r="B256" s="11" t="s">
        <v>451</v>
      </c>
      <c r="C256" s="10" t="s">
        <v>17</v>
      </c>
      <c r="D256" s="10">
        <v>504209</v>
      </c>
      <c r="E256" s="12">
        <v>42837</v>
      </c>
      <c r="F256" s="11" t="s">
        <v>463</v>
      </c>
      <c r="G256" s="10" t="s">
        <v>213</v>
      </c>
      <c r="H256" s="18">
        <v>45895124</v>
      </c>
      <c r="I256" s="10" t="s">
        <v>464</v>
      </c>
      <c r="J256" s="10" t="s">
        <v>3942</v>
      </c>
      <c r="K256" s="10" t="s">
        <v>4059</v>
      </c>
      <c r="L256" s="10" t="s">
        <v>21</v>
      </c>
      <c r="M256" s="15">
        <v>3900</v>
      </c>
      <c r="N256" s="16">
        <v>0.04</v>
      </c>
      <c r="O256" s="15">
        <f>M256*N256</f>
        <v>156</v>
      </c>
      <c r="P256" s="15">
        <f>O256*0.16</f>
        <v>24.96</v>
      </c>
      <c r="Q256" s="15">
        <f>O256+P256</f>
        <v>180.96</v>
      </c>
      <c r="R256" s="23" t="s">
        <v>3944</v>
      </c>
      <c r="S256" s="23" t="s">
        <v>213</v>
      </c>
    </row>
    <row r="257" spans="1:19" x14ac:dyDescent="0.25">
      <c r="A257" s="10" t="s">
        <v>450</v>
      </c>
      <c r="B257" s="11" t="s">
        <v>451</v>
      </c>
      <c r="C257" s="10" t="s">
        <v>17</v>
      </c>
      <c r="D257" s="10">
        <v>504212</v>
      </c>
      <c r="E257" s="12">
        <v>42837</v>
      </c>
      <c r="F257" s="11" t="s">
        <v>469</v>
      </c>
      <c r="G257" s="10" t="s">
        <v>213</v>
      </c>
      <c r="H257" s="18">
        <v>45953331</v>
      </c>
      <c r="I257" s="10" t="s">
        <v>470</v>
      </c>
      <c r="J257" s="10" t="s">
        <v>3942</v>
      </c>
      <c r="K257" s="10" t="s">
        <v>4060</v>
      </c>
      <c r="L257" s="10" t="s">
        <v>21</v>
      </c>
      <c r="M257" s="15">
        <v>2275</v>
      </c>
      <c r="N257" s="16">
        <v>0.04</v>
      </c>
      <c r="O257" s="15">
        <f>M257*N257</f>
        <v>91</v>
      </c>
      <c r="P257" s="15">
        <f>O257*0.16</f>
        <v>14.56</v>
      </c>
      <c r="Q257" s="15">
        <f>O257+P257</f>
        <v>105.56</v>
      </c>
      <c r="R257" s="23" t="s">
        <v>3944</v>
      </c>
      <c r="S257" s="23" t="s">
        <v>213</v>
      </c>
    </row>
    <row r="258" spans="1:19" x14ac:dyDescent="0.25">
      <c r="A258" s="10" t="s">
        <v>475</v>
      </c>
      <c r="B258" s="11" t="s">
        <v>476</v>
      </c>
      <c r="C258" s="10" t="s">
        <v>17</v>
      </c>
      <c r="D258" s="10">
        <v>503267</v>
      </c>
      <c r="E258" s="12">
        <v>42836</v>
      </c>
      <c r="F258" s="11" t="s">
        <v>477</v>
      </c>
      <c r="G258" s="10" t="s">
        <v>36</v>
      </c>
      <c r="H258" s="18">
        <v>1391753160</v>
      </c>
      <c r="I258" s="10" t="s">
        <v>478</v>
      </c>
      <c r="J258" s="10" t="s">
        <v>4061</v>
      </c>
      <c r="K258" s="10" t="s">
        <v>4062</v>
      </c>
      <c r="L258" s="10" t="s">
        <v>21</v>
      </c>
      <c r="M258" s="15">
        <v>5200</v>
      </c>
      <c r="N258" s="16">
        <v>0.02</v>
      </c>
      <c r="O258" s="15">
        <f>M258*N258</f>
        <v>104</v>
      </c>
      <c r="P258" s="15">
        <f>O258*0.16</f>
        <v>16.64</v>
      </c>
      <c r="Q258" s="15">
        <f>O258+P258</f>
        <v>120.64</v>
      </c>
      <c r="R258" s="23" t="s">
        <v>4063</v>
      </c>
      <c r="S258" s="23" t="s">
        <v>3824</v>
      </c>
    </row>
    <row r="259" spans="1:19" x14ac:dyDescent="0.25">
      <c r="A259" s="10" t="s">
        <v>475</v>
      </c>
      <c r="B259" s="11" t="s">
        <v>476</v>
      </c>
      <c r="C259" s="10" t="s">
        <v>17</v>
      </c>
      <c r="D259" s="10">
        <v>503267</v>
      </c>
      <c r="E259" s="12">
        <v>42836</v>
      </c>
      <c r="F259" s="11" t="s">
        <v>477</v>
      </c>
      <c r="G259" s="10" t="s">
        <v>36</v>
      </c>
      <c r="H259" s="18">
        <v>1391753161</v>
      </c>
      <c r="I259" s="10" t="s">
        <v>478</v>
      </c>
      <c r="J259" s="10" t="s">
        <v>4061</v>
      </c>
      <c r="K259" s="10" t="s">
        <v>4062</v>
      </c>
      <c r="L259" s="10" t="s">
        <v>21</v>
      </c>
      <c r="M259" s="15">
        <v>5200</v>
      </c>
      <c r="N259" s="16">
        <v>0.02</v>
      </c>
      <c r="O259" s="15">
        <f>M259*N259</f>
        <v>104</v>
      </c>
      <c r="P259" s="15">
        <f>O259*0.16</f>
        <v>16.64</v>
      </c>
      <c r="Q259" s="15">
        <f>O259+P259</f>
        <v>120.64</v>
      </c>
      <c r="R259" s="23" t="s">
        <v>4063</v>
      </c>
      <c r="S259" s="23" t="s">
        <v>3824</v>
      </c>
    </row>
    <row r="260" spans="1:19" x14ac:dyDescent="0.25">
      <c r="A260" s="10" t="s">
        <v>475</v>
      </c>
      <c r="B260" s="11" t="s">
        <v>476</v>
      </c>
      <c r="C260" s="10" t="s">
        <v>17</v>
      </c>
      <c r="D260" s="10">
        <v>503267</v>
      </c>
      <c r="E260" s="12">
        <v>42836</v>
      </c>
      <c r="F260" s="11" t="s">
        <v>479</v>
      </c>
      <c r="G260" s="10" t="s">
        <v>36</v>
      </c>
      <c r="H260" s="18">
        <v>1391753162</v>
      </c>
      <c r="I260" s="10" t="s">
        <v>478</v>
      </c>
      <c r="J260" s="10" t="s">
        <v>4061</v>
      </c>
      <c r="K260" s="10" t="s">
        <v>4062</v>
      </c>
      <c r="L260" s="10" t="s">
        <v>21</v>
      </c>
      <c r="M260" s="15">
        <v>5200</v>
      </c>
      <c r="N260" s="16">
        <v>0.02</v>
      </c>
      <c r="O260" s="15">
        <f>M260*N260</f>
        <v>104</v>
      </c>
      <c r="P260" s="15">
        <f>O260*0.16</f>
        <v>16.64</v>
      </c>
      <c r="Q260" s="15">
        <f>O260+P260</f>
        <v>120.64</v>
      </c>
      <c r="R260" s="23" t="s">
        <v>4063</v>
      </c>
      <c r="S260" s="23" t="s">
        <v>3824</v>
      </c>
    </row>
    <row r="261" spans="1:19" x14ac:dyDescent="0.25">
      <c r="A261" s="10" t="s">
        <v>475</v>
      </c>
      <c r="B261" s="11" t="s">
        <v>476</v>
      </c>
      <c r="C261" s="10" t="s">
        <v>17</v>
      </c>
      <c r="D261" s="10">
        <v>503267</v>
      </c>
      <c r="E261" s="12">
        <v>42836</v>
      </c>
      <c r="F261" s="11" t="s">
        <v>480</v>
      </c>
      <c r="G261" s="10" t="s">
        <v>36</v>
      </c>
      <c r="H261" s="18">
        <v>1391753163</v>
      </c>
      <c r="I261" s="10" t="s">
        <v>478</v>
      </c>
      <c r="J261" s="10" t="s">
        <v>4061</v>
      </c>
      <c r="K261" s="10" t="s">
        <v>4062</v>
      </c>
      <c r="L261" s="10" t="s">
        <v>21</v>
      </c>
      <c r="M261" s="15">
        <v>5200</v>
      </c>
      <c r="N261" s="16">
        <v>0.02</v>
      </c>
      <c r="O261" s="15">
        <f>M261*N261</f>
        <v>104</v>
      </c>
      <c r="P261" s="15">
        <f>O261*0.16</f>
        <v>16.64</v>
      </c>
      <c r="Q261" s="15">
        <f>O261+P261</f>
        <v>120.64</v>
      </c>
      <c r="R261" s="23" t="s">
        <v>4063</v>
      </c>
      <c r="S261" s="23" t="s">
        <v>3824</v>
      </c>
    </row>
    <row r="262" spans="1:19" x14ac:dyDescent="0.25">
      <c r="A262" s="10" t="s">
        <v>475</v>
      </c>
      <c r="B262" s="11" t="s">
        <v>476</v>
      </c>
      <c r="C262" s="10" t="s">
        <v>17</v>
      </c>
      <c r="D262" s="10">
        <v>503643</v>
      </c>
      <c r="E262" s="12">
        <v>42837</v>
      </c>
      <c r="F262" s="11" t="s">
        <v>481</v>
      </c>
      <c r="G262" s="10" t="s">
        <v>36</v>
      </c>
      <c r="H262" s="18">
        <v>1391754879</v>
      </c>
      <c r="I262" s="10" t="s">
        <v>50</v>
      </c>
      <c r="J262" s="10" t="s">
        <v>4064</v>
      </c>
      <c r="K262" s="10" t="s">
        <v>4065</v>
      </c>
      <c r="L262" s="10" t="s">
        <v>21</v>
      </c>
      <c r="M262" s="15">
        <v>2655</v>
      </c>
      <c r="N262" s="16">
        <v>0.02</v>
      </c>
      <c r="O262" s="15">
        <f>M262*N262</f>
        <v>53.1</v>
      </c>
      <c r="P262" s="15">
        <f>O262*0.16</f>
        <v>8.4960000000000004</v>
      </c>
      <c r="Q262" s="15">
        <f>O262+P262</f>
        <v>61.596000000000004</v>
      </c>
      <c r="R262" s="23" t="s">
        <v>3921</v>
      </c>
      <c r="S262" s="23" t="s">
        <v>36</v>
      </c>
    </row>
    <row r="263" spans="1:19" x14ac:dyDescent="0.25">
      <c r="A263" s="10" t="s">
        <v>475</v>
      </c>
      <c r="B263" s="11" t="s">
        <v>476</v>
      </c>
      <c r="C263" s="10" t="s">
        <v>17</v>
      </c>
      <c r="D263" s="10">
        <v>503645</v>
      </c>
      <c r="E263" s="12">
        <v>42837</v>
      </c>
      <c r="F263" s="11" t="s">
        <v>481</v>
      </c>
      <c r="G263" s="10" t="s">
        <v>36</v>
      </c>
      <c r="H263" s="18">
        <v>1391754880</v>
      </c>
      <c r="I263" s="10" t="s">
        <v>482</v>
      </c>
      <c r="J263" s="10" t="s">
        <v>4066</v>
      </c>
      <c r="K263" s="10" t="s">
        <v>4067</v>
      </c>
      <c r="L263" s="10" t="s">
        <v>21</v>
      </c>
      <c r="M263" s="15">
        <v>2920</v>
      </c>
      <c r="N263" s="16">
        <v>0.02</v>
      </c>
      <c r="O263" s="15">
        <f>M263*N263</f>
        <v>58.4</v>
      </c>
      <c r="P263" s="15">
        <f>O263*0.16</f>
        <v>9.3439999999999994</v>
      </c>
      <c r="Q263" s="15">
        <f>O263+P263</f>
        <v>67.744</v>
      </c>
      <c r="R263" s="23" t="s">
        <v>3851</v>
      </c>
      <c r="S263" s="23" t="s">
        <v>36</v>
      </c>
    </row>
    <row r="264" spans="1:19" x14ac:dyDescent="0.25">
      <c r="A264" s="10" t="s">
        <v>475</v>
      </c>
      <c r="B264" s="11" t="s">
        <v>476</v>
      </c>
      <c r="C264" s="10" t="s">
        <v>17</v>
      </c>
      <c r="D264" s="10">
        <v>503645</v>
      </c>
      <c r="E264" s="12">
        <v>42837</v>
      </c>
      <c r="F264" s="11" t="s">
        <v>483</v>
      </c>
      <c r="G264" s="10" t="s">
        <v>36</v>
      </c>
      <c r="H264" s="18">
        <v>1391754881</v>
      </c>
      <c r="I264" s="10" t="s">
        <v>482</v>
      </c>
      <c r="J264" s="10" t="s">
        <v>4066</v>
      </c>
      <c r="K264" s="10" t="s">
        <v>4067</v>
      </c>
      <c r="L264" s="10" t="s">
        <v>21</v>
      </c>
      <c r="M264" s="15">
        <v>2920</v>
      </c>
      <c r="N264" s="16">
        <v>0.02</v>
      </c>
      <c r="O264" s="15">
        <f>M264*N264</f>
        <v>58.4</v>
      </c>
      <c r="P264" s="15">
        <f>O264*0.16</f>
        <v>9.3439999999999994</v>
      </c>
      <c r="Q264" s="15">
        <f>O264+P264</f>
        <v>67.744</v>
      </c>
      <c r="R264" s="23" t="s">
        <v>3851</v>
      </c>
      <c r="S264" s="23" t="s">
        <v>36</v>
      </c>
    </row>
    <row r="265" spans="1:19" x14ac:dyDescent="0.25">
      <c r="A265" s="10" t="s">
        <v>484</v>
      </c>
      <c r="B265" s="11" t="s">
        <v>485</v>
      </c>
      <c r="C265" s="10" t="s">
        <v>17</v>
      </c>
      <c r="D265" s="10">
        <v>502958</v>
      </c>
      <c r="E265" s="12">
        <v>42835</v>
      </c>
      <c r="F265" s="11" t="s">
        <v>488</v>
      </c>
      <c r="G265" s="10" t="s">
        <v>26</v>
      </c>
      <c r="H265" s="18">
        <v>1391750439</v>
      </c>
      <c r="I265" s="10" t="s">
        <v>489</v>
      </c>
      <c r="J265" s="10" t="s">
        <v>4068</v>
      </c>
      <c r="K265" s="10" t="s">
        <v>4069</v>
      </c>
      <c r="L265" s="10" t="s">
        <v>4070</v>
      </c>
      <c r="M265" s="15">
        <v>9287</v>
      </c>
      <c r="N265" s="16">
        <v>0.01</v>
      </c>
      <c r="O265" s="15">
        <f>M265*N265</f>
        <v>92.87</v>
      </c>
      <c r="P265" s="15">
        <f>O265*0.16</f>
        <v>14.859200000000001</v>
      </c>
      <c r="Q265" s="15">
        <f>O265+P265</f>
        <v>107.72920000000001</v>
      </c>
      <c r="R265" s="23" t="s">
        <v>4071</v>
      </c>
      <c r="S265" s="23" t="s">
        <v>4072</v>
      </c>
    </row>
    <row r="266" spans="1:19" x14ac:dyDescent="0.25">
      <c r="A266" s="10" t="s">
        <v>484</v>
      </c>
      <c r="B266" s="11" t="s">
        <v>485</v>
      </c>
      <c r="C266" s="10" t="s">
        <v>17</v>
      </c>
      <c r="D266" s="10">
        <v>502946</v>
      </c>
      <c r="E266" s="12">
        <v>42835</v>
      </c>
      <c r="F266" s="11" t="s">
        <v>486</v>
      </c>
      <c r="G266" s="10" t="s">
        <v>26</v>
      </c>
      <c r="H266" s="18">
        <v>1391750432</v>
      </c>
      <c r="I266" s="10" t="s">
        <v>487</v>
      </c>
      <c r="J266" s="10" t="s">
        <v>4073</v>
      </c>
      <c r="K266" s="10" t="s">
        <v>4074</v>
      </c>
      <c r="L266" s="10" t="s">
        <v>4070</v>
      </c>
      <c r="M266" s="15">
        <v>22618</v>
      </c>
      <c r="N266" s="16">
        <v>0.03</v>
      </c>
      <c r="O266" s="15">
        <f>M266*N266</f>
        <v>678.54</v>
      </c>
      <c r="P266" s="15">
        <f>O266*0.16</f>
        <v>108.5664</v>
      </c>
      <c r="Q266" s="15">
        <f>O266+P266</f>
        <v>787.10640000000001</v>
      </c>
      <c r="R266" s="23" t="s">
        <v>3885</v>
      </c>
      <c r="S266" s="23" t="s">
        <v>4072</v>
      </c>
    </row>
    <row r="267" spans="1:19" x14ac:dyDescent="0.25">
      <c r="A267" s="10" t="s">
        <v>484</v>
      </c>
      <c r="B267" s="11" t="s">
        <v>485</v>
      </c>
      <c r="C267" s="10" t="s">
        <v>17</v>
      </c>
      <c r="D267" s="10">
        <v>503335</v>
      </c>
      <c r="E267" s="12">
        <v>42836</v>
      </c>
      <c r="F267" s="11" t="s">
        <v>490</v>
      </c>
      <c r="G267" s="10" t="s">
        <v>26</v>
      </c>
      <c r="H267" s="18">
        <v>1391754310</v>
      </c>
      <c r="I267" s="10" t="s">
        <v>491</v>
      </c>
      <c r="J267" s="10" t="s">
        <v>4075</v>
      </c>
      <c r="K267" s="10" t="s">
        <v>4076</v>
      </c>
      <c r="L267" s="10" t="s">
        <v>21</v>
      </c>
      <c r="M267" s="15">
        <v>24477</v>
      </c>
      <c r="N267" s="16">
        <v>0.02</v>
      </c>
      <c r="O267" s="15">
        <f>M267*N267</f>
        <v>489.54</v>
      </c>
      <c r="P267" s="15">
        <f>O267*0.16</f>
        <v>78.326400000000007</v>
      </c>
      <c r="Q267" s="15">
        <f>O267+P267</f>
        <v>567.8664</v>
      </c>
      <c r="R267" s="23" t="s">
        <v>4077</v>
      </c>
      <c r="S267" s="23" t="s">
        <v>3929</v>
      </c>
    </row>
    <row r="268" spans="1:19" x14ac:dyDescent="0.25">
      <c r="A268" s="10" t="s">
        <v>484</v>
      </c>
      <c r="B268" s="11" t="s">
        <v>485</v>
      </c>
      <c r="C268" s="10" t="s">
        <v>17</v>
      </c>
      <c r="D268" s="10">
        <v>503454</v>
      </c>
      <c r="E268" s="12">
        <v>42836</v>
      </c>
      <c r="F268" s="11" t="s">
        <v>492</v>
      </c>
      <c r="G268" s="10" t="s">
        <v>26</v>
      </c>
      <c r="H268" s="18">
        <v>1391754379</v>
      </c>
      <c r="I268" s="10" t="s">
        <v>493</v>
      </c>
      <c r="J268" s="10" t="s">
        <v>4078</v>
      </c>
      <c r="K268" s="10" t="s">
        <v>4079</v>
      </c>
      <c r="L268" s="10" t="s">
        <v>4070</v>
      </c>
      <c r="M268" s="15">
        <v>28755</v>
      </c>
      <c r="N268" s="16">
        <v>0.01</v>
      </c>
      <c r="O268" s="15">
        <f>M268*N268</f>
        <v>287.55</v>
      </c>
      <c r="P268" s="15">
        <f>O268*0.16</f>
        <v>46.008000000000003</v>
      </c>
      <c r="Q268" s="15">
        <f>O268+P268</f>
        <v>333.55799999999999</v>
      </c>
      <c r="R268" s="23" t="s">
        <v>4080</v>
      </c>
      <c r="S268" s="23" t="s">
        <v>4072</v>
      </c>
    </row>
    <row r="269" spans="1:19" x14ac:dyDescent="0.25">
      <c r="A269" s="10" t="s">
        <v>484</v>
      </c>
      <c r="B269" s="11" t="s">
        <v>485</v>
      </c>
      <c r="C269" s="10" t="s">
        <v>17</v>
      </c>
      <c r="D269" s="10">
        <v>503343</v>
      </c>
      <c r="E269" s="12">
        <v>42836</v>
      </c>
      <c r="F269" s="11" t="s">
        <v>500</v>
      </c>
      <c r="G269" s="10" t="s">
        <v>36</v>
      </c>
      <c r="H269" s="18">
        <v>1391754318</v>
      </c>
      <c r="I269" s="10" t="s">
        <v>501</v>
      </c>
      <c r="J269" s="10" t="s">
        <v>4081</v>
      </c>
      <c r="K269" s="10" t="s">
        <v>4082</v>
      </c>
      <c r="L269" s="10" t="s">
        <v>21</v>
      </c>
      <c r="M269" s="15">
        <v>3220</v>
      </c>
      <c r="N269" s="16">
        <v>0.02</v>
      </c>
      <c r="O269" s="15">
        <f>M269*N269</f>
        <v>64.400000000000006</v>
      </c>
      <c r="P269" s="15">
        <f>O269*0.16</f>
        <v>10.304</v>
      </c>
      <c r="Q269" s="15">
        <f>O269+P269</f>
        <v>74.704000000000008</v>
      </c>
      <c r="R269" s="23" t="s">
        <v>3857</v>
      </c>
      <c r="S269" s="23" t="s">
        <v>3824</v>
      </c>
    </row>
    <row r="270" spans="1:19" x14ac:dyDescent="0.25">
      <c r="A270" s="10" t="s">
        <v>484</v>
      </c>
      <c r="B270" s="11" t="s">
        <v>485</v>
      </c>
      <c r="C270" s="10" t="s">
        <v>17</v>
      </c>
      <c r="D270" s="10">
        <v>504352</v>
      </c>
      <c r="E270" s="12">
        <v>42837</v>
      </c>
      <c r="F270" s="11" t="s">
        <v>504</v>
      </c>
      <c r="G270" s="10" t="s">
        <v>36</v>
      </c>
      <c r="H270" s="18">
        <v>1391759162</v>
      </c>
      <c r="I270" s="10" t="s">
        <v>505</v>
      </c>
      <c r="J270" s="10" t="s">
        <v>4083</v>
      </c>
      <c r="K270" s="10" t="s">
        <v>4084</v>
      </c>
      <c r="L270" s="10" t="s">
        <v>21</v>
      </c>
      <c r="M270" s="15">
        <v>4660</v>
      </c>
      <c r="N270" s="16">
        <v>0.02</v>
      </c>
      <c r="O270" s="15">
        <f>M270*N270</f>
        <v>93.2</v>
      </c>
      <c r="P270" s="15">
        <f>O270*0.16</f>
        <v>14.912000000000001</v>
      </c>
      <c r="Q270" s="15">
        <f>O270+P270</f>
        <v>108.11200000000001</v>
      </c>
      <c r="R270" s="23" t="s">
        <v>3823</v>
      </c>
      <c r="S270" s="23" t="s">
        <v>3824</v>
      </c>
    </row>
    <row r="271" spans="1:19" x14ac:dyDescent="0.25">
      <c r="A271" s="10" t="s">
        <v>484</v>
      </c>
      <c r="B271" s="11" t="s">
        <v>485</v>
      </c>
      <c r="C271" s="10" t="s">
        <v>17</v>
      </c>
      <c r="D271" s="10">
        <v>504354</v>
      </c>
      <c r="E271" s="12">
        <v>42837</v>
      </c>
      <c r="F271" s="11" t="s">
        <v>506</v>
      </c>
      <c r="G271" s="10" t="s">
        <v>36</v>
      </c>
      <c r="H271" s="18">
        <v>1391759164</v>
      </c>
      <c r="I271" s="10" t="s">
        <v>505</v>
      </c>
      <c r="J271" s="10" t="s">
        <v>4083</v>
      </c>
      <c r="K271" s="10" t="s">
        <v>4085</v>
      </c>
      <c r="L271" s="10" t="s">
        <v>21</v>
      </c>
      <c r="M271" s="15">
        <v>4660</v>
      </c>
      <c r="N271" s="16">
        <v>0.02</v>
      </c>
      <c r="O271" s="15">
        <f>M271*N271</f>
        <v>93.2</v>
      </c>
      <c r="P271" s="15">
        <f>O271*0.16</f>
        <v>14.912000000000001</v>
      </c>
      <c r="Q271" s="15">
        <f>O271+P271</f>
        <v>108.11200000000001</v>
      </c>
      <c r="R271" s="23" t="s">
        <v>3823</v>
      </c>
      <c r="S271" s="23" t="s">
        <v>3824</v>
      </c>
    </row>
    <row r="272" spans="1:19" x14ac:dyDescent="0.25">
      <c r="A272" s="10" t="s">
        <v>484</v>
      </c>
      <c r="B272" s="11" t="s">
        <v>485</v>
      </c>
      <c r="C272" s="10" t="s">
        <v>17</v>
      </c>
      <c r="D272" s="10">
        <v>504847</v>
      </c>
      <c r="E272" s="12">
        <v>42836</v>
      </c>
      <c r="F272" s="11" t="s">
        <v>502</v>
      </c>
      <c r="G272" s="10" t="s">
        <v>36</v>
      </c>
      <c r="H272" s="18">
        <v>1391754371</v>
      </c>
      <c r="I272" s="10" t="s">
        <v>503</v>
      </c>
      <c r="M272" s="15">
        <v>6903</v>
      </c>
      <c r="N272" s="16">
        <v>0.02</v>
      </c>
      <c r="O272" s="15">
        <f>M272*N272</f>
        <v>138.06</v>
      </c>
      <c r="P272" s="15">
        <f>O272*0.16</f>
        <v>22.089600000000001</v>
      </c>
      <c r="Q272" s="15">
        <f>O272+P272</f>
        <v>160.14959999999999</v>
      </c>
    </row>
    <row r="273" spans="1:19" x14ac:dyDescent="0.25">
      <c r="A273" s="10" t="s">
        <v>484</v>
      </c>
      <c r="B273" s="11" t="s">
        <v>485</v>
      </c>
      <c r="C273" s="10" t="s">
        <v>17</v>
      </c>
      <c r="D273" s="10">
        <v>503224</v>
      </c>
      <c r="E273" s="12">
        <v>42836</v>
      </c>
      <c r="F273" s="11" t="s">
        <v>498</v>
      </c>
      <c r="G273" s="10" t="s">
        <v>36</v>
      </c>
      <c r="H273" s="18">
        <v>1391753117</v>
      </c>
      <c r="I273" s="10" t="s">
        <v>499</v>
      </c>
      <c r="J273" s="10" t="s">
        <v>4086</v>
      </c>
      <c r="K273" s="10" t="s">
        <v>4087</v>
      </c>
      <c r="L273" s="10" t="s">
        <v>21</v>
      </c>
      <c r="M273" s="15">
        <v>3680</v>
      </c>
      <c r="N273" s="16">
        <v>0.02</v>
      </c>
      <c r="O273" s="15">
        <f>M273*N273</f>
        <v>73.600000000000009</v>
      </c>
      <c r="P273" s="15">
        <f>O273*0.16</f>
        <v>11.776000000000002</v>
      </c>
      <c r="Q273" s="15">
        <f>O273+P273</f>
        <v>85.376000000000005</v>
      </c>
      <c r="R273" s="23" t="s">
        <v>4088</v>
      </c>
      <c r="S273" s="23" t="s">
        <v>3824</v>
      </c>
    </row>
    <row r="274" spans="1:19" x14ac:dyDescent="0.25">
      <c r="A274" s="10" t="s">
        <v>484</v>
      </c>
      <c r="B274" s="11" t="s">
        <v>485</v>
      </c>
      <c r="C274" s="10" t="s">
        <v>17</v>
      </c>
      <c r="D274" s="10">
        <v>504369</v>
      </c>
      <c r="E274" s="12">
        <v>42837</v>
      </c>
      <c r="F274" s="11" t="s">
        <v>507</v>
      </c>
      <c r="G274" s="10" t="s">
        <v>36</v>
      </c>
      <c r="H274" s="18">
        <v>1391759179</v>
      </c>
      <c r="I274" s="10" t="s">
        <v>508</v>
      </c>
      <c r="J274" s="10" t="s">
        <v>4089</v>
      </c>
      <c r="K274" s="10" t="s">
        <v>4090</v>
      </c>
      <c r="L274" s="10" t="s">
        <v>21</v>
      </c>
      <c r="M274" s="15">
        <v>3640</v>
      </c>
      <c r="N274" s="16">
        <v>0.02</v>
      </c>
      <c r="O274" s="15">
        <f>M274*N274</f>
        <v>72.8</v>
      </c>
      <c r="P274" s="15">
        <f>O274*0.16</f>
        <v>11.648</v>
      </c>
      <c r="Q274" s="15">
        <f>O274+P274</f>
        <v>84.447999999999993</v>
      </c>
      <c r="R274" s="23" t="s">
        <v>4091</v>
      </c>
      <c r="S274" s="23" t="s">
        <v>3824</v>
      </c>
    </row>
    <row r="275" spans="1:19" x14ac:dyDescent="0.25">
      <c r="A275" s="10" t="s">
        <v>484</v>
      </c>
      <c r="B275" s="11" t="s">
        <v>485</v>
      </c>
      <c r="C275" s="10" t="s">
        <v>17</v>
      </c>
      <c r="D275" s="10">
        <v>502944</v>
      </c>
      <c r="E275" s="12">
        <v>42835</v>
      </c>
      <c r="F275" s="11" t="s">
        <v>494</v>
      </c>
      <c r="G275" s="10" t="s">
        <v>36</v>
      </c>
      <c r="H275" s="18">
        <v>1391750430</v>
      </c>
      <c r="I275" s="10" t="s">
        <v>495</v>
      </c>
      <c r="J275" s="10" t="s">
        <v>4092</v>
      </c>
      <c r="K275" s="10" t="s">
        <v>4093</v>
      </c>
      <c r="L275" s="10" t="s">
        <v>21</v>
      </c>
      <c r="M275" s="15">
        <v>2703</v>
      </c>
      <c r="N275" s="16">
        <v>0.02</v>
      </c>
      <c r="O275" s="15">
        <f>M275*N275</f>
        <v>54.06</v>
      </c>
      <c r="P275" s="15">
        <f>O275*0.16</f>
        <v>8.6496000000000013</v>
      </c>
      <c r="Q275" s="15">
        <f>O275+P275</f>
        <v>62.709600000000002</v>
      </c>
      <c r="R275" s="23" t="s">
        <v>4088</v>
      </c>
      <c r="S275" s="23" t="s">
        <v>3824</v>
      </c>
    </row>
    <row r="276" spans="1:19" x14ac:dyDescent="0.25">
      <c r="A276" s="10" t="s">
        <v>484</v>
      </c>
      <c r="B276" s="11" t="s">
        <v>485</v>
      </c>
      <c r="C276" s="10" t="s">
        <v>17</v>
      </c>
      <c r="D276" s="10">
        <v>503222</v>
      </c>
      <c r="E276" s="12">
        <v>42836</v>
      </c>
      <c r="F276" s="11" t="s">
        <v>496</v>
      </c>
      <c r="G276" s="10" t="s">
        <v>36</v>
      </c>
      <c r="H276" s="18">
        <v>1391753116</v>
      </c>
      <c r="I276" s="10" t="s">
        <v>497</v>
      </c>
      <c r="J276" s="10" t="s">
        <v>4094</v>
      </c>
      <c r="K276" s="10" t="s">
        <v>4095</v>
      </c>
      <c r="L276" s="10" t="s">
        <v>21</v>
      </c>
      <c r="M276" s="15">
        <v>3247</v>
      </c>
      <c r="N276" s="16">
        <v>0</v>
      </c>
      <c r="O276" s="15">
        <f>M276*N276</f>
        <v>0</v>
      </c>
      <c r="P276" s="15">
        <f>O276*0.16</f>
        <v>0</v>
      </c>
      <c r="Q276" s="15">
        <f>O276+P276</f>
        <v>0</v>
      </c>
      <c r="R276" s="23" t="s">
        <v>3857</v>
      </c>
      <c r="S276" s="23" t="s">
        <v>3824</v>
      </c>
    </row>
    <row r="277" spans="1:19" x14ac:dyDescent="0.25">
      <c r="A277" s="10" t="s">
        <v>484</v>
      </c>
      <c r="B277" s="11" t="s">
        <v>485</v>
      </c>
      <c r="C277" s="10" t="s">
        <v>17</v>
      </c>
      <c r="D277" s="10">
        <v>504349</v>
      </c>
      <c r="E277" s="12">
        <v>42837</v>
      </c>
      <c r="F277" s="11" t="s">
        <v>511</v>
      </c>
      <c r="G277" s="10" t="s">
        <v>510</v>
      </c>
      <c r="H277" s="18">
        <v>1391759160</v>
      </c>
      <c r="I277" s="10" t="s">
        <v>512</v>
      </c>
      <c r="J277" s="10" t="s">
        <v>4096</v>
      </c>
      <c r="K277" s="10" t="s">
        <v>4097</v>
      </c>
      <c r="L277" s="10" t="s">
        <v>21</v>
      </c>
      <c r="M277" s="15">
        <v>15328</v>
      </c>
      <c r="N277" s="16">
        <v>0.03</v>
      </c>
      <c r="O277" s="15">
        <f>M277*N277</f>
        <v>459.84</v>
      </c>
      <c r="P277" s="15">
        <f>O277*0.16</f>
        <v>73.574399999999997</v>
      </c>
      <c r="Q277" s="15">
        <f>O277+P277</f>
        <v>533.4144</v>
      </c>
      <c r="R277" s="23" t="s">
        <v>4098</v>
      </c>
      <c r="S277" s="23" t="s">
        <v>4099</v>
      </c>
    </row>
    <row r="278" spans="1:19" x14ac:dyDescent="0.25">
      <c r="A278" s="10" t="s">
        <v>484</v>
      </c>
      <c r="B278" s="11" t="s">
        <v>485</v>
      </c>
      <c r="C278" s="10" t="s">
        <v>17</v>
      </c>
      <c r="D278" s="10">
        <v>503414</v>
      </c>
      <c r="E278" s="12">
        <v>42836</v>
      </c>
      <c r="F278" s="11" t="s">
        <v>509</v>
      </c>
      <c r="G278" s="10" t="s">
        <v>510</v>
      </c>
      <c r="H278" s="18">
        <v>1391754359</v>
      </c>
      <c r="I278" s="10" t="s">
        <v>497</v>
      </c>
      <c r="J278" s="10" t="s">
        <v>4100</v>
      </c>
      <c r="K278" s="10" t="s">
        <v>4101</v>
      </c>
      <c r="L278" s="10" t="s">
        <v>4070</v>
      </c>
      <c r="M278" s="15">
        <v>10485</v>
      </c>
      <c r="N278" s="16">
        <v>0.03</v>
      </c>
      <c r="O278" s="15">
        <f>M278*N278</f>
        <v>314.55</v>
      </c>
      <c r="P278" s="15">
        <f>O278*0.16</f>
        <v>50.328000000000003</v>
      </c>
      <c r="Q278" s="15">
        <f>O278+P278</f>
        <v>364.87800000000004</v>
      </c>
      <c r="R278" s="23" t="s">
        <v>4091</v>
      </c>
      <c r="S278" s="23" t="s">
        <v>4102</v>
      </c>
    </row>
    <row r="279" spans="1:19" x14ac:dyDescent="0.25">
      <c r="A279" s="10" t="s">
        <v>484</v>
      </c>
      <c r="B279" s="11" t="s">
        <v>485</v>
      </c>
      <c r="C279" s="10" t="s">
        <v>17</v>
      </c>
      <c r="D279" s="10">
        <v>504372</v>
      </c>
      <c r="E279" s="12">
        <v>42837</v>
      </c>
      <c r="F279" s="11" t="s">
        <v>516</v>
      </c>
      <c r="G279" s="10" t="s">
        <v>295</v>
      </c>
      <c r="H279" s="18">
        <v>1391759184</v>
      </c>
      <c r="I279" s="10" t="s">
        <v>517</v>
      </c>
      <c r="J279" s="10" t="s">
        <v>4103</v>
      </c>
      <c r="K279" s="10" t="s">
        <v>4104</v>
      </c>
      <c r="L279" s="10" t="s">
        <v>21</v>
      </c>
      <c r="M279" s="15">
        <v>21702</v>
      </c>
      <c r="N279" s="16">
        <v>0</v>
      </c>
      <c r="O279" s="15">
        <f>M279*N279</f>
        <v>0</v>
      </c>
      <c r="P279" s="15">
        <f>O279*0.16</f>
        <v>0</v>
      </c>
      <c r="Q279" s="15">
        <f>O279+P279</f>
        <v>0</v>
      </c>
      <c r="R279" s="23" t="s">
        <v>4105</v>
      </c>
      <c r="S279" s="23" t="s">
        <v>4106</v>
      </c>
    </row>
    <row r="280" spans="1:19" x14ac:dyDescent="0.25">
      <c r="A280" s="10" t="s">
        <v>484</v>
      </c>
      <c r="B280" s="11" t="s">
        <v>485</v>
      </c>
      <c r="C280" s="10" t="s">
        <v>17</v>
      </c>
      <c r="D280" s="10">
        <v>503094</v>
      </c>
      <c r="E280" s="12">
        <v>42835</v>
      </c>
      <c r="F280" s="11" t="s">
        <v>513</v>
      </c>
      <c r="G280" s="10" t="s">
        <v>295</v>
      </c>
      <c r="H280" s="18">
        <v>1391751539</v>
      </c>
      <c r="I280" s="10" t="s">
        <v>514</v>
      </c>
      <c r="J280" s="10" t="s">
        <v>4107</v>
      </c>
      <c r="K280" s="10" t="s">
        <v>4108</v>
      </c>
      <c r="L280" s="10" t="s">
        <v>21</v>
      </c>
      <c r="M280" s="15">
        <v>21097</v>
      </c>
      <c r="N280" s="16">
        <v>0</v>
      </c>
      <c r="O280" s="15">
        <f>M280*N280</f>
        <v>0</v>
      </c>
      <c r="P280" s="15">
        <f>O280*0.16</f>
        <v>0</v>
      </c>
      <c r="Q280" s="15">
        <f>O280+P280</f>
        <v>0</v>
      </c>
      <c r="R280" s="23" t="s">
        <v>4105</v>
      </c>
      <c r="S280" s="23" t="s">
        <v>4106</v>
      </c>
    </row>
    <row r="281" spans="1:19" x14ac:dyDescent="0.25">
      <c r="A281" s="10" t="s">
        <v>484</v>
      </c>
      <c r="B281" s="11" t="s">
        <v>485</v>
      </c>
      <c r="C281" s="10" t="s">
        <v>17</v>
      </c>
      <c r="D281" s="10">
        <v>503420</v>
      </c>
      <c r="E281" s="12">
        <v>42836</v>
      </c>
      <c r="F281" s="11" t="s">
        <v>515</v>
      </c>
      <c r="G281" s="10" t="s">
        <v>295</v>
      </c>
      <c r="H281" s="18">
        <v>1391754366</v>
      </c>
      <c r="I281" s="10" t="s">
        <v>514</v>
      </c>
      <c r="J281" s="10" t="s">
        <v>4109</v>
      </c>
      <c r="K281" s="10" t="s">
        <v>4110</v>
      </c>
      <c r="L281" s="10" t="s">
        <v>21</v>
      </c>
      <c r="M281" s="15">
        <v>24533</v>
      </c>
      <c r="N281" s="16">
        <v>0</v>
      </c>
      <c r="O281" s="15">
        <f>M281*N281</f>
        <v>0</v>
      </c>
      <c r="P281" s="15">
        <f>O281*0.16</f>
        <v>0</v>
      </c>
      <c r="Q281" s="15">
        <f>O281+P281</f>
        <v>0</v>
      </c>
      <c r="R281" s="23" t="s">
        <v>4111</v>
      </c>
      <c r="S281" s="23" t="s">
        <v>4106</v>
      </c>
    </row>
    <row r="282" spans="1:19" x14ac:dyDescent="0.25">
      <c r="A282" s="10" t="s">
        <v>484</v>
      </c>
      <c r="B282" s="11" t="s">
        <v>485</v>
      </c>
      <c r="C282" s="10" t="s">
        <v>17</v>
      </c>
      <c r="D282" s="10">
        <v>503486</v>
      </c>
      <c r="E282" s="12">
        <v>42836</v>
      </c>
      <c r="F282" s="11" t="s">
        <v>530</v>
      </c>
      <c r="G282" s="10" t="s">
        <v>213</v>
      </c>
      <c r="H282" s="18">
        <v>5212</v>
      </c>
      <c r="I282" s="10" t="s">
        <v>531</v>
      </c>
      <c r="M282" s="15">
        <v>2447.5500000000002</v>
      </c>
      <c r="N282" s="16">
        <v>0.03</v>
      </c>
      <c r="O282" s="15">
        <f>M282*N282</f>
        <v>73.426500000000004</v>
      </c>
      <c r="P282" s="15">
        <f>O282*0.16</f>
        <v>11.748240000000001</v>
      </c>
      <c r="Q282" s="15">
        <f>O282+P282</f>
        <v>85.17474</v>
      </c>
    </row>
    <row r="283" spans="1:19" x14ac:dyDescent="0.25">
      <c r="A283" s="10" t="s">
        <v>484</v>
      </c>
      <c r="B283" s="11" t="s">
        <v>485</v>
      </c>
      <c r="C283" s="10" t="s">
        <v>17</v>
      </c>
      <c r="D283" s="10">
        <v>503479</v>
      </c>
      <c r="E283" s="12">
        <v>42836</v>
      </c>
      <c r="F283" s="11" t="s">
        <v>526</v>
      </c>
      <c r="G283" s="10" t="s">
        <v>213</v>
      </c>
      <c r="H283" s="18">
        <v>5208</v>
      </c>
      <c r="I283" s="10" t="s">
        <v>527</v>
      </c>
      <c r="M283" s="15">
        <v>4696.92</v>
      </c>
      <c r="N283" s="16">
        <v>0.03</v>
      </c>
      <c r="O283" s="15">
        <f>M283*N283</f>
        <v>140.9076</v>
      </c>
      <c r="P283" s="15">
        <f>O283*0.16</f>
        <v>22.545216</v>
      </c>
      <c r="Q283" s="15">
        <f>O283+P283</f>
        <v>163.45281600000001</v>
      </c>
    </row>
    <row r="284" spans="1:19" x14ac:dyDescent="0.25">
      <c r="A284" s="10" t="s">
        <v>484</v>
      </c>
      <c r="B284" s="11" t="s">
        <v>485</v>
      </c>
      <c r="C284" s="10" t="s">
        <v>17</v>
      </c>
      <c r="D284" s="10">
        <v>503487</v>
      </c>
      <c r="E284" s="12">
        <v>42836</v>
      </c>
      <c r="F284" s="11" t="s">
        <v>532</v>
      </c>
      <c r="G284" s="10" t="s">
        <v>213</v>
      </c>
      <c r="H284" s="18">
        <v>5213</v>
      </c>
      <c r="I284" s="10" t="s">
        <v>533</v>
      </c>
      <c r="M284" s="15">
        <v>3431.08</v>
      </c>
      <c r="N284" s="16">
        <v>0.03</v>
      </c>
      <c r="O284" s="15">
        <f>M284*N284</f>
        <v>102.93239999999999</v>
      </c>
      <c r="P284" s="15">
        <f>O284*0.16</f>
        <v>16.469183999999998</v>
      </c>
      <c r="Q284" s="15">
        <f>O284+P284</f>
        <v>119.40158399999999</v>
      </c>
    </row>
    <row r="285" spans="1:19" x14ac:dyDescent="0.25">
      <c r="A285" s="10" t="s">
        <v>484</v>
      </c>
      <c r="B285" s="11" t="s">
        <v>485</v>
      </c>
      <c r="C285" s="10" t="s">
        <v>17</v>
      </c>
      <c r="D285" s="10">
        <v>503484</v>
      </c>
      <c r="E285" s="12">
        <v>42836</v>
      </c>
      <c r="F285" s="11" t="s">
        <v>528</v>
      </c>
      <c r="G285" s="10" t="s">
        <v>213</v>
      </c>
      <c r="H285" s="18">
        <v>5211</v>
      </c>
      <c r="I285" s="10" t="s">
        <v>529</v>
      </c>
      <c r="M285" s="15">
        <v>2288.0500000000002</v>
      </c>
      <c r="N285" s="16">
        <v>0.03</v>
      </c>
      <c r="O285" s="15">
        <f>M285*N285</f>
        <v>68.641500000000008</v>
      </c>
      <c r="P285" s="15">
        <f>O285*0.16</f>
        <v>10.982640000000002</v>
      </c>
      <c r="Q285" s="15">
        <f>O285+P285</f>
        <v>79.624140000000011</v>
      </c>
    </row>
    <row r="286" spans="1:19" x14ac:dyDescent="0.25">
      <c r="A286" s="10" t="s">
        <v>484</v>
      </c>
      <c r="B286" s="11" t="s">
        <v>485</v>
      </c>
      <c r="C286" s="10" t="s">
        <v>17</v>
      </c>
      <c r="D286" s="10">
        <v>503147</v>
      </c>
      <c r="E286" s="12">
        <v>42835</v>
      </c>
      <c r="F286" s="11" t="s">
        <v>521</v>
      </c>
      <c r="G286" s="10" t="s">
        <v>213</v>
      </c>
      <c r="H286" s="18">
        <v>5199</v>
      </c>
      <c r="I286" s="10" t="s">
        <v>523</v>
      </c>
      <c r="M286" s="15">
        <v>1383.11</v>
      </c>
      <c r="N286" s="16">
        <v>0.03</v>
      </c>
      <c r="O286" s="15">
        <f>M286*N286</f>
        <v>41.493299999999998</v>
      </c>
      <c r="P286" s="15">
        <f>O286*0.16</f>
        <v>6.6389279999999999</v>
      </c>
      <c r="Q286" s="15">
        <f>O286+P286</f>
        <v>48.132227999999998</v>
      </c>
    </row>
    <row r="287" spans="1:19" x14ac:dyDescent="0.25">
      <c r="A287" s="10" t="s">
        <v>484</v>
      </c>
      <c r="B287" s="11" t="s">
        <v>485</v>
      </c>
      <c r="C287" s="10" t="s">
        <v>17</v>
      </c>
      <c r="D287" s="10">
        <v>503146</v>
      </c>
      <c r="E287" s="12">
        <v>42835</v>
      </c>
      <c r="F287" s="11" t="s">
        <v>521</v>
      </c>
      <c r="G287" s="10" t="s">
        <v>213</v>
      </c>
      <c r="H287" s="18">
        <v>5198</v>
      </c>
      <c r="I287" s="10" t="s">
        <v>522</v>
      </c>
      <c r="M287" s="15">
        <v>1790.38</v>
      </c>
      <c r="N287" s="16">
        <v>0.03</v>
      </c>
      <c r="O287" s="15">
        <f>M287*N287</f>
        <v>53.711400000000005</v>
      </c>
      <c r="P287" s="15">
        <f>O287*0.16</f>
        <v>8.5938240000000015</v>
      </c>
      <c r="Q287" s="15">
        <f>O287+P287</f>
        <v>62.30522400000001</v>
      </c>
    </row>
    <row r="288" spans="1:19" x14ac:dyDescent="0.25">
      <c r="A288" s="10" t="s">
        <v>484</v>
      </c>
      <c r="B288" s="11" t="s">
        <v>485</v>
      </c>
      <c r="C288" s="10" t="s">
        <v>17</v>
      </c>
      <c r="D288" s="10">
        <v>503151</v>
      </c>
      <c r="E288" s="12">
        <v>42835</v>
      </c>
      <c r="F288" s="11" t="s">
        <v>524</v>
      </c>
      <c r="G288" s="10" t="s">
        <v>213</v>
      </c>
      <c r="H288" s="18">
        <v>5202</v>
      </c>
      <c r="I288" s="10" t="s">
        <v>525</v>
      </c>
      <c r="M288" s="15">
        <v>4108.5</v>
      </c>
      <c r="N288" s="16">
        <v>0.03</v>
      </c>
      <c r="O288" s="15">
        <f>M288*N288</f>
        <v>123.255</v>
      </c>
      <c r="P288" s="15">
        <f>O288*0.16</f>
        <v>19.720800000000001</v>
      </c>
      <c r="Q288" s="15">
        <f>O288+P288</f>
        <v>142.97579999999999</v>
      </c>
    </row>
    <row r="289" spans="1:19" x14ac:dyDescent="0.25">
      <c r="A289" s="10" t="s">
        <v>484</v>
      </c>
      <c r="B289" s="11" t="s">
        <v>485</v>
      </c>
      <c r="C289" s="10" t="s">
        <v>17</v>
      </c>
      <c r="D289" s="10">
        <v>503131</v>
      </c>
      <c r="E289" s="12">
        <v>42835</v>
      </c>
      <c r="F289" s="11" t="s">
        <v>518</v>
      </c>
      <c r="G289" s="10" t="s">
        <v>213</v>
      </c>
      <c r="H289" s="18">
        <v>5185</v>
      </c>
      <c r="I289" s="10" t="s">
        <v>520</v>
      </c>
      <c r="M289" s="15">
        <v>1192.24</v>
      </c>
      <c r="N289" s="16">
        <v>0.03</v>
      </c>
      <c r="O289" s="15">
        <f>M289*N289</f>
        <v>35.767199999999995</v>
      </c>
      <c r="P289" s="15">
        <f>O289*0.16</f>
        <v>5.722751999999999</v>
      </c>
      <c r="Q289" s="15">
        <f>O289+P289</f>
        <v>41.489951999999995</v>
      </c>
    </row>
    <row r="290" spans="1:19" x14ac:dyDescent="0.25">
      <c r="A290" s="10" t="s">
        <v>484</v>
      </c>
      <c r="B290" s="11" t="s">
        <v>485</v>
      </c>
      <c r="C290" s="10" t="s">
        <v>17</v>
      </c>
      <c r="D290" s="10">
        <v>503129</v>
      </c>
      <c r="E290" s="12">
        <v>42835</v>
      </c>
      <c r="F290" s="11" t="s">
        <v>518</v>
      </c>
      <c r="G290" s="10" t="s">
        <v>213</v>
      </c>
      <c r="H290" s="18">
        <v>5184</v>
      </c>
      <c r="I290" s="10" t="s">
        <v>519</v>
      </c>
      <c r="M290" s="15">
        <v>2736.95</v>
      </c>
      <c r="N290" s="16">
        <v>0.03</v>
      </c>
      <c r="O290" s="15">
        <f>M290*N290</f>
        <v>82.108499999999992</v>
      </c>
      <c r="P290" s="15">
        <f>O290*0.16</f>
        <v>13.137359999999999</v>
      </c>
      <c r="Q290" s="15">
        <f>O290+P290</f>
        <v>95.245859999999993</v>
      </c>
    </row>
    <row r="291" spans="1:19" x14ac:dyDescent="0.25">
      <c r="A291" s="10" t="s">
        <v>484</v>
      </c>
      <c r="B291" s="11" t="s">
        <v>485</v>
      </c>
      <c r="C291" s="10" t="s">
        <v>14</v>
      </c>
      <c r="D291" s="10">
        <v>11373</v>
      </c>
      <c r="E291" s="12">
        <v>42838</v>
      </c>
      <c r="G291" s="10" t="s">
        <v>201</v>
      </c>
      <c r="I291" s="10" t="s">
        <v>534</v>
      </c>
      <c r="M291" s="15">
        <v>1672.8</v>
      </c>
      <c r="N291" s="16">
        <v>0</v>
      </c>
      <c r="O291" s="15">
        <f>M291*N291</f>
        <v>0</v>
      </c>
      <c r="P291" s="15">
        <f>O291*0.16</f>
        <v>0</v>
      </c>
      <c r="Q291" s="15">
        <f>O291+P291</f>
        <v>0</v>
      </c>
    </row>
    <row r="292" spans="1:19" x14ac:dyDescent="0.25">
      <c r="A292" s="10" t="s">
        <v>484</v>
      </c>
      <c r="B292" s="11" t="s">
        <v>485</v>
      </c>
      <c r="C292" s="10" t="s">
        <v>17</v>
      </c>
      <c r="D292" s="10">
        <v>504365</v>
      </c>
      <c r="E292" s="12">
        <v>42837</v>
      </c>
      <c r="F292" s="11" t="s">
        <v>535</v>
      </c>
      <c r="G292" s="10" t="s">
        <v>116</v>
      </c>
      <c r="H292" s="18">
        <v>1391759173</v>
      </c>
      <c r="I292" s="10" t="s">
        <v>537</v>
      </c>
      <c r="J292" s="10" t="s">
        <v>4112</v>
      </c>
      <c r="K292" s="10" t="s">
        <v>4113</v>
      </c>
      <c r="L292" s="10" t="s">
        <v>21</v>
      </c>
      <c r="M292" s="15">
        <v>5878</v>
      </c>
      <c r="N292" s="16">
        <v>0.02</v>
      </c>
      <c r="O292" s="15">
        <f>M292*N292</f>
        <v>117.56</v>
      </c>
      <c r="P292" s="15">
        <f>O292*0.16</f>
        <v>18.8096</v>
      </c>
      <c r="Q292" s="15">
        <f>O292+P292</f>
        <v>136.36959999999999</v>
      </c>
      <c r="R292" s="23" t="s">
        <v>4114</v>
      </c>
      <c r="S292" s="23" t="s">
        <v>3895</v>
      </c>
    </row>
    <row r="293" spans="1:19" x14ac:dyDescent="0.25">
      <c r="A293" s="10" t="s">
        <v>484</v>
      </c>
      <c r="B293" s="11" t="s">
        <v>485</v>
      </c>
      <c r="C293" s="10" t="s">
        <v>17</v>
      </c>
      <c r="D293" s="10">
        <v>504355</v>
      </c>
      <c r="E293" s="12">
        <v>42837</v>
      </c>
      <c r="F293" s="11" t="s">
        <v>535</v>
      </c>
      <c r="G293" s="10" t="s">
        <v>116</v>
      </c>
      <c r="H293" s="18">
        <v>1391759165</v>
      </c>
      <c r="I293" s="10" t="s">
        <v>536</v>
      </c>
      <c r="J293" s="10" t="s">
        <v>4115</v>
      </c>
      <c r="K293" s="10" t="s">
        <v>4116</v>
      </c>
      <c r="L293" s="10" t="s">
        <v>21</v>
      </c>
      <c r="M293" s="15">
        <v>5478</v>
      </c>
      <c r="N293" s="16">
        <v>0.02</v>
      </c>
      <c r="O293" s="15">
        <f>M293*N293</f>
        <v>109.56</v>
      </c>
      <c r="P293" s="15">
        <f>O293*0.16</f>
        <v>17.529600000000002</v>
      </c>
      <c r="Q293" s="15">
        <f>O293+P293</f>
        <v>127.0896</v>
      </c>
      <c r="R293" s="23" t="s">
        <v>4117</v>
      </c>
      <c r="S293" s="23" t="s">
        <v>3895</v>
      </c>
    </row>
    <row r="294" spans="1:19" x14ac:dyDescent="0.25">
      <c r="A294" s="10" t="s">
        <v>538</v>
      </c>
      <c r="B294" s="11" t="s">
        <v>539</v>
      </c>
      <c r="C294" s="10" t="s">
        <v>17</v>
      </c>
      <c r="D294" s="10">
        <v>504344</v>
      </c>
      <c r="E294" s="12">
        <v>42837</v>
      </c>
      <c r="F294" s="11" t="s">
        <v>540</v>
      </c>
      <c r="G294" s="10" t="s">
        <v>106</v>
      </c>
      <c r="H294" s="18">
        <v>1391759156</v>
      </c>
      <c r="I294" s="10" t="s">
        <v>541</v>
      </c>
      <c r="J294" s="10" t="s">
        <v>4118</v>
      </c>
      <c r="K294" s="10" t="s">
        <v>4119</v>
      </c>
      <c r="L294" s="10" t="s">
        <v>21</v>
      </c>
      <c r="M294" s="15">
        <v>8991</v>
      </c>
      <c r="N294" s="16">
        <v>0</v>
      </c>
      <c r="O294" s="15">
        <f>M294*N294</f>
        <v>0</v>
      </c>
      <c r="P294" s="15">
        <f>O294*0.16</f>
        <v>0</v>
      </c>
      <c r="Q294" s="15">
        <f>O294+P294</f>
        <v>0</v>
      </c>
      <c r="R294" s="23" t="s">
        <v>4120</v>
      </c>
      <c r="S294" s="23" t="s">
        <v>3883</v>
      </c>
    </row>
    <row r="295" spans="1:19" x14ac:dyDescent="0.25">
      <c r="A295" s="10" t="s">
        <v>538</v>
      </c>
      <c r="B295" s="11" t="s">
        <v>539</v>
      </c>
      <c r="C295" s="10" t="s">
        <v>17</v>
      </c>
      <c r="D295" s="10">
        <v>504344</v>
      </c>
      <c r="E295" s="12">
        <v>42837</v>
      </c>
      <c r="F295" s="11" t="s">
        <v>542</v>
      </c>
      <c r="G295" s="10" t="s">
        <v>106</v>
      </c>
      <c r="H295" s="18">
        <v>1391759158</v>
      </c>
      <c r="I295" s="10" t="s">
        <v>541</v>
      </c>
      <c r="J295" s="10" t="s">
        <v>4118</v>
      </c>
      <c r="K295" s="10" t="s">
        <v>4119</v>
      </c>
      <c r="L295" s="10" t="s">
        <v>21</v>
      </c>
      <c r="M295" s="15">
        <v>8991</v>
      </c>
      <c r="N295" s="16">
        <v>0</v>
      </c>
      <c r="O295" s="15">
        <f>M295*N295</f>
        <v>0</v>
      </c>
      <c r="P295" s="15">
        <f>O295*0.16</f>
        <v>0</v>
      </c>
      <c r="Q295" s="15">
        <f>O295+P295</f>
        <v>0</v>
      </c>
      <c r="R295" s="23" t="s">
        <v>4120</v>
      </c>
      <c r="S295" s="23" t="s">
        <v>3883</v>
      </c>
    </row>
    <row r="296" spans="1:19" x14ac:dyDescent="0.25">
      <c r="A296" s="10" t="s">
        <v>543</v>
      </c>
      <c r="B296" s="11" t="s">
        <v>544</v>
      </c>
      <c r="C296" s="10" t="s">
        <v>17</v>
      </c>
      <c r="D296" s="10">
        <v>504202</v>
      </c>
      <c r="E296" s="12">
        <v>42837</v>
      </c>
      <c r="F296" s="11" t="s">
        <v>545</v>
      </c>
      <c r="G296" s="10" t="s">
        <v>213</v>
      </c>
      <c r="H296" s="18">
        <v>46000627</v>
      </c>
      <c r="I296" s="10" t="s">
        <v>546</v>
      </c>
      <c r="J296" s="10" t="s">
        <v>3942</v>
      </c>
      <c r="K296" s="10" t="s">
        <v>4121</v>
      </c>
      <c r="L296" s="10" t="s">
        <v>21</v>
      </c>
      <c r="M296" s="15">
        <v>4001.23</v>
      </c>
      <c r="N296" s="16">
        <v>0.03</v>
      </c>
      <c r="O296" s="15">
        <f>M296*N296</f>
        <v>120.0369</v>
      </c>
      <c r="P296" s="15">
        <f>O296*0.16</f>
        <v>19.205904</v>
      </c>
      <c r="Q296" s="15">
        <f>O296+P296</f>
        <v>139.24280400000001</v>
      </c>
      <c r="R296" s="23" t="s">
        <v>3944</v>
      </c>
      <c r="S296" s="23" t="s">
        <v>213</v>
      </c>
    </row>
    <row r="297" spans="1:19" x14ac:dyDescent="0.25">
      <c r="A297" s="10" t="s">
        <v>547</v>
      </c>
      <c r="B297" s="11" t="s">
        <v>548</v>
      </c>
      <c r="C297" s="10" t="s">
        <v>17</v>
      </c>
      <c r="D297" s="10">
        <v>504334</v>
      </c>
      <c r="E297" s="12">
        <v>42837</v>
      </c>
      <c r="F297" s="11" t="s">
        <v>549</v>
      </c>
      <c r="G297" s="10" t="s">
        <v>213</v>
      </c>
      <c r="H297" s="18">
        <v>1000006743</v>
      </c>
      <c r="I297" s="10" t="s">
        <v>550</v>
      </c>
      <c r="J297" s="10" t="s">
        <v>3942</v>
      </c>
      <c r="K297" s="10" t="s">
        <v>4122</v>
      </c>
      <c r="L297" s="10" t="s">
        <v>21</v>
      </c>
      <c r="M297" s="15">
        <v>2653.56</v>
      </c>
      <c r="N297" s="16">
        <v>0.03</v>
      </c>
      <c r="O297" s="15">
        <f>M297*N297</f>
        <v>79.606799999999993</v>
      </c>
      <c r="P297" s="15">
        <f>O297*0.16</f>
        <v>12.737088</v>
      </c>
      <c r="Q297" s="15">
        <f>O297+P297</f>
        <v>92.343887999999993</v>
      </c>
      <c r="R297" s="23" t="s">
        <v>4123</v>
      </c>
      <c r="S297" s="23" t="s">
        <v>213</v>
      </c>
    </row>
    <row r="298" spans="1:19" x14ac:dyDescent="0.25">
      <c r="A298" s="10" t="s">
        <v>547</v>
      </c>
      <c r="B298" s="11" t="s">
        <v>548</v>
      </c>
      <c r="C298" s="10" t="s">
        <v>17</v>
      </c>
      <c r="D298" s="10">
        <v>504335</v>
      </c>
      <c r="E298" s="12">
        <v>42837</v>
      </c>
      <c r="F298" s="11" t="s">
        <v>551</v>
      </c>
      <c r="G298" s="10" t="s">
        <v>213</v>
      </c>
      <c r="H298" s="18">
        <v>1000006744</v>
      </c>
      <c r="I298" s="10" t="s">
        <v>550</v>
      </c>
      <c r="J298" s="10" t="s">
        <v>3942</v>
      </c>
      <c r="K298" s="10" t="s">
        <v>4122</v>
      </c>
      <c r="L298" s="10" t="s">
        <v>21</v>
      </c>
      <c r="M298" s="15">
        <v>2653.56</v>
      </c>
      <c r="N298" s="16">
        <v>0.03</v>
      </c>
      <c r="O298" s="15">
        <f>M298*N298</f>
        <v>79.606799999999993</v>
      </c>
      <c r="P298" s="15">
        <f>O298*0.16</f>
        <v>12.737088</v>
      </c>
      <c r="Q298" s="15">
        <f>O298+P298</f>
        <v>92.343887999999993</v>
      </c>
      <c r="R298" s="23" t="s">
        <v>4123</v>
      </c>
      <c r="S298" s="23" t="s">
        <v>213</v>
      </c>
    </row>
    <row r="299" spans="1:19" x14ac:dyDescent="0.25">
      <c r="A299" s="10" t="s">
        <v>547</v>
      </c>
      <c r="B299" s="11" t="s">
        <v>548</v>
      </c>
      <c r="C299" s="10" t="s">
        <v>17</v>
      </c>
      <c r="D299" s="10">
        <v>504336</v>
      </c>
      <c r="E299" s="12">
        <v>42837</v>
      </c>
      <c r="F299" s="11" t="s">
        <v>552</v>
      </c>
      <c r="G299" s="10" t="s">
        <v>213</v>
      </c>
      <c r="H299" s="18">
        <v>1000006745</v>
      </c>
      <c r="I299" s="10" t="s">
        <v>550</v>
      </c>
      <c r="J299" s="10" t="s">
        <v>3942</v>
      </c>
      <c r="K299" s="10" t="s">
        <v>4122</v>
      </c>
      <c r="L299" s="10" t="s">
        <v>21</v>
      </c>
      <c r="M299" s="15">
        <v>2653.56</v>
      </c>
      <c r="N299" s="16">
        <v>0.03</v>
      </c>
      <c r="O299" s="15">
        <f>M299*N299</f>
        <v>79.606799999999993</v>
      </c>
      <c r="P299" s="15">
        <f>O299*0.16</f>
        <v>12.737088</v>
      </c>
      <c r="Q299" s="15">
        <f>O299+P299</f>
        <v>92.343887999999993</v>
      </c>
      <c r="R299" s="23" t="s">
        <v>4123</v>
      </c>
      <c r="S299" s="23" t="s">
        <v>213</v>
      </c>
    </row>
    <row r="300" spans="1:19" x14ac:dyDescent="0.25">
      <c r="A300" s="10" t="s">
        <v>547</v>
      </c>
      <c r="B300" s="11" t="s">
        <v>548</v>
      </c>
      <c r="C300" s="10" t="s">
        <v>17</v>
      </c>
      <c r="D300" s="10">
        <v>504337</v>
      </c>
      <c r="E300" s="12">
        <v>42837</v>
      </c>
      <c r="F300" s="11" t="s">
        <v>553</v>
      </c>
      <c r="G300" s="10" t="s">
        <v>213</v>
      </c>
      <c r="H300" s="18">
        <v>1000006746</v>
      </c>
      <c r="I300" s="10" t="s">
        <v>550</v>
      </c>
      <c r="J300" s="10" t="s">
        <v>3942</v>
      </c>
      <c r="K300" s="10" t="s">
        <v>4122</v>
      </c>
      <c r="L300" s="10" t="s">
        <v>21</v>
      </c>
      <c r="M300" s="15">
        <v>2653.56</v>
      </c>
      <c r="N300" s="16">
        <v>0.03</v>
      </c>
      <c r="O300" s="15">
        <f>M300*N300</f>
        <v>79.606799999999993</v>
      </c>
      <c r="P300" s="15">
        <f>O300*0.16</f>
        <v>12.737088</v>
      </c>
      <c r="Q300" s="15">
        <f>O300+P300</f>
        <v>92.343887999999993</v>
      </c>
      <c r="R300" s="23" t="s">
        <v>4123</v>
      </c>
      <c r="S300" s="23" t="s">
        <v>213</v>
      </c>
    </row>
    <row r="301" spans="1:19" x14ac:dyDescent="0.25">
      <c r="A301" s="10" t="s">
        <v>547</v>
      </c>
      <c r="B301" s="11" t="s">
        <v>548</v>
      </c>
      <c r="C301" s="10" t="s">
        <v>17</v>
      </c>
      <c r="D301" s="10">
        <v>503068</v>
      </c>
      <c r="E301" s="12">
        <v>42835</v>
      </c>
      <c r="F301" s="11" t="s">
        <v>554</v>
      </c>
      <c r="G301" s="10" t="s">
        <v>92</v>
      </c>
      <c r="H301" s="18">
        <v>1391751506</v>
      </c>
      <c r="I301" s="10" t="s">
        <v>555</v>
      </c>
      <c r="J301" s="10" t="s">
        <v>4124</v>
      </c>
      <c r="K301" s="10" t="s">
        <v>4125</v>
      </c>
      <c r="L301" s="10" t="s">
        <v>4070</v>
      </c>
      <c r="M301" s="15">
        <v>521</v>
      </c>
      <c r="N301" s="16">
        <v>0</v>
      </c>
      <c r="O301" s="15">
        <f>M301*N301</f>
        <v>0</v>
      </c>
      <c r="P301" s="15">
        <f>O301*0.16</f>
        <v>0</v>
      </c>
      <c r="Q301" s="15">
        <f>O301+P301</f>
        <v>0</v>
      </c>
      <c r="R301" s="23" t="s">
        <v>3844</v>
      </c>
      <c r="S301" s="23" t="s">
        <v>92</v>
      </c>
    </row>
    <row r="302" spans="1:19" x14ac:dyDescent="0.25">
      <c r="A302" s="10" t="s">
        <v>547</v>
      </c>
      <c r="B302" s="11" t="s">
        <v>548</v>
      </c>
      <c r="C302" s="10" t="s">
        <v>17</v>
      </c>
      <c r="D302" s="10">
        <v>503068</v>
      </c>
      <c r="E302" s="12">
        <v>42835</v>
      </c>
      <c r="F302" s="11" t="s">
        <v>556</v>
      </c>
      <c r="G302" s="10" t="s">
        <v>92</v>
      </c>
      <c r="H302" s="18">
        <v>1391751507</v>
      </c>
      <c r="I302" s="10" t="s">
        <v>555</v>
      </c>
      <c r="J302" s="10" t="s">
        <v>4124</v>
      </c>
      <c r="K302" s="10" t="s">
        <v>4125</v>
      </c>
      <c r="L302" s="10" t="s">
        <v>4070</v>
      </c>
      <c r="M302" s="15">
        <v>521</v>
      </c>
      <c r="N302" s="16">
        <v>0</v>
      </c>
      <c r="O302" s="15">
        <f>M302*N302</f>
        <v>0</v>
      </c>
      <c r="P302" s="15">
        <f>O302*0.16</f>
        <v>0</v>
      </c>
      <c r="Q302" s="15">
        <f>O302+P302</f>
        <v>0</v>
      </c>
      <c r="R302" s="23" t="s">
        <v>3844</v>
      </c>
      <c r="S302" s="23" t="s">
        <v>92</v>
      </c>
    </row>
    <row r="303" spans="1:19" x14ac:dyDescent="0.25">
      <c r="A303" s="10" t="s">
        <v>547</v>
      </c>
      <c r="B303" s="11" t="s">
        <v>548</v>
      </c>
      <c r="C303" s="10" t="s">
        <v>17</v>
      </c>
      <c r="D303" s="10">
        <v>503070</v>
      </c>
      <c r="E303" s="12">
        <v>42835</v>
      </c>
      <c r="F303" s="11" t="s">
        <v>554</v>
      </c>
      <c r="G303" s="10" t="s">
        <v>92</v>
      </c>
      <c r="H303" s="18">
        <v>1391751510</v>
      </c>
      <c r="I303" s="10" t="s">
        <v>557</v>
      </c>
      <c r="J303" s="10" t="s">
        <v>4126</v>
      </c>
      <c r="K303" s="10" t="s">
        <v>4127</v>
      </c>
      <c r="L303" s="10" t="s">
        <v>21</v>
      </c>
      <c r="M303" s="15">
        <v>681</v>
      </c>
      <c r="N303" s="16">
        <v>0</v>
      </c>
      <c r="O303" s="15">
        <f>M303*N303</f>
        <v>0</v>
      </c>
      <c r="P303" s="15">
        <f>O303*0.16</f>
        <v>0</v>
      </c>
      <c r="Q303" s="15">
        <f>O303+P303</f>
        <v>0</v>
      </c>
      <c r="R303" s="23" t="s">
        <v>3844</v>
      </c>
      <c r="S303" s="23" t="s">
        <v>92</v>
      </c>
    </row>
    <row r="304" spans="1:19" x14ac:dyDescent="0.25">
      <c r="A304" s="10" t="s">
        <v>547</v>
      </c>
      <c r="B304" s="11" t="s">
        <v>548</v>
      </c>
      <c r="C304" s="10" t="s">
        <v>17</v>
      </c>
      <c r="D304" s="10">
        <v>503070</v>
      </c>
      <c r="E304" s="12">
        <v>42835</v>
      </c>
      <c r="F304" s="11" t="s">
        <v>556</v>
      </c>
      <c r="G304" s="10" t="s">
        <v>92</v>
      </c>
      <c r="H304" s="18">
        <v>1391751511</v>
      </c>
      <c r="I304" s="10" t="s">
        <v>557</v>
      </c>
      <c r="J304" s="10" t="s">
        <v>4126</v>
      </c>
      <c r="K304" s="10" t="s">
        <v>4127</v>
      </c>
      <c r="L304" s="10" t="s">
        <v>21</v>
      </c>
      <c r="M304" s="15">
        <v>681</v>
      </c>
      <c r="N304" s="16">
        <v>0</v>
      </c>
      <c r="O304" s="15">
        <f>M304*N304</f>
        <v>0</v>
      </c>
      <c r="P304" s="15">
        <f>O304*0.16</f>
        <v>0</v>
      </c>
      <c r="Q304" s="15">
        <f>O304+P304</f>
        <v>0</v>
      </c>
      <c r="R304" s="23" t="s">
        <v>3844</v>
      </c>
      <c r="S304" s="23" t="s">
        <v>92</v>
      </c>
    </row>
    <row r="305" spans="1:19" x14ac:dyDescent="0.25">
      <c r="A305" s="10" t="s">
        <v>547</v>
      </c>
      <c r="B305" s="11" t="s">
        <v>548</v>
      </c>
      <c r="C305" s="10" t="s">
        <v>17</v>
      </c>
      <c r="D305" s="10">
        <v>504345</v>
      </c>
      <c r="E305" s="12">
        <v>42837</v>
      </c>
      <c r="F305" s="11" t="s">
        <v>549</v>
      </c>
      <c r="G305" s="10" t="s">
        <v>558</v>
      </c>
      <c r="H305" s="18">
        <v>1000006747</v>
      </c>
      <c r="I305" s="10" t="s">
        <v>559</v>
      </c>
      <c r="J305" s="10" t="s">
        <v>3942</v>
      </c>
      <c r="K305" s="10" t="s">
        <v>4128</v>
      </c>
      <c r="L305" s="10" t="s">
        <v>21</v>
      </c>
      <c r="M305" s="15">
        <v>2920.48</v>
      </c>
      <c r="N305" s="16">
        <v>0</v>
      </c>
      <c r="O305" s="15">
        <f>M305*N305</f>
        <v>0</v>
      </c>
      <c r="P305" s="15">
        <f>O305*0.16</f>
        <v>0</v>
      </c>
      <c r="Q305" s="15">
        <f>O305+P305</f>
        <v>0</v>
      </c>
      <c r="R305" s="23" t="s">
        <v>4129</v>
      </c>
      <c r="S305" s="23" t="s">
        <v>558</v>
      </c>
    </row>
    <row r="306" spans="1:19" x14ac:dyDescent="0.25">
      <c r="A306" s="10" t="s">
        <v>547</v>
      </c>
      <c r="B306" s="11" t="s">
        <v>548</v>
      </c>
      <c r="C306" s="10" t="s">
        <v>17</v>
      </c>
      <c r="D306" s="10">
        <v>504346</v>
      </c>
      <c r="E306" s="12">
        <v>42837</v>
      </c>
      <c r="F306" s="11" t="s">
        <v>551</v>
      </c>
      <c r="G306" s="10" t="s">
        <v>558</v>
      </c>
      <c r="H306" s="18">
        <v>1000006748</v>
      </c>
      <c r="I306" s="10" t="s">
        <v>559</v>
      </c>
      <c r="J306" s="10" t="s">
        <v>3942</v>
      </c>
      <c r="K306" s="10" t="s">
        <v>4128</v>
      </c>
      <c r="L306" s="10" t="s">
        <v>21</v>
      </c>
      <c r="M306" s="15">
        <v>2920.48</v>
      </c>
      <c r="N306" s="16">
        <v>0</v>
      </c>
      <c r="O306" s="15">
        <f>M306*N306</f>
        <v>0</v>
      </c>
      <c r="P306" s="15">
        <f>O306*0.16</f>
        <v>0</v>
      </c>
      <c r="Q306" s="15">
        <f>O306+P306</f>
        <v>0</v>
      </c>
      <c r="R306" s="23" t="s">
        <v>4129</v>
      </c>
      <c r="S306" s="23" t="s">
        <v>558</v>
      </c>
    </row>
    <row r="307" spans="1:19" x14ac:dyDescent="0.25">
      <c r="A307" s="10" t="s">
        <v>547</v>
      </c>
      <c r="B307" s="11" t="s">
        <v>548</v>
      </c>
      <c r="C307" s="10" t="s">
        <v>17</v>
      </c>
      <c r="D307" s="10">
        <v>504347</v>
      </c>
      <c r="E307" s="12">
        <v>42837</v>
      </c>
      <c r="F307" s="11" t="s">
        <v>552</v>
      </c>
      <c r="G307" s="10" t="s">
        <v>558</v>
      </c>
      <c r="H307" s="18">
        <v>1000006749</v>
      </c>
      <c r="I307" s="10" t="s">
        <v>559</v>
      </c>
      <c r="J307" s="10" t="s">
        <v>3942</v>
      </c>
      <c r="K307" s="10" t="s">
        <v>4128</v>
      </c>
      <c r="L307" s="10" t="s">
        <v>21</v>
      </c>
      <c r="M307" s="15">
        <v>2920.48</v>
      </c>
      <c r="N307" s="16">
        <v>0</v>
      </c>
      <c r="O307" s="15">
        <f>M307*N307</f>
        <v>0</v>
      </c>
      <c r="P307" s="15">
        <f>O307*0.16</f>
        <v>0</v>
      </c>
      <c r="Q307" s="15">
        <f>O307+P307</f>
        <v>0</v>
      </c>
      <c r="R307" s="23" t="s">
        <v>4129</v>
      </c>
      <c r="S307" s="23" t="s">
        <v>558</v>
      </c>
    </row>
    <row r="308" spans="1:19" x14ac:dyDescent="0.25">
      <c r="A308" s="10" t="s">
        <v>547</v>
      </c>
      <c r="B308" s="11" t="s">
        <v>548</v>
      </c>
      <c r="C308" s="10" t="s">
        <v>17</v>
      </c>
      <c r="D308" s="10">
        <v>504348</v>
      </c>
      <c r="E308" s="12">
        <v>42837</v>
      </c>
      <c r="F308" s="11" t="s">
        <v>553</v>
      </c>
      <c r="G308" s="10" t="s">
        <v>558</v>
      </c>
      <c r="H308" s="18">
        <v>1000006750</v>
      </c>
      <c r="I308" s="10" t="s">
        <v>559</v>
      </c>
      <c r="J308" s="10" t="s">
        <v>3942</v>
      </c>
      <c r="K308" s="10" t="s">
        <v>4128</v>
      </c>
      <c r="L308" s="10" t="s">
        <v>21</v>
      </c>
      <c r="M308" s="15">
        <v>2920.48</v>
      </c>
      <c r="N308" s="16">
        <v>0</v>
      </c>
      <c r="O308" s="15">
        <f>M308*N308</f>
        <v>0</v>
      </c>
      <c r="P308" s="15">
        <f>O308*0.16</f>
        <v>0</v>
      </c>
      <c r="Q308" s="15">
        <f>O308+P308</f>
        <v>0</v>
      </c>
      <c r="R308" s="23" t="s">
        <v>4129</v>
      </c>
      <c r="S308" s="23" t="s">
        <v>558</v>
      </c>
    </row>
    <row r="309" spans="1:19" x14ac:dyDescent="0.25">
      <c r="A309" s="10" t="s">
        <v>560</v>
      </c>
      <c r="B309" s="11" t="s">
        <v>561</v>
      </c>
      <c r="C309" s="10" t="s">
        <v>17</v>
      </c>
      <c r="D309" s="10">
        <v>503254</v>
      </c>
      <c r="E309" s="12">
        <v>42836</v>
      </c>
      <c r="F309" s="11" t="s">
        <v>562</v>
      </c>
      <c r="G309" s="10" t="s">
        <v>36</v>
      </c>
      <c r="H309" s="18">
        <v>1391753151</v>
      </c>
      <c r="I309" s="10" t="s">
        <v>563</v>
      </c>
      <c r="J309" s="10" t="s">
        <v>4130</v>
      </c>
      <c r="K309" s="10" t="s">
        <v>4131</v>
      </c>
      <c r="L309" s="10" t="s">
        <v>21</v>
      </c>
      <c r="M309" s="15">
        <v>5600</v>
      </c>
      <c r="N309" s="16">
        <v>0.02</v>
      </c>
      <c r="O309" s="15">
        <f>M309*N309</f>
        <v>112</v>
      </c>
      <c r="P309" s="15">
        <f>O309*0.16</f>
        <v>17.920000000000002</v>
      </c>
      <c r="Q309" s="15">
        <f>O309+P309</f>
        <v>129.92000000000002</v>
      </c>
      <c r="R309" s="23" t="s">
        <v>4132</v>
      </c>
      <c r="S309" s="23" t="s">
        <v>3824</v>
      </c>
    </row>
    <row r="310" spans="1:19" x14ac:dyDescent="0.25">
      <c r="A310" s="10" t="s">
        <v>560</v>
      </c>
      <c r="B310" s="11" t="s">
        <v>561</v>
      </c>
      <c r="C310" s="10" t="s">
        <v>17</v>
      </c>
      <c r="D310" s="10">
        <v>503260</v>
      </c>
      <c r="E310" s="12">
        <v>42836</v>
      </c>
      <c r="F310" s="11" t="s">
        <v>564</v>
      </c>
      <c r="G310" s="10" t="s">
        <v>36</v>
      </c>
      <c r="H310" s="18">
        <v>1391753155</v>
      </c>
      <c r="I310" s="10" t="s">
        <v>563</v>
      </c>
      <c r="J310" s="10" t="s">
        <v>4130</v>
      </c>
      <c r="K310" s="10" t="s">
        <v>4133</v>
      </c>
      <c r="L310" s="10" t="s">
        <v>21</v>
      </c>
      <c r="M310" s="15">
        <v>5600</v>
      </c>
      <c r="N310" s="16">
        <v>0.02</v>
      </c>
      <c r="O310" s="15">
        <f>M310*N310</f>
        <v>112</v>
      </c>
      <c r="P310" s="15">
        <f>O310*0.16</f>
        <v>17.920000000000002</v>
      </c>
      <c r="Q310" s="15">
        <f>O310+P310</f>
        <v>129.92000000000002</v>
      </c>
      <c r="R310" s="23" t="s">
        <v>4132</v>
      </c>
      <c r="S310" s="23" t="s">
        <v>3824</v>
      </c>
    </row>
    <row r="311" spans="1:19" x14ac:dyDescent="0.25">
      <c r="A311" s="10" t="s">
        <v>560</v>
      </c>
      <c r="B311" s="11" t="s">
        <v>561</v>
      </c>
      <c r="C311" s="10" t="s">
        <v>17</v>
      </c>
      <c r="D311" s="10">
        <v>503569</v>
      </c>
      <c r="E311" s="12">
        <v>42837</v>
      </c>
      <c r="F311" s="11" t="s">
        <v>567</v>
      </c>
      <c r="G311" s="10" t="s">
        <v>36</v>
      </c>
      <c r="H311" s="18">
        <v>1391754839</v>
      </c>
      <c r="I311" s="10" t="s">
        <v>568</v>
      </c>
      <c r="J311" s="10" t="s">
        <v>4134</v>
      </c>
      <c r="K311" s="10" t="s">
        <v>4135</v>
      </c>
      <c r="L311" s="10" t="s">
        <v>21</v>
      </c>
      <c r="M311" s="15">
        <v>9216</v>
      </c>
      <c r="N311" s="16">
        <v>0</v>
      </c>
      <c r="O311" s="15">
        <f>M311*N311</f>
        <v>0</v>
      </c>
      <c r="P311" s="15">
        <f>O311*0.16</f>
        <v>0</v>
      </c>
      <c r="Q311" s="15">
        <f>O311+P311</f>
        <v>0</v>
      </c>
      <c r="R311" s="23" t="s">
        <v>4136</v>
      </c>
      <c r="S311" s="23" t="s">
        <v>4137</v>
      </c>
    </row>
    <row r="312" spans="1:19" x14ac:dyDescent="0.25">
      <c r="A312" s="10" t="s">
        <v>560</v>
      </c>
      <c r="B312" s="11" t="s">
        <v>561</v>
      </c>
      <c r="C312" s="10" t="s">
        <v>17</v>
      </c>
      <c r="D312" s="10">
        <v>503349</v>
      </c>
      <c r="E312" s="12">
        <v>42836</v>
      </c>
      <c r="F312" s="11" t="s">
        <v>565</v>
      </c>
      <c r="G312" s="10" t="s">
        <v>36</v>
      </c>
      <c r="H312" s="18">
        <v>1391754321</v>
      </c>
      <c r="I312" s="10" t="s">
        <v>566</v>
      </c>
      <c r="J312" s="10" t="s">
        <v>4138</v>
      </c>
      <c r="K312" s="10" t="s">
        <v>4139</v>
      </c>
      <c r="L312" s="10" t="s">
        <v>21</v>
      </c>
      <c r="M312" s="15">
        <v>8724</v>
      </c>
      <c r="N312" s="16">
        <v>0.02</v>
      </c>
      <c r="O312" s="15">
        <f>M312*N312</f>
        <v>174.48</v>
      </c>
      <c r="P312" s="15">
        <f>O312*0.16</f>
        <v>27.916799999999999</v>
      </c>
      <c r="Q312" s="15">
        <f>O312+P312</f>
        <v>202.39679999999998</v>
      </c>
      <c r="R312" s="23" t="s">
        <v>4140</v>
      </c>
      <c r="S312" s="23" t="s">
        <v>3824</v>
      </c>
    </row>
    <row r="313" spans="1:19" x14ac:dyDescent="0.25">
      <c r="A313" s="10" t="s">
        <v>560</v>
      </c>
      <c r="B313" s="11" t="s">
        <v>561</v>
      </c>
      <c r="C313" s="10" t="s">
        <v>17</v>
      </c>
      <c r="D313" s="10">
        <v>502909</v>
      </c>
      <c r="E313" s="12">
        <v>42835</v>
      </c>
      <c r="F313" s="11" t="s">
        <v>569</v>
      </c>
      <c r="G313" s="10" t="s">
        <v>570</v>
      </c>
      <c r="H313" s="18">
        <v>59960311</v>
      </c>
      <c r="I313" s="10" t="s">
        <v>571</v>
      </c>
      <c r="M313" s="15">
        <v>28610.400000000001</v>
      </c>
      <c r="N313" s="16">
        <v>0.12</v>
      </c>
      <c r="O313" s="15">
        <f>M313*N313</f>
        <v>3433.248</v>
      </c>
      <c r="P313" s="15">
        <f>O313*0.16</f>
        <v>549.31968000000006</v>
      </c>
      <c r="Q313" s="15">
        <f>O313+P313</f>
        <v>3982.5676800000001</v>
      </c>
    </row>
    <row r="314" spans="1:19" x14ac:dyDescent="0.25">
      <c r="A314" s="10" t="s">
        <v>560</v>
      </c>
      <c r="B314" s="11" t="s">
        <v>561</v>
      </c>
      <c r="C314" s="10" t="s">
        <v>17</v>
      </c>
      <c r="D314" s="10">
        <v>502912</v>
      </c>
      <c r="E314" s="12">
        <v>42835</v>
      </c>
      <c r="F314" s="11" t="s">
        <v>572</v>
      </c>
      <c r="G314" s="10" t="s">
        <v>570</v>
      </c>
      <c r="H314" s="18">
        <v>59961021</v>
      </c>
      <c r="I314" s="10" t="s">
        <v>571</v>
      </c>
      <c r="M314" s="15">
        <v>27235.360000000001</v>
      </c>
      <c r="N314" s="16">
        <v>0.12</v>
      </c>
      <c r="O314" s="15">
        <f>M314*N314</f>
        <v>3268.2431999999999</v>
      </c>
      <c r="P314" s="15">
        <f>O314*0.16</f>
        <v>522.91891199999998</v>
      </c>
      <c r="Q314" s="15">
        <f>O314+P314</f>
        <v>3791.162112</v>
      </c>
    </row>
    <row r="315" spans="1:19" x14ac:dyDescent="0.25">
      <c r="A315" s="10" t="s">
        <v>560</v>
      </c>
      <c r="B315" s="11" t="s">
        <v>561</v>
      </c>
      <c r="C315" s="10" t="s">
        <v>17</v>
      </c>
      <c r="D315" s="10">
        <v>503431</v>
      </c>
      <c r="E315" s="12">
        <v>42836</v>
      </c>
      <c r="F315" s="11" t="s">
        <v>573</v>
      </c>
      <c r="G315" s="10" t="s">
        <v>570</v>
      </c>
      <c r="H315" s="18">
        <v>60197521</v>
      </c>
      <c r="I315" s="10" t="s">
        <v>574</v>
      </c>
      <c r="M315" s="15">
        <v>8841.68</v>
      </c>
      <c r="N315" s="16">
        <v>0.12</v>
      </c>
      <c r="O315" s="15">
        <f>M315*N315</f>
        <v>1061.0016000000001</v>
      </c>
      <c r="P315" s="15">
        <f>O315*0.16</f>
        <v>169.760256</v>
      </c>
      <c r="Q315" s="15">
        <f>O315+P315</f>
        <v>1230.7618560000001</v>
      </c>
    </row>
    <row r="316" spans="1:19" x14ac:dyDescent="0.25">
      <c r="A316" s="10" t="s">
        <v>560</v>
      </c>
      <c r="B316" s="11" t="s">
        <v>561</v>
      </c>
      <c r="C316" s="10" t="s">
        <v>17</v>
      </c>
      <c r="D316" s="10">
        <v>503431</v>
      </c>
      <c r="E316" s="12">
        <v>42836</v>
      </c>
      <c r="F316" s="11" t="s">
        <v>573</v>
      </c>
      <c r="G316" s="10" t="s">
        <v>570</v>
      </c>
      <c r="H316" s="18">
        <v>60197522</v>
      </c>
      <c r="I316" s="10" t="s">
        <v>574</v>
      </c>
      <c r="M316" s="15">
        <v>6806.48</v>
      </c>
      <c r="N316" s="16">
        <v>0.12</v>
      </c>
      <c r="O316" s="15">
        <f>M316*N316</f>
        <v>816.77759999999989</v>
      </c>
      <c r="P316" s="15">
        <f>O316*0.16</f>
        <v>130.684416</v>
      </c>
      <c r="Q316" s="15">
        <f>O316+P316</f>
        <v>947.46201599999995</v>
      </c>
    </row>
    <row r="317" spans="1:19" x14ac:dyDescent="0.25">
      <c r="A317" s="10" t="s">
        <v>560</v>
      </c>
      <c r="B317" s="11" t="s">
        <v>561</v>
      </c>
      <c r="C317" s="10" t="s">
        <v>17</v>
      </c>
      <c r="D317" s="10">
        <v>503431</v>
      </c>
      <c r="E317" s="12">
        <v>42836</v>
      </c>
      <c r="F317" s="11" t="s">
        <v>573</v>
      </c>
      <c r="G317" s="10" t="s">
        <v>570</v>
      </c>
      <c r="H317" s="18">
        <v>60197523</v>
      </c>
      <c r="I317" s="10" t="s">
        <v>574</v>
      </c>
      <c r="M317" s="15">
        <v>6806.48</v>
      </c>
      <c r="N317" s="16">
        <v>0.12</v>
      </c>
      <c r="O317" s="15">
        <f>M317*N317</f>
        <v>816.77759999999989</v>
      </c>
      <c r="P317" s="15">
        <f>O317*0.16</f>
        <v>130.684416</v>
      </c>
      <c r="Q317" s="15">
        <f>O317+P317</f>
        <v>947.46201599999995</v>
      </c>
    </row>
    <row r="318" spans="1:19" x14ac:dyDescent="0.25">
      <c r="A318" s="10" t="s">
        <v>560</v>
      </c>
      <c r="B318" s="11" t="s">
        <v>561</v>
      </c>
      <c r="C318" s="10" t="s">
        <v>17</v>
      </c>
      <c r="D318" s="10">
        <v>504230</v>
      </c>
      <c r="E318" s="12">
        <v>42837</v>
      </c>
      <c r="F318" s="11" t="s">
        <v>575</v>
      </c>
      <c r="G318" s="10" t="s">
        <v>213</v>
      </c>
      <c r="H318" s="18">
        <v>45961617</v>
      </c>
      <c r="I318" s="10" t="s">
        <v>576</v>
      </c>
      <c r="J318" s="10" t="s">
        <v>3942</v>
      </c>
      <c r="K318" s="10" t="s">
        <v>4141</v>
      </c>
      <c r="L318" s="10" t="s">
        <v>21</v>
      </c>
      <c r="M318" s="15">
        <v>1895.51</v>
      </c>
      <c r="N318" s="16">
        <v>0.03</v>
      </c>
      <c r="O318" s="15">
        <f>M318*N318</f>
        <v>56.865299999999998</v>
      </c>
      <c r="P318" s="15">
        <f>O318*0.16</f>
        <v>9.0984479999999994</v>
      </c>
      <c r="Q318" s="15">
        <f>O318+P318</f>
        <v>65.963747999999995</v>
      </c>
      <c r="R318" s="23" t="s">
        <v>3944</v>
      </c>
      <c r="S318" s="23" t="s">
        <v>213</v>
      </c>
    </row>
    <row r="319" spans="1:19" x14ac:dyDescent="0.25">
      <c r="A319" s="10" t="s">
        <v>560</v>
      </c>
      <c r="B319" s="11" t="s">
        <v>561</v>
      </c>
      <c r="C319" s="10" t="s">
        <v>17</v>
      </c>
      <c r="D319" s="10">
        <v>503570</v>
      </c>
      <c r="E319" s="12">
        <v>42837</v>
      </c>
      <c r="F319" s="11" t="s">
        <v>567</v>
      </c>
      <c r="G319" s="10" t="s">
        <v>106</v>
      </c>
      <c r="H319" s="18">
        <v>1391754840</v>
      </c>
      <c r="I319" s="10" t="s">
        <v>577</v>
      </c>
      <c r="J319" s="10" t="s">
        <v>4142</v>
      </c>
      <c r="K319" s="10" t="s">
        <v>4135</v>
      </c>
      <c r="L319" s="10" t="s">
        <v>21</v>
      </c>
      <c r="M319" s="15">
        <v>3878</v>
      </c>
      <c r="N319" s="16">
        <v>0</v>
      </c>
      <c r="O319" s="15">
        <f>M319*N319</f>
        <v>0</v>
      </c>
      <c r="P319" s="15">
        <f>O319*0.16</f>
        <v>0</v>
      </c>
      <c r="Q319" s="15">
        <f>O319+P319</f>
        <v>0</v>
      </c>
      <c r="R319" s="23" t="s">
        <v>4143</v>
      </c>
      <c r="S319" s="23" t="s">
        <v>106</v>
      </c>
    </row>
    <row r="320" spans="1:19" x14ac:dyDescent="0.25">
      <c r="A320" s="10" t="s">
        <v>560</v>
      </c>
      <c r="B320" s="11" t="s">
        <v>561</v>
      </c>
      <c r="C320" s="10" t="s">
        <v>17</v>
      </c>
      <c r="D320" s="10">
        <v>503670</v>
      </c>
      <c r="E320" s="12">
        <v>42837</v>
      </c>
      <c r="F320" s="11" t="s">
        <v>578</v>
      </c>
      <c r="G320" s="10" t="s">
        <v>116</v>
      </c>
      <c r="H320" s="18">
        <v>1391757402</v>
      </c>
      <c r="I320" s="10" t="s">
        <v>579</v>
      </c>
      <c r="J320" s="10" t="s">
        <v>4144</v>
      </c>
      <c r="K320" s="10" t="s">
        <v>4145</v>
      </c>
      <c r="L320" s="10" t="s">
        <v>21</v>
      </c>
      <c r="M320" s="15">
        <v>8008</v>
      </c>
      <c r="N320" s="16">
        <v>0.02</v>
      </c>
      <c r="O320" s="15">
        <f>M320*N320</f>
        <v>160.16</v>
      </c>
      <c r="P320" s="15">
        <f>O320*0.16</f>
        <v>25.625599999999999</v>
      </c>
      <c r="Q320" s="15">
        <f>O320+P320</f>
        <v>185.78559999999999</v>
      </c>
      <c r="R320" s="23" t="s">
        <v>4146</v>
      </c>
      <c r="S320" s="23" t="s">
        <v>3895</v>
      </c>
    </row>
    <row r="321" spans="1:19" x14ac:dyDescent="0.25">
      <c r="A321" s="10" t="s">
        <v>580</v>
      </c>
      <c r="B321" s="11" t="s">
        <v>581</v>
      </c>
      <c r="C321" s="10" t="s">
        <v>17</v>
      </c>
      <c r="D321" s="10">
        <v>503747</v>
      </c>
      <c r="E321" s="12">
        <v>42837</v>
      </c>
      <c r="F321" s="11" t="s">
        <v>582</v>
      </c>
      <c r="G321" s="10" t="s">
        <v>19</v>
      </c>
      <c r="H321" s="18">
        <v>1391757461</v>
      </c>
      <c r="I321" s="10" t="s">
        <v>583</v>
      </c>
      <c r="J321" s="10" t="s">
        <v>4147</v>
      </c>
      <c r="K321" s="10" t="s">
        <v>4148</v>
      </c>
      <c r="L321" s="10" t="s">
        <v>21</v>
      </c>
      <c r="M321" s="15">
        <v>13347</v>
      </c>
      <c r="N321" s="16">
        <v>0</v>
      </c>
      <c r="O321" s="15">
        <f>M321*N321</f>
        <v>0</v>
      </c>
      <c r="P321" s="15">
        <f>O321*0.16</f>
        <v>0</v>
      </c>
      <c r="Q321" s="15">
        <f>O321+P321</f>
        <v>0</v>
      </c>
      <c r="R321" s="23" t="s">
        <v>3814</v>
      </c>
      <c r="S321" s="23" t="s">
        <v>19</v>
      </c>
    </row>
    <row r="322" spans="1:19" x14ac:dyDescent="0.25">
      <c r="A322" s="10" t="s">
        <v>580</v>
      </c>
      <c r="B322" s="11" t="s">
        <v>581</v>
      </c>
      <c r="C322" s="10" t="s">
        <v>17</v>
      </c>
      <c r="D322" s="10">
        <v>503258</v>
      </c>
      <c r="E322" s="12">
        <v>42836</v>
      </c>
      <c r="F322" s="11" t="s">
        <v>584</v>
      </c>
      <c r="G322" s="10" t="s">
        <v>36</v>
      </c>
      <c r="H322" s="18">
        <v>1391753154</v>
      </c>
      <c r="I322" s="10" t="s">
        <v>592</v>
      </c>
      <c r="J322" s="10" t="s">
        <v>4149</v>
      </c>
      <c r="K322" s="10" t="s">
        <v>4150</v>
      </c>
      <c r="L322" s="10" t="s">
        <v>21</v>
      </c>
      <c r="M322" s="15">
        <v>9272</v>
      </c>
      <c r="N322" s="16">
        <v>0</v>
      </c>
      <c r="O322" s="15">
        <f>M322*N322</f>
        <v>0</v>
      </c>
      <c r="P322" s="15">
        <f>O322*0.16</f>
        <v>0</v>
      </c>
      <c r="Q322" s="15">
        <f>O322+P322</f>
        <v>0</v>
      </c>
      <c r="R322" s="23" t="s">
        <v>3921</v>
      </c>
      <c r="S322" s="23" t="s">
        <v>36</v>
      </c>
    </row>
    <row r="323" spans="1:19" x14ac:dyDescent="0.25">
      <c r="A323" s="10" t="s">
        <v>580</v>
      </c>
      <c r="B323" s="11" t="s">
        <v>581</v>
      </c>
      <c r="C323" s="10" t="s">
        <v>17</v>
      </c>
      <c r="D323" s="10">
        <v>503808</v>
      </c>
      <c r="E323" s="12">
        <v>42837</v>
      </c>
      <c r="F323" s="11" t="s">
        <v>603</v>
      </c>
      <c r="G323" s="10" t="s">
        <v>36</v>
      </c>
      <c r="H323" s="18">
        <v>1391759102</v>
      </c>
      <c r="I323" s="10" t="s">
        <v>592</v>
      </c>
      <c r="J323" s="10" t="s">
        <v>4151</v>
      </c>
      <c r="K323" s="10" t="s">
        <v>4152</v>
      </c>
      <c r="L323" s="10" t="s">
        <v>21</v>
      </c>
      <c r="M323" s="15">
        <v>9290</v>
      </c>
      <c r="N323" s="16">
        <v>0</v>
      </c>
      <c r="O323" s="15">
        <f>M323*N323</f>
        <v>0</v>
      </c>
      <c r="P323" s="15">
        <f>O323*0.16</f>
        <v>0</v>
      </c>
      <c r="Q323" s="15">
        <f>O323+P323</f>
        <v>0</v>
      </c>
      <c r="R323" s="23" t="s">
        <v>3921</v>
      </c>
      <c r="S323" s="23" t="s">
        <v>36</v>
      </c>
    </row>
    <row r="324" spans="1:19" x14ac:dyDescent="0.25">
      <c r="A324" s="10" t="s">
        <v>580</v>
      </c>
      <c r="B324" s="11" t="s">
        <v>581</v>
      </c>
      <c r="C324" s="10" t="s">
        <v>17</v>
      </c>
      <c r="D324" s="10">
        <v>503636</v>
      </c>
      <c r="E324" s="12">
        <v>42837</v>
      </c>
      <c r="F324" s="11" t="s">
        <v>601</v>
      </c>
      <c r="G324" s="10" t="s">
        <v>36</v>
      </c>
      <c r="H324" s="18">
        <v>1391754874</v>
      </c>
      <c r="I324" s="10" t="s">
        <v>602</v>
      </c>
      <c r="J324" s="10" t="s">
        <v>4153</v>
      </c>
      <c r="K324" s="10" t="s">
        <v>4154</v>
      </c>
      <c r="L324" s="10" t="s">
        <v>21</v>
      </c>
      <c r="M324" s="15">
        <v>1750</v>
      </c>
      <c r="N324" s="16">
        <v>0.02</v>
      </c>
      <c r="O324" s="15">
        <f>M324*N324</f>
        <v>35</v>
      </c>
      <c r="P324" s="15">
        <f>O324*0.16</f>
        <v>5.6000000000000005</v>
      </c>
      <c r="Q324" s="15">
        <f>O324+P324</f>
        <v>40.6</v>
      </c>
      <c r="R324" s="23" t="s">
        <v>4155</v>
      </c>
      <c r="S324" s="23" t="s">
        <v>36</v>
      </c>
    </row>
    <row r="325" spans="1:19" x14ac:dyDescent="0.25">
      <c r="A325" s="10" t="s">
        <v>580</v>
      </c>
      <c r="B325" s="11" t="s">
        <v>581</v>
      </c>
      <c r="C325" s="10" t="s">
        <v>17</v>
      </c>
      <c r="D325" s="10">
        <v>503120</v>
      </c>
      <c r="E325" s="12">
        <v>42835</v>
      </c>
      <c r="F325" s="11" t="s">
        <v>584</v>
      </c>
      <c r="G325" s="10" t="s">
        <v>36</v>
      </c>
      <c r="H325" s="18">
        <v>1391751549</v>
      </c>
      <c r="I325" s="10" t="s">
        <v>559</v>
      </c>
      <c r="J325" s="10" t="s">
        <v>4156</v>
      </c>
      <c r="K325" s="10" t="s">
        <v>4157</v>
      </c>
      <c r="L325" s="10" t="s">
        <v>21</v>
      </c>
      <c r="M325" s="15">
        <v>9235</v>
      </c>
      <c r="N325" s="16">
        <v>0.02</v>
      </c>
      <c r="O325" s="15">
        <f>M325*N325</f>
        <v>184.70000000000002</v>
      </c>
      <c r="P325" s="15">
        <f>O325*0.16</f>
        <v>29.552000000000003</v>
      </c>
      <c r="Q325" s="15">
        <f>O325+P325</f>
        <v>214.25200000000001</v>
      </c>
      <c r="R325" s="23" t="s">
        <v>3921</v>
      </c>
      <c r="S325" s="23" t="s">
        <v>36</v>
      </c>
    </row>
    <row r="326" spans="1:19" x14ac:dyDescent="0.25">
      <c r="A326" s="10" t="s">
        <v>580</v>
      </c>
      <c r="B326" s="11" t="s">
        <v>581</v>
      </c>
      <c r="C326" s="10" t="s">
        <v>17</v>
      </c>
      <c r="D326" s="10">
        <v>503122</v>
      </c>
      <c r="E326" s="12">
        <v>42835</v>
      </c>
      <c r="F326" s="11" t="s">
        <v>585</v>
      </c>
      <c r="G326" s="10" t="s">
        <v>36</v>
      </c>
      <c r="H326" s="18">
        <v>1391751551</v>
      </c>
      <c r="I326" s="10" t="s">
        <v>586</v>
      </c>
      <c r="J326" s="10" t="s">
        <v>4158</v>
      </c>
      <c r="K326" s="10" t="s">
        <v>4159</v>
      </c>
      <c r="L326" s="10" t="s">
        <v>21</v>
      </c>
      <c r="M326" s="15">
        <v>6589</v>
      </c>
      <c r="N326" s="16">
        <v>0.02</v>
      </c>
      <c r="O326" s="15">
        <f>M326*N326</f>
        <v>131.78</v>
      </c>
      <c r="P326" s="15">
        <f>O326*0.16</f>
        <v>21.084800000000001</v>
      </c>
      <c r="Q326" s="15">
        <f>O326+P326</f>
        <v>152.8648</v>
      </c>
      <c r="R326" s="23" t="s">
        <v>4160</v>
      </c>
      <c r="S326" s="23" t="s">
        <v>3824</v>
      </c>
    </row>
    <row r="327" spans="1:19" x14ac:dyDescent="0.25">
      <c r="A327" s="10" t="s">
        <v>580</v>
      </c>
      <c r="B327" s="11" t="s">
        <v>581</v>
      </c>
      <c r="C327" s="10" t="s">
        <v>17</v>
      </c>
      <c r="D327" s="10">
        <v>503167</v>
      </c>
      <c r="E327" s="12">
        <v>42835</v>
      </c>
      <c r="F327" s="11" t="s">
        <v>587</v>
      </c>
      <c r="G327" s="10" t="s">
        <v>36</v>
      </c>
      <c r="H327" s="18">
        <v>1391751577</v>
      </c>
      <c r="I327" s="10" t="s">
        <v>586</v>
      </c>
      <c r="J327" s="10" t="s">
        <v>4161</v>
      </c>
      <c r="K327" s="10" t="s">
        <v>4162</v>
      </c>
      <c r="L327" s="10" t="s">
        <v>21</v>
      </c>
      <c r="M327" s="15">
        <v>10305</v>
      </c>
      <c r="N327" s="16">
        <v>0.02</v>
      </c>
      <c r="O327" s="15">
        <f>M327*N327</f>
        <v>206.1</v>
      </c>
      <c r="P327" s="15">
        <f>O327*0.16</f>
        <v>32.975999999999999</v>
      </c>
      <c r="Q327" s="15">
        <f>O327+P327</f>
        <v>239.07599999999999</v>
      </c>
      <c r="R327" s="23" t="s">
        <v>4088</v>
      </c>
      <c r="S327" s="23" t="s">
        <v>3824</v>
      </c>
    </row>
    <row r="328" spans="1:19" x14ac:dyDescent="0.25">
      <c r="A328" s="10" t="s">
        <v>580</v>
      </c>
      <c r="B328" s="11" t="s">
        <v>581</v>
      </c>
      <c r="C328" s="10" t="s">
        <v>17</v>
      </c>
      <c r="D328" s="10">
        <v>503633</v>
      </c>
      <c r="E328" s="12">
        <v>42837</v>
      </c>
      <c r="F328" s="11" t="s">
        <v>585</v>
      </c>
      <c r="G328" s="10" t="s">
        <v>36</v>
      </c>
      <c r="H328" s="18">
        <v>1391754873</v>
      </c>
      <c r="I328" s="10" t="s">
        <v>586</v>
      </c>
      <c r="J328" s="10" t="s">
        <v>4163</v>
      </c>
      <c r="K328" s="10" t="s">
        <v>4159</v>
      </c>
      <c r="L328" s="10" t="s">
        <v>21</v>
      </c>
      <c r="M328" s="15">
        <v>8674</v>
      </c>
      <c r="N328" s="16">
        <v>0.02</v>
      </c>
      <c r="O328" s="15">
        <f>M328*N328</f>
        <v>173.48</v>
      </c>
      <c r="P328" s="15">
        <f>O328*0.16</f>
        <v>27.756799999999998</v>
      </c>
      <c r="Q328" s="15">
        <f>O328+P328</f>
        <v>201.23679999999999</v>
      </c>
      <c r="R328" s="23" t="s">
        <v>4164</v>
      </c>
      <c r="S328" s="23" t="s">
        <v>3824</v>
      </c>
    </row>
    <row r="329" spans="1:19" x14ac:dyDescent="0.25">
      <c r="A329" s="10" t="s">
        <v>580</v>
      </c>
      <c r="B329" s="11" t="s">
        <v>581</v>
      </c>
      <c r="C329" s="10" t="s">
        <v>17</v>
      </c>
      <c r="D329" s="10">
        <v>503273</v>
      </c>
      <c r="E329" s="12">
        <v>42836</v>
      </c>
      <c r="F329" s="11" t="s">
        <v>593</v>
      </c>
      <c r="G329" s="10" t="s">
        <v>36</v>
      </c>
      <c r="H329" s="18">
        <v>1391753167</v>
      </c>
      <c r="I329" s="10" t="s">
        <v>62</v>
      </c>
      <c r="J329" s="10" t="s">
        <v>4165</v>
      </c>
      <c r="K329" s="10" t="s">
        <v>4166</v>
      </c>
      <c r="L329" s="10" t="s">
        <v>21</v>
      </c>
      <c r="M329" s="15">
        <v>19515</v>
      </c>
      <c r="N329" s="16">
        <v>0</v>
      </c>
      <c r="O329" s="15">
        <f>M329*N329</f>
        <v>0</v>
      </c>
      <c r="P329" s="15">
        <f>O329*0.16</f>
        <v>0</v>
      </c>
      <c r="Q329" s="15">
        <f>O329+P329</f>
        <v>0</v>
      </c>
      <c r="R329" s="23" t="s">
        <v>4167</v>
      </c>
      <c r="S329" s="23" t="s">
        <v>3824</v>
      </c>
    </row>
    <row r="330" spans="1:19" x14ac:dyDescent="0.25">
      <c r="A330" s="10" t="s">
        <v>580</v>
      </c>
      <c r="B330" s="11" t="s">
        <v>581</v>
      </c>
      <c r="C330" s="10" t="s">
        <v>17</v>
      </c>
      <c r="D330" s="10">
        <v>503255</v>
      </c>
      <c r="E330" s="12">
        <v>42836</v>
      </c>
      <c r="F330" s="11" t="s">
        <v>590</v>
      </c>
      <c r="G330" s="10" t="s">
        <v>36</v>
      </c>
      <c r="H330" s="18">
        <v>1391753152</v>
      </c>
      <c r="I330" s="10" t="s">
        <v>591</v>
      </c>
      <c r="J330" s="10" t="s">
        <v>4168</v>
      </c>
      <c r="K330" s="10" t="s">
        <v>4169</v>
      </c>
      <c r="L330" s="10" t="s">
        <v>21</v>
      </c>
      <c r="M330" s="15">
        <v>13750</v>
      </c>
      <c r="N330" s="16">
        <v>0.02</v>
      </c>
      <c r="O330" s="15">
        <f>M330*N330</f>
        <v>275</v>
      </c>
      <c r="P330" s="15">
        <f>O330*0.16</f>
        <v>44</v>
      </c>
      <c r="Q330" s="15">
        <f>O330+P330</f>
        <v>319</v>
      </c>
      <c r="R330" s="23" t="s">
        <v>3898</v>
      </c>
      <c r="S330" s="23" t="s">
        <v>36</v>
      </c>
    </row>
    <row r="331" spans="1:19" x14ac:dyDescent="0.25">
      <c r="A331" s="10" t="s">
        <v>580</v>
      </c>
      <c r="B331" s="11" t="s">
        <v>581</v>
      </c>
      <c r="C331" s="10" t="s">
        <v>17</v>
      </c>
      <c r="D331" s="10">
        <v>503289</v>
      </c>
      <c r="E331" s="12">
        <v>42836</v>
      </c>
      <c r="F331" s="11" t="s">
        <v>594</v>
      </c>
      <c r="G331" s="10" t="s">
        <v>36</v>
      </c>
      <c r="H331" s="18">
        <v>1391753176</v>
      </c>
      <c r="I331" s="10" t="s">
        <v>595</v>
      </c>
      <c r="J331" s="10" t="s">
        <v>4170</v>
      </c>
      <c r="K331" s="10" t="s">
        <v>4171</v>
      </c>
      <c r="L331" s="10" t="s">
        <v>21</v>
      </c>
      <c r="M331" s="15">
        <v>20653</v>
      </c>
      <c r="N331" s="16">
        <v>0.02</v>
      </c>
      <c r="O331" s="15">
        <f>M331*N331</f>
        <v>413.06</v>
      </c>
      <c r="P331" s="15">
        <f>O331*0.16</f>
        <v>66.089600000000004</v>
      </c>
      <c r="Q331" s="15">
        <f>O331+P331</f>
        <v>479.14960000000002</v>
      </c>
      <c r="R331" s="23" t="s">
        <v>4172</v>
      </c>
      <c r="S331" s="23" t="s">
        <v>3824</v>
      </c>
    </row>
    <row r="332" spans="1:19" x14ac:dyDescent="0.25">
      <c r="A332" s="10" t="s">
        <v>580</v>
      </c>
      <c r="B332" s="11" t="s">
        <v>581</v>
      </c>
      <c r="C332" s="10" t="s">
        <v>17</v>
      </c>
      <c r="D332" s="10">
        <v>503207</v>
      </c>
      <c r="E332" s="12">
        <v>42836</v>
      </c>
      <c r="F332" s="11" t="s">
        <v>588</v>
      </c>
      <c r="G332" s="10" t="s">
        <v>36</v>
      </c>
      <c r="H332" s="18">
        <v>1391753106</v>
      </c>
      <c r="I332" s="10" t="s">
        <v>550</v>
      </c>
      <c r="J332" s="10" t="s">
        <v>4173</v>
      </c>
      <c r="K332" s="10" t="s">
        <v>4174</v>
      </c>
      <c r="L332" s="10" t="s">
        <v>21</v>
      </c>
      <c r="M332" s="15">
        <v>0</v>
      </c>
      <c r="N332" s="16">
        <v>0</v>
      </c>
      <c r="O332" s="15">
        <f>M332*N332</f>
        <v>0</v>
      </c>
      <c r="P332" s="15">
        <f>O332*0.16</f>
        <v>0</v>
      </c>
      <c r="Q332" s="15">
        <f>O332+P332</f>
        <v>0</v>
      </c>
      <c r="R332" s="23" t="s">
        <v>3820</v>
      </c>
      <c r="S332" s="23" t="s">
        <v>36</v>
      </c>
    </row>
    <row r="333" spans="1:19" x14ac:dyDescent="0.25">
      <c r="A333" s="10" t="s">
        <v>580</v>
      </c>
      <c r="B333" s="11" t="s">
        <v>581</v>
      </c>
      <c r="C333" s="10" t="s">
        <v>17</v>
      </c>
      <c r="D333" s="10">
        <v>503214</v>
      </c>
      <c r="E333" s="12">
        <v>42836</v>
      </c>
      <c r="F333" s="11" t="s">
        <v>589</v>
      </c>
      <c r="G333" s="10" t="s">
        <v>36</v>
      </c>
      <c r="H333" s="18">
        <v>1391753111</v>
      </c>
      <c r="I333" s="10" t="s">
        <v>550</v>
      </c>
      <c r="J333" s="10" t="s">
        <v>4173</v>
      </c>
      <c r="K333" s="10" t="s">
        <v>4175</v>
      </c>
      <c r="L333" s="10" t="s">
        <v>21</v>
      </c>
      <c r="M333" s="15">
        <v>0</v>
      </c>
      <c r="N333" s="16">
        <v>0</v>
      </c>
      <c r="O333" s="15">
        <f>M333*N333</f>
        <v>0</v>
      </c>
      <c r="P333" s="15">
        <f>O333*0.16</f>
        <v>0</v>
      </c>
      <c r="Q333" s="15">
        <f>O333+P333</f>
        <v>0</v>
      </c>
      <c r="R333" s="23" t="s">
        <v>3851</v>
      </c>
      <c r="S333" s="23" t="s">
        <v>36</v>
      </c>
    </row>
    <row r="334" spans="1:19" x14ac:dyDescent="0.25">
      <c r="A334" s="10" t="s">
        <v>580</v>
      </c>
      <c r="B334" s="11" t="s">
        <v>581</v>
      </c>
      <c r="C334" s="10" t="s">
        <v>17</v>
      </c>
      <c r="D334" s="10">
        <v>503214</v>
      </c>
      <c r="E334" s="12">
        <v>42836</v>
      </c>
      <c r="F334" s="11" t="s">
        <v>589</v>
      </c>
      <c r="G334" s="10" t="s">
        <v>36</v>
      </c>
      <c r="H334" s="18">
        <v>1822385464</v>
      </c>
      <c r="I334" s="10" t="s">
        <v>609</v>
      </c>
      <c r="K334" s="10" t="s">
        <v>4175</v>
      </c>
      <c r="L334" s="10" t="s">
        <v>21</v>
      </c>
      <c r="M334" s="15">
        <v>3732</v>
      </c>
      <c r="N334" s="16">
        <v>0</v>
      </c>
      <c r="O334" s="15">
        <f>M334*N334</f>
        <v>0</v>
      </c>
      <c r="P334" s="15">
        <f>O334*0.16</f>
        <v>0</v>
      </c>
      <c r="Q334" s="15">
        <f>O334+P334</f>
        <v>0</v>
      </c>
    </row>
    <row r="335" spans="1:19" x14ac:dyDescent="0.25">
      <c r="A335" s="10" t="s">
        <v>580</v>
      </c>
      <c r="B335" s="11" t="s">
        <v>581</v>
      </c>
      <c r="C335" s="10" t="s">
        <v>17</v>
      </c>
      <c r="D335" s="10">
        <v>503225</v>
      </c>
      <c r="E335" s="12">
        <v>42836</v>
      </c>
      <c r="F335" s="11" t="s">
        <v>588</v>
      </c>
      <c r="G335" s="10" t="s">
        <v>36</v>
      </c>
      <c r="H335" s="18">
        <v>1822385471</v>
      </c>
      <c r="I335" s="10" t="s">
        <v>609</v>
      </c>
      <c r="K335" s="10" t="s">
        <v>4174</v>
      </c>
      <c r="L335" s="10" t="s">
        <v>21</v>
      </c>
      <c r="M335" s="15">
        <v>3732</v>
      </c>
      <c r="N335" s="16">
        <v>0</v>
      </c>
      <c r="O335" s="15">
        <f>M335*N335</f>
        <v>0</v>
      </c>
      <c r="P335" s="15">
        <f>O335*0.16</f>
        <v>0</v>
      </c>
      <c r="Q335" s="15">
        <f>O335+P335</f>
        <v>0</v>
      </c>
    </row>
    <row r="336" spans="1:19" x14ac:dyDescent="0.25">
      <c r="A336" s="10" t="s">
        <v>580</v>
      </c>
      <c r="B336" s="11" t="s">
        <v>581</v>
      </c>
      <c r="C336" s="10" t="s">
        <v>17</v>
      </c>
      <c r="D336" s="10">
        <v>503635</v>
      </c>
      <c r="E336" s="12">
        <v>42837</v>
      </c>
      <c r="F336" s="11" t="s">
        <v>585</v>
      </c>
      <c r="G336" s="10" t="s">
        <v>36</v>
      </c>
      <c r="H336" s="18">
        <v>1822385615</v>
      </c>
      <c r="I336" s="10" t="s">
        <v>609</v>
      </c>
      <c r="K336" s="10" t="s">
        <v>4159</v>
      </c>
      <c r="L336" s="10" t="s">
        <v>21</v>
      </c>
      <c r="M336" s="15">
        <v>3738</v>
      </c>
      <c r="N336" s="16">
        <v>0</v>
      </c>
      <c r="O336" s="15">
        <f>M336*N336</f>
        <v>0</v>
      </c>
      <c r="P336" s="15">
        <f>O336*0.16</f>
        <v>0</v>
      </c>
      <c r="Q336" s="15">
        <f>O336+P336</f>
        <v>0</v>
      </c>
    </row>
    <row r="337" spans="1:19" x14ac:dyDescent="0.25">
      <c r="A337" s="10" t="s">
        <v>580</v>
      </c>
      <c r="B337" s="11" t="s">
        <v>581</v>
      </c>
      <c r="C337" s="10" t="s">
        <v>17</v>
      </c>
      <c r="D337" s="10">
        <v>503547</v>
      </c>
      <c r="E337" s="12">
        <v>42837</v>
      </c>
      <c r="F337" s="11" t="s">
        <v>596</v>
      </c>
      <c r="G337" s="10" t="s">
        <v>36</v>
      </c>
      <c r="H337" s="18">
        <v>1391754829</v>
      </c>
      <c r="I337" s="10" t="s">
        <v>597</v>
      </c>
      <c r="J337" s="10" t="s">
        <v>4176</v>
      </c>
      <c r="K337" s="10" t="s">
        <v>4177</v>
      </c>
      <c r="L337" s="10" t="s">
        <v>21</v>
      </c>
      <c r="M337" s="15">
        <v>4025</v>
      </c>
      <c r="N337" s="16">
        <v>0.02</v>
      </c>
      <c r="O337" s="15">
        <f>M337*N337</f>
        <v>80.5</v>
      </c>
      <c r="P337" s="15">
        <f>O337*0.16</f>
        <v>12.88</v>
      </c>
      <c r="Q337" s="15">
        <f>O337+P337</f>
        <v>93.38</v>
      </c>
      <c r="R337" s="23" t="s">
        <v>3820</v>
      </c>
      <c r="S337" s="23" t="s">
        <v>36</v>
      </c>
    </row>
    <row r="338" spans="1:19" x14ac:dyDescent="0.25">
      <c r="A338" s="10" t="s">
        <v>580</v>
      </c>
      <c r="B338" s="11" t="s">
        <v>581</v>
      </c>
      <c r="C338" s="10" t="s">
        <v>17</v>
      </c>
      <c r="D338" s="10">
        <v>503547</v>
      </c>
      <c r="E338" s="12">
        <v>42837</v>
      </c>
      <c r="F338" s="11" t="s">
        <v>598</v>
      </c>
      <c r="G338" s="10" t="s">
        <v>36</v>
      </c>
      <c r="H338" s="18">
        <v>1391754830</v>
      </c>
      <c r="I338" s="10" t="s">
        <v>597</v>
      </c>
      <c r="J338" s="10" t="s">
        <v>4176</v>
      </c>
      <c r="K338" s="10" t="s">
        <v>4177</v>
      </c>
      <c r="L338" s="10" t="s">
        <v>21</v>
      </c>
      <c r="M338" s="15">
        <v>4025</v>
      </c>
      <c r="N338" s="16">
        <v>0.02</v>
      </c>
      <c r="O338" s="15">
        <f>M338*N338</f>
        <v>80.5</v>
      </c>
      <c r="P338" s="15">
        <f>O338*0.16</f>
        <v>12.88</v>
      </c>
      <c r="Q338" s="15">
        <f>O338+P338</f>
        <v>93.38</v>
      </c>
      <c r="R338" s="23" t="s">
        <v>3820</v>
      </c>
      <c r="S338" s="23" t="s">
        <v>36</v>
      </c>
    </row>
    <row r="339" spans="1:19" x14ac:dyDescent="0.25">
      <c r="A339" s="10" t="s">
        <v>580</v>
      </c>
      <c r="B339" s="11" t="s">
        <v>581</v>
      </c>
      <c r="C339" s="10" t="s">
        <v>17</v>
      </c>
      <c r="D339" s="10">
        <v>503547</v>
      </c>
      <c r="E339" s="12">
        <v>42837</v>
      </c>
      <c r="F339" s="11" t="s">
        <v>599</v>
      </c>
      <c r="G339" s="10" t="s">
        <v>36</v>
      </c>
      <c r="H339" s="18">
        <v>1391754831</v>
      </c>
      <c r="I339" s="10" t="s">
        <v>597</v>
      </c>
      <c r="J339" s="10" t="s">
        <v>4176</v>
      </c>
      <c r="K339" s="10" t="s">
        <v>4177</v>
      </c>
      <c r="L339" s="10" t="s">
        <v>21</v>
      </c>
      <c r="M339" s="15">
        <v>4025</v>
      </c>
      <c r="N339" s="16">
        <v>0.02</v>
      </c>
      <c r="O339" s="15">
        <f>M339*N339</f>
        <v>80.5</v>
      </c>
      <c r="P339" s="15">
        <f>O339*0.16</f>
        <v>12.88</v>
      </c>
      <c r="Q339" s="15">
        <f>O339+P339</f>
        <v>93.38</v>
      </c>
      <c r="R339" s="23" t="s">
        <v>3820</v>
      </c>
      <c r="S339" s="23" t="s">
        <v>36</v>
      </c>
    </row>
    <row r="340" spans="1:19" x14ac:dyDescent="0.25">
      <c r="A340" s="10" t="s">
        <v>580</v>
      </c>
      <c r="B340" s="11" t="s">
        <v>581</v>
      </c>
      <c r="C340" s="10" t="s">
        <v>17</v>
      </c>
      <c r="D340" s="10">
        <v>503547</v>
      </c>
      <c r="E340" s="12">
        <v>42837</v>
      </c>
      <c r="F340" s="11" t="s">
        <v>600</v>
      </c>
      <c r="G340" s="10" t="s">
        <v>36</v>
      </c>
      <c r="H340" s="18">
        <v>1391754832</v>
      </c>
      <c r="I340" s="10" t="s">
        <v>597</v>
      </c>
      <c r="J340" s="10" t="s">
        <v>4176</v>
      </c>
      <c r="K340" s="10" t="s">
        <v>4177</v>
      </c>
      <c r="L340" s="10" t="s">
        <v>21</v>
      </c>
      <c r="M340" s="15">
        <v>4025</v>
      </c>
      <c r="N340" s="16">
        <v>0.02</v>
      </c>
      <c r="O340" s="15">
        <f>M340*N340</f>
        <v>80.5</v>
      </c>
      <c r="P340" s="15">
        <f>O340*0.16</f>
        <v>12.88</v>
      </c>
      <c r="Q340" s="15">
        <f>O340+P340</f>
        <v>93.38</v>
      </c>
      <c r="R340" s="23" t="s">
        <v>3820</v>
      </c>
      <c r="S340" s="23" t="s">
        <v>36</v>
      </c>
    </row>
    <row r="341" spans="1:19" x14ac:dyDescent="0.25">
      <c r="A341" s="10" t="s">
        <v>580</v>
      </c>
      <c r="B341" s="11" t="s">
        <v>581</v>
      </c>
      <c r="C341" s="10" t="s">
        <v>17</v>
      </c>
      <c r="D341" s="10">
        <v>504342</v>
      </c>
      <c r="E341" s="12">
        <v>42837</v>
      </c>
      <c r="F341" s="11" t="s">
        <v>604</v>
      </c>
      <c r="G341" s="10" t="s">
        <v>36</v>
      </c>
      <c r="H341" s="18">
        <v>1391759152</v>
      </c>
      <c r="I341" s="10" t="s">
        <v>605</v>
      </c>
      <c r="J341" s="10" t="s">
        <v>4178</v>
      </c>
      <c r="K341" s="10" t="s">
        <v>4179</v>
      </c>
      <c r="L341" s="10" t="s">
        <v>21</v>
      </c>
      <c r="M341" s="15">
        <v>3426</v>
      </c>
      <c r="N341" s="16">
        <v>0</v>
      </c>
      <c r="O341" s="15">
        <f>M341*N341</f>
        <v>0</v>
      </c>
      <c r="P341" s="15">
        <f>O341*0.16</f>
        <v>0</v>
      </c>
      <c r="Q341" s="15">
        <f>O341+P341</f>
        <v>0</v>
      </c>
      <c r="R341" s="23" t="s">
        <v>4180</v>
      </c>
      <c r="S341" s="23" t="s">
        <v>3824</v>
      </c>
    </row>
    <row r="342" spans="1:19" x14ac:dyDescent="0.25">
      <c r="A342" s="10" t="s">
        <v>580</v>
      </c>
      <c r="B342" s="11" t="s">
        <v>581</v>
      </c>
      <c r="C342" s="10" t="s">
        <v>17</v>
      </c>
      <c r="D342" s="10">
        <v>504342</v>
      </c>
      <c r="E342" s="12">
        <v>42837</v>
      </c>
      <c r="F342" s="11" t="s">
        <v>606</v>
      </c>
      <c r="G342" s="10" t="s">
        <v>36</v>
      </c>
      <c r="H342" s="18">
        <v>1391759153</v>
      </c>
      <c r="I342" s="10" t="s">
        <v>605</v>
      </c>
      <c r="J342" s="10" t="s">
        <v>4178</v>
      </c>
      <c r="K342" s="10" t="s">
        <v>4179</v>
      </c>
      <c r="L342" s="10" t="s">
        <v>21</v>
      </c>
      <c r="M342" s="15">
        <v>3426</v>
      </c>
      <c r="N342" s="16">
        <v>0</v>
      </c>
      <c r="O342" s="15">
        <f>M342*N342</f>
        <v>0</v>
      </c>
      <c r="P342" s="15">
        <f>O342*0.16</f>
        <v>0</v>
      </c>
      <c r="Q342" s="15">
        <f>O342+P342</f>
        <v>0</v>
      </c>
      <c r="R342" s="23" t="s">
        <v>4180</v>
      </c>
      <c r="S342" s="23" t="s">
        <v>3824</v>
      </c>
    </row>
    <row r="343" spans="1:19" x14ac:dyDescent="0.25">
      <c r="A343" s="10" t="s">
        <v>580</v>
      </c>
      <c r="B343" s="11" t="s">
        <v>581</v>
      </c>
      <c r="C343" s="10" t="s">
        <v>17</v>
      </c>
      <c r="D343" s="10">
        <v>504343</v>
      </c>
      <c r="E343" s="12">
        <v>42837</v>
      </c>
      <c r="F343" s="11" t="s">
        <v>607</v>
      </c>
      <c r="G343" s="10" t="s">
        <v>36</v>
      </c>
      <c r="H343" s="18">
        <v>1391759154</v>
      </c>
      <c r="I343" s="10" t="s">
        <v>605</v>
      </c>
      <c r="J343" s="10" t="s">
        <v>4178</v>
      </c>
      <c r="K343" s="10" t="s">
        <v>4179</v>
      </c>
      <c r="L343" s="10" t="s">
        <v>21</v>
      </c>
      <c r="M343" s="15">
        <v>3810</v>
      </c>
      <c r="N343" s="16">
        <v>0</v>
      </c>
      <c r="O343" s="15">
        <f>M343*N343</f>
        <v>0</v>
      </c>
      <c r="P343" s="15">
        <f>O343*0.16</f>
        <v>0</v>
      </c>
      <c r="Q343" s="15">
        <f>O343+P343</f>
        <v>0</v>
      </c>
      <c r="R343" s="23" t="s">
        <v>4180</v>
      </c>
      <c r="S343" s="23" t="s">
        <v>3824</v>
      </c>
    </row>
    <row r="344" spans="1:19" x14ac:dyDescent="0.25">
      <c r="A344" s="10" t="s">
        <v>580</v>
      </c>
      <c r="B344" s="11" t="s">
        <v>581</v>
      </c>
      <c r="C344" s="10" t="s">
        <v>17</v>
      </c>
      <c r="D344" s="10">
        <v>504343</v>
      </c>
      <c r="E344" s="12">
        <v>42837</v>
      </c>
      <c r="F344" s="11" t="s">
        <v>608</v>
      </c>
      <c r="G344" s="10" t="s">
        <v>36</v>
      </c>
      <c r="H344" s="18">
        <v>1391759155</v>
      </c>
      <c r="I344" s="10" t="s">
        <v>605</v>
      </c>
      <c r="J344" s="10" t="s">
        <v>4178</v>
      </c>
      <c r="K344" s="10" t="s">
        <v>4179</v>
      </c>
      <c r="L344" s="10" t="s">
        <v>21</v>
      </c>
      <c r="M344" s="15">
        <v>3810</v>
      </c>
      <c r="N344" s="16">
        <v>0</v>
      </c>
      <c r="O344" s="15">
        <f>M344*N344</f>
        <v>0</v>
      </c>
      <c r="P344" s="15">
        <f>O344*0.16</f>
        <v>0</v>
      </c>
      <c r="Q344" s="15">
        <f>O344+P344</f>
        <v>0</v>
      </c>
      <c r="R344" s="23" t="s">
        <v>4180</v>
      </c>
      <c r="S344" s="23" t="s">
        <v>3824</v>
      </c>
    </row>
    <row r="345" spans="1:19" x14ac:dyDescent="0.25">
      <c r="A345" s="10" t="s">
        <v>580</v>
      </c>
      <c r="B345" s="11" t="s">
        <v>581</v>
      </c>
      <c r="C345" s="10" t="s">
        <v>17</v>
      </c>
      <c r="D345" s="10">
        <v>504340</v>
      </c>
      <c r="E345" s="12">
        <v>42837</v>
      </c>
      <c r="F345" s="11" t="s">
        <v>604</v>
      </c>
      <c r="G345" s="10" t="s">
        <v>610</v>
      </c>
      <c r="H345" s="18">
        <v>1391759148</v>
      </c>
      <c r="I345" s="10" t="s">
        <v>611</v>
      </c>
      <c r="J345" s="10" t="s">
        <v>4181</v>
      </c>
      <c r="K345" s="10" t="s">
        <v>4182</v>
      </c>
      <c r="L345" s="10" t="s">
        <v>21</v>
      </c>
      <c r="M345" s="15">
        <v>3515</v>
      </c>
      <c r="N345" s="16">
        <v>0</v>
      </c>
      <c r="O345" s="15">
        <f>M345*N345</f>
        <v>0</v>
      </c>
      <c r="P345" s="15">
        <f>O345*0.16</f>
        <v>0</v>
      </c>
      <c r="Q345" s="15">
        <f>O345+P345</f>
        <v>0</v>
      </c>
      <c r="R345" s="23" t="s">
        <v>4183</v>
      </c>
      <c r="S345" s="23" t="s">
        <v>4184</v>
      </c>
    </row>
    <row r="346" spans="1:19" x14ac:dyDescent="0.25">
      <c r="A346" s="10" t="s">
        <v>580</v>
      </c>
      <c r="B346" s="11" t="s">
        <v>581</v>
      </c>
      <c r="C346" s="10" t="s">
        <v>17</v>
      </c>
      <c r="D346" s="10">
        <v>504340</v>
      </c>
      <c r="E346" s="12">
        <v>42837</v>
      </c>
      <c r="F346" s="11" t="s">
        <v>606</v>
      </c>
      <c r="G346" s="10" t="s">
        <v>610</v>
      </c>
      <c r="H346" s="18">
        <v>1391759149</v>
      </c>
      <c r="I346" s="10" t="s">
        <v>611</v>
      </c>
      <c r="J346" s="10" t="s">
        <v>4181</v>
      </c>
      <c r="K346" s="10" t="s">
        <v>4182</v>
      </c>
      <c r="L346" s="10" t="s">
        <v>21</v>
      </c>
      <c r="M346" s="15">
        <v>3515</v>
      </c>
      <c r="N346" s="16">
        <v>0</v>
      </c>
      <c r="O346" s="15">
        <f>M346*N346</f>
        <v>0</v>
      </c>
      <c r="P346" s="15">
        <f>O346*0.16</f>
        <v>0</v>
      </c>
      <c r="Q346" s="15">
        <f>O346+P346</f>
        <v>0</v>
      </c>
      <c r="R346" s="23" t="s">
        <v>4183</v>
      </c>
      <c r="S346" s="23" t="s">
        <v>4184</v>
      </c>
    </row>
    <row r="347" spans="1:19" x14ac:dyDescent="0.25">
      <c r="A347" s="10" t="s">
        <v>580</v>
      </c>
      <c r="B347" s="11" t="s">
        <v>581</v>
      </c>
      <c r="C347" s="10" t="s">
        <v>17</v>
      </c>
      <c r="D347" s="10">
        <v>504341</v>
      </c>
      <c r="E347" s="12">
        <v>42837</v>
      </c>
      <c r="F347" s="11" t="s">
        <v>607</v>
      </c>
      <c r="G347" s="10" t="s">
        <v>610</v>
      </c>
      <c r="H347" s="18">
        <v>1391759150</v>
      </c>
      <c r="I347" s="10" t="s">
        <v>611</v>
      </c>
      <c r="J347" s="10" t="s">
        <v>4181</v>
      </c>
      <c r="K347" s="10" t="s">
        <v>4182</v>
      </c>
      <c r="L347" s="10" t="s">
        <v>21</v>
      </c>
      <c r="M347" s="15">
        <v>3515</v>
      </c>
      <c r="N347" s="16">
        <v>0</v>
      </c>
      <c r="O347" s="15">
        <f>M347*N347</f>
        <v>0</v>
      </c>
      <c r="P347" s="15">
        <f>O347*0.16</f>
        <v>0</v>
      </c>
      <c r="Q347" s="15">
        <f>O347+P347</f>
        <v>0</v>
      </c>
      <c r="R347" s="23" t="s">
        <v>4183</v>
      </c>
      <c r="S347" s="23" t="s">
        <v>4184</v>
      </c>
    </row>
    <row r="348" spans="1:19" x14ac:dyDescent="0.25">
      <c r="A348" s="10" t="s">
        <v>580</v>
      </c>
      <c r="B348" s="11" t="s">
        <v>581</v>
      </c>
      <c r="C348" s="10" t="s">
        <v>17</v>
      </c>
      <c r="D348" s="10">
        <v>504341</v>
      </c>
      <c r="E348" s="12">
        <v>42837</v>
      </c>
      <c r="F348" s="11" t="s">
        <v>608</v>
      </c>
      <c r="G348" s="10" t="s">
        <v>610</v>
      </c>
      <c r="H348" s="18">
        <v>1391759151</v>
      </c>
      <c r="I348" s="10" t="s">
        <v>611</v>
      </c>
      <c r="J348" s="10" t="s">
        <v>4181</v>
      </c>
      <c r="K348" s="10" t="s">
        <v>4182</v>
      </c>
      <c r="L348" s="10" t="s">
        <v>21</v>
      </c>
      <c r="M348" s="15">
        <v>3515</v>
      </c>
      <c r="N348" s="16">
        <v>0</v>
      </c>
      <c r="O348" s="15">
        <f>M348*N348</f>
        <v>0</v>
      </c>
      <c r="P348" s="15">
        <f>O348*0.16</f>
        <v>0</v>
      </c>
      <c r="Q348" s="15">
        <f>O348+P348</f>
        <v>0</v>
      </c>
      <c r="R348" s="23" t="s">
        <v>4183</v>
      </c>
      <c r="S348" s="23" t="s">
        <v>4184</v>
      </c>
    </row>
    <row r="349" spans="1:19" x14ac:dyDescent="0.25">
      <c r="A349" s="10" t="s">
        <v>580</v>
      </c>
      <c r="B349" s="11" t="s">
        <v>581</v>
      </c>
      <c r="C349" s="10" t="s">
        <v>17</v>
      </c>
      <c r="D349" s="10">
        <v>503664</v>
      </c>
      <c r="E349" s="12">
        <v>42837</v>
      </c>
      <c r="F349" s="11" t="s">
        <v>620</v>
      </c>
      <c r="G349" s="10" t="s">
        <v>295</v>
      </c>
      <c r="H349" s="18">
        <v>1391754898</v>
      </c>
      <c r="I349" s="10" t="s">
        <v>621</v>
      </c>
      <c r="J349" s="10" t="s">
        <v>4185</v>
      </c>
      <c r="K349" s="10" t="s">
        <v>4186</v>
      </c>
      <c r="L349" s="10" t="s">
        <v>21</v>
      </c>
      <c r="M349" s="15">
        <v>6655</v>
      </c>
      <c r="N349" s="16">
        <v>0</v>
      </c>
      <c r="O349" s="15">
        <f>M349*N349</f>
        <v>0</v>
      </c>
      <c r="P349" s="15">
        <f>O349*0.16</f>
        <v>0</v>
      </c>
      <c r="Q349" s="15">
        <f>O349+P349</f>
        <v>0</v>
      </c>
      <c r="R349" s="23" t="s">
        <v>4187</v>
      </c>
      <c r="S349" s="23" t="s">
        <v>4188</v>
      </c>
    </row>
    <row r="350" spans="1:19" x14ac:dyDescent="0.25">
      <c r="A350" s="10" t="s">
        <v>580</v>
      </c>
      <c r="B350" s="11" t="s">
        <v>581</v>
      </c>
      <c r="C350" s="10" t="s">
        <v>17</v>
      </c>
      <c r="D350" s="10">
        <v>504826</v>
      </c>
      <c r="E350" s="12">
        <v>42837</v>
      </c>
      <c r="F350" s="11" t="s">
        <v>625</v>
      </c>
      <c r="G350" s="10" t="s">
        <v>295</v>
      </c>
      <c r="H350" s="18">
        <v>1822385699</v>
      </c>
      <c r="I350" s="10" t="s">
        <v>632</v>
      </c>
      <c r="M350" s="15">
        <v>1589</v>
      </c>
      <c r="N350" s="16">
        <v>0</v>
      </c>
      <c r="O350" s="15">
        <f>M350*N350</f>
        <v>0</v>
      </c>
      <c r="P350" s="15">
        <f>O350*0.16</f>
        <v>0</v>
      </c>
      <c r="Q350" s="15">
        <f>O350+P350</f>
        <v>0</v>
      </c>
    </row>
    <row r="351" spans="1:19" x14ac:dyDescent="0.25">
      <c r="A351" s="10" t="s">
        <v>580</v>
      </c>
      <c r="B351" s="11" t="s">
        <v>581</v>
      </c>
      <c r="C351" s="10" t="s">
        <v>17</v>
      </c>
      <c r="D351" s="10">
        <v>504829</v>
      </c>
      <c r="E351" s="12">
        <v>42837</v>
      </c>
      <c r="F351" s="11" t="s">
        <v>625</v>
      </c>
      <c r="G351" s="10" t="s">
        <v>295</v>
      </c>
      <c r="H351" s="18">
        <v>1391759172</v>
      </c>
      <c r="I351" s="10" t="s">
        <v>626</v>
      </c>
      <c r="M351" s="15">
        <v>2935</v>
      </c>
      <c r="N351" s="16">
        <v>0.03</v>
      </c>
      <c r="O351" s="15">
        <f>M351*N351</f>
        <v>88.05</v>
      </c>
      <c r="P351" s="15">
        <f>O351*0.16</f>
        <v>14.087999999999999</v>
      </c>
      <c r="Q351" s="15">
        <f>O351+P351</f>
        <v>102.13799999999999</v>
      </c>
    </row>
    <row r="352" spans="1:19" x14ac:dyDescent="0.25">
      <c r="A352" s="10" t="s">
        <v>580</v>
      </c>
      <c r="B352" s="11" t="s">
        <v>581</v>
      </c>
      <c r="C352" s="10" t="s">
        <v>17</v>
      </c>
      <c r="D352" s="10">
        <v>503168</v>
      </c>
      <c r="E352" s="12">
        <v>42835</v>
      </c>
      <c r="F352" s="11" t="s">
        <v>615</v>
      </c>
      <c r="G352" s="10" t="s">
        <v>295</v>
      </c>
      <c r="H352" s="18">
        <v>1391751578</v>
      </c>
      <c r="I352" s="10" t="s">
        <v>591</v>
      </c>
      <c r="J352" s="10" t="s">
        <v>4189</v>
      </c>
      <c r="K352" s="10" t="s">
        <v>4190</v>
      </c>
      <c r="L352" s="10" t="s">
        <v>21</v>
      </c>
      <c r="M352" s="15">
        <v>13834</v>
      </c>
      <c r="N352" s="16">
        <v>0.03</v>
      </c>
      <c r="O352" s="15">
        <f>M352*N352</f>
        <v>415.02</v>
      </c>
      <c r="P352" s="15">
        <f>O352*0.16</f>
        <v>66.403199999999998</v>
      </c>
      <c r="Q352" s="15">
        <f>O352+P352</f>
        <v>481.42319999999995</v>
      </c>
      <c r="R352" s="23" t="s">
        <v>3898</v>
      </c>
      <c r="S352" s="23" t="s">
        <v>295</v>
      </c>
    </row>
    <row r="353" spans="1:19" x14ac:dyDescent="0.25">
      <c r="A353" s="10" t="s">
        <v>580</v>
      </c>
      <c r="B353" s="11" t="s">
        <v>581</v>
      </c>
      <c r="C353" s="10" t="s">
        <v>17</v>
      </c>
      <c r="D353" s="10">
        <v>503168</v>
      </c>
      <c r="E353" s="12">
        <v>42835</v>
      </c>
      <c r="F353" s="11" t="s">
        <v>616</v>
      </c>
      <c r="G353" s="10" t="s">
        <v>295</v>
      </c>
      <c r="H353" s="18">
        <v>1391751579</v>
      </c>
      <c r="I353" s="10" t="s">
        <v>591</v>
      </c>
      <c r="J353" s="10" t="s">
        <v>4189</v>
      </c>
      <c r="K353" s="10" t="s">
        <v>4190</v>
      </c>
      <c r="L353" s="10" t="s">
        <v>21</v>
      </c>
      <c r="M353" s="15">
        <v>13834</v>
      </c>
      <c r="N353" s="16">
        <v>0.03</v>
      </c>
      <c r="O353" s="15">
        <f>M353*N353</f>
        <v>415.02</v>
      </c>
      <c r="P353" s="15">
        <f>O353*0.16</f>
        <v>66.403199999999998</v>
      </c>
      <c r="Q353" s="15">
        <f>O353+P353</f>
        <v>481.42319999999995</v>
      </c>
      <c r="R353" s="23" t="s">
        <v>3898</v>
      </c>
      <c r="S353" s="23" t="s">
        <v>295</v>
      </c>
    </row>
    <row r="354" spans="1:19" x14ac:dyDescent="0.25">
      <c r="A354" s="10" t="s">
        <v>580</v>
      </c>
      <c r="B354" s="11" t="s">
        <v>581</v>
      </c>
      <c r="C354" s="10" t="s">
        <v>17</v>
      </c>
      <c r="D354" s="10">
        <v>504350</v>
      </c>
      <c r="E354" s="12">
        <v>42837</v>
      </c>
      <c r="F354" s="11" t="s">
        <v>624</v>
      </c>
      <c r="G354" s="10" t="s">
        <v>295</v>
      </c>
      <c r="H354" s="18">
        <v>1391759161</v>
      </c>
      <c r="I354" s="10" t="s">
        <v>591</v>
      </c>
      <c r="J354" s="10" t="s">
        <v>4191</v>
      </c>
      <c r="K354" s="10" t="s">
        <v>4192</v>
      </c>
      <c r="L354" s="10" t="s">
        <v>21</v>
      </c>
      <c r="M354" s="15">
        <v>13777</v>
      </c>
      <c r="N354" s="16">
        <v>0.03</v>
      </c>
      <c r="O354" s="15">
        <f>M354*N354</f>
        <v>413.31</v>
      </c>
      <c r="P354" s="15">
        <f>O354*0.16</f>
        <v>66.129599999999996</v>
      </c>
      <c r="Q354" s="15">
        <f>O354+P354</f>
        <v>479.43959999999998</v>
      </c>
      <c r="R354" s="23" t="s">
        <v>3898</v>
      </c>
      <c r="S354" s="23" t="s">
        <v>295</v>
      </c>
    </row>
    <row r="355" spans="1:19" x14ac:dyDescent="0.25">
      <c r="A355" s="10" t="s">
        <v>580</v>
      </c>
      <c r="B355" s="11" t="s">
        <v>581</v>
      </c>
      <c r="C355" s="10" t="s">
        <v>17</v>
      </c>
      <c r="D355" s="10">
        <v>504368</v>
      </c>
      <c r="E355" s="12">
        <v>42837</v>
      </c>
      <c r="F355" s="11" t="s">
        <v>616</v>
      </c>
      <c r="G355" s="10" t="s">
        <v>295</v>
      </c>
      <c r="H355" s="18">
        <v>1391759178</v>
      </c>
      <c r="I355" s="10" t="s">
        <v>591</v>
      </c>
      <c r="J355" s="10" t="s">
        <v>4189</v>
      </c>
      <c r="K355" s="10" t="s">
        <v>4193</v>
      </c>
      <c r="L355" s="10" t="s">
        <v>21</v>
      </c>
      <c r="M355" s="15">
        <v>0</v>
      </c>
      <c r="N355" s="16">
        <v>0.03</v>
      </c>
      <c r="O355" s="15">
        <f>M355*N355</f>
        <v>0</v>
      </c>
      <c r="P355" s="15">
        <f>O355*0.16</f>
        <v>0</v>
      </c>
      <c r="Q355" s="15">
        <f>O355+P355</f>
        <v>0</v>
      </c>
      <c r="R355" s="23" t="s">
        <v>3898</v>
      </c>
      <c r="S355" s="23" t="s">
        <v>295</v>
      </c>
    </row>
    <row r="356" spans="1:19" x14ac:dyDescent="0.25">
      <c r="A356" s="10" t="s">
        <v>580</v>
      </c>
      <c r="B356" s="11" t="s">
        <v>581</v>
      </c>
      <c r="C356" s="10" t="s">
        <v>17</v>
      </c>
      <c r="D356" s="10">
        <v>504377</v>
      </c>
      <c r="E356" s="12">
        <v>42837</v>
      </c>
      <c r="F356" s="11" t="s">
        <v>627</v>
      </c>
      <c r="G356" s="10" t="s">
        <v>295</v>
      </c>
      <c r="H356" s="18">
        <v>1391759194</v>
      </c>
      <c r="I356" s="10" t="s">
        <v>591</v>
      </c>
      <c r="J356" s="10" t="s">
        <v>4191</v>
      </c>
      <c r="K356" s="10" t="s">
        <v>4194</v>
      </c>
      <c r="L356" s="10" t="s">
        <v>21</v>
      </c>
      <c r="M356" s="15">
        <v>13777</v>
      </c>
      <c r="N356" s="16">
        <v>0.03</v>
      </c>
      <c r="O356" s="15">
        <f>M356*N356</f>
        <v>413.31</v>
      </c>
      <c r="P356" s="15">
        <f>O356*0.16</f>
        <v>66.129599999999996</v>
      </c>
      <c r="Q356" s="15">
        <f>O356+P356</f>
        <v>479.43959999999998</v>
      </c>
      <c r="R356" s="23" t="s">
        <v>3898</v>
      </c>
      <c r="S356" s="23" t="s">
        <v>295</v>
      </c>
    </row>
    <row r="357" spans="1:19" x14ac:dyDescent="0.25">
      <c r="A357" s="10" t="s">
        <v>580</v>
      </c>
      <c r="B357" s="11" t="s">
        <v>581</v>
      </c>
      <c r="C357" s="10" t="s">
        <v>17</v>
      </c>
      <c r="D357" s="10">
        <v>504380</v>
      </c>
      <c r="E357" s="12">
        <v>42837</v>
      </c>
      <c r="F357" s="11" t="s">
        <v>628</v>
      </c>
      <c r="G357" s="10" t="s">
        <v>295</v>
      </c>
      <c r="H357" s="18">
        <v>1391759195</v>
      </c>
      <c r="I357" s="10" t="s">
        <v>591</v>
      </c>
      <c r="J357" s="10" t="s">
        <v>4189</v>
      </c>
      <c r="K357" s="10" t="s">
        <v>4195</v>
      </c>
      <c r="L357" s="10" t="s">
        <v>21</v>
      </c>
      <c r="M357" s="15">
        <v>13777</v>
      </c>
      <c r="N357" s="16">
        <v>0.03</v>
      </c>
      <c r="O357" s="15">
        <f>M357*N357</f>
        <v>413.31</v>
      </c>
      <c r="P357" s="15">
        <f>O357*0.16</f>
        <v>66.129599999999996</v>
      </c>
      <c r="Q357" s="15">
        <f>O357+P357</f>
        <v>479.43959999999998</v>
      </c>
      <c r="R357" s="23" t="s">
        <v>3898</v>
      </c>
      <c r="S357" s="23" t="s">
        <v>295</v>
      </c>
    </row>
    <row r="358" spans="1:19" x14ac:dyDescent="0.25">
      <c r="A358" s="10" t="s">
        <v>580</v>
      </c>
      <c r="B358" s="11" t="s">
        <v>581</v>
      </c>
      <c r="C358" s="10" t="s">
        <v>17</v>
      </c>
      <c r="D358" s="10">
        <v>504409</v>
      </c>
      <c r="E358" s="12">
        <v>42837</v>
      </c>
      <c r="F358" s="11" t="s">
        <v>630</v>
      </c>
      <c r="G358" s="10" t="s">
        <v>295</v>
      </c>
      <c r="H358" s="18">
        <v>1391759525</v>
      </c>
      <c r="I358" s="10" t="s">
        <v>591</v>
      </c>
      <c r="J358" s="10" t="s">
        <v>4189</v>
      </c>
      <c r="K358" s="10" t="s">
        <v>4196</v>
      </c>
      <c r="L358" s="10" t="s">
        <v>21</v>
      </c>
      <c r="M358" s="15">
        <v>13777</v>
      </c>
      <c r="N358" s="16">
        <v>0.03</v>
      </c>
      <c r="O358" s="15">
        <f>M358*N358</f>
        <v>413.31</v>
      </c>
      <c r="P358" s="15">
        <f>O358*0.16</f>
        <v>66.129599999999996</v>
      </c>
      <c r="Q358" s="15">
        <f>O358+P358</f>
        <v>479.43959999999998</v>
      </c>
      <c r="R358" s="23" t="s">
        <v>3898</v>
      </c>
      <c r="S358" s="23" t="s">
        <v>295</v>
      </c>
    </row>
    <row r="359" spans="1:19" x14ac:dyDescent="0.25">
      <c r="A359" s="10" t="s">
        <v>580</v>
      </c>
      <c r="B359" s="11" t="s">
        <v>581</v>
      </c>
      <c r="C359" s="10" t="s">
        <v>17</v>
      </c>
      <c r="D359" s="10">
        <v>503169</v>
      </c>
      <c r="E359" s="12">
        <v>42835</v>
      </c>
      <c r="F359" s="11" t="s">
        <v>617</v>
      </c>
      <c r="G359" s="10" t="s">
        <v>295</v>
      </c>
      <c r="H359" s="18">
        <v>1391751580</v>
      </c>
      <c r="I359" s="10" t="s">
        <v>595</v>
      </c>
      <c r="J359" s="10" t="s">
        <v>4197</v>
      </c>
      <c r="K359" s="10" t="s">
        <v>4198</v>
      </c>
      <c r="L359" s="10" t="s">
        <v>21</v>
      </c>
      <c r="M359" s="15">
        <v>27648</v>
      </c>
      <c r="N359" s="16">
        <v>0.03</v>
      </c>
      <c r="O359" s="15">
        <f>M359*N359</f>
        <v>829.43999999999994</v>
      </c>
      <c r="P359" s="15">
        <f>O359*0.16</f>
        <v>132.71039999999999</v>
      </c>
      <c r="Q359" s="15">
        <f>O359+P359</f>
        <v>962.15039999999999</v>
      </c>
      <c r="R359" s="23" t="s">
        <v>4199</v>
      </c>
      <c r="S359" s="23" t="s">
        <v>4188</v>
      </c>
    </row>
    <row r="360" spans="1:19" x14ac:dyDescent="0.25">
      <c r="A360" s="10" t="s">
        <v>580</v>
      </c>
      <c r="B360" s="11" t="s">
        <v>581</v>
      </c>
      <c r="C360" s="10" t="s">
        <v>17</v>
      </c>
      <c r="D360" s="10">
        <v>503169</v>
      </c>
      <c r="E360" s="12">
        <v>42835</v>
      </c>
      <c r="F360" s="11" t="s">
        <v>618</v>
      </c>
      <c r="G360" s="10" t="s">
        <v>295</v>
      </c>
      <c r="H360" s="18">
        <v>1391751581</v>
      </c>
      <c r="I360" s="10" t="s">
        <v>595</v>
      </c>
      <c r="J360" s="10" t="s">
        <v>4197</v>
      </c>
      <c r="K360" s="10" t="s">
        <v>4198</v>
      </c>
      <c r="L360" s="10" t="s">
        <v>21</v>
      </c>
      <c r="M360" s="15">
        <v>27648</v>
      </c>
      <c r="N360" s="16">
        <v>0.03</v>
      </c>
      <c r="O360" s="15">
        <f>M360*N360</f>
        <v>829.43999999999994</v>
      </c>
      <c r="P360" s="15">
        <f>O360*0.16</f>
        <v>132.71039999999999</v>
      </c>
      <c r="Q360" s="15">
        <f>O360+P360</f>
        <v>962.15039999999999</v>
      </c>
      <c r="R360" s="23" t="s">
        <v>4199</v>
      </c>
      <c r="S360" s="23" t="s">
        <v>4188</v>
      </c>
    </row>
    <row r="361" spans="1:19" x14ac:dyDescent="0.25">
      <c r="A361" s="10" t="s">
        <v>580</v>
      </c>
      <c r="B361" s="11" t="s">
        <v>581</v>
      </c>
      <c r="C361" s="10" t="s">
        <v>17</v>
      </c>
      <c r="D361" s="10">
        <v>503169</v>
      </c>
      <c r="E361" s="12">
        <v>42835</v>
      </c>
      <c r="F361" s="11" t="s">
        <v>619</v>
      </c>
      <c r="G361" s="10" t="s">
        <v>295</v>
      </c>
      <c r="H361" s="18">
        <v>1391751582</v>
      </c>
      <c r="I361" s="10" t="s">
        <v>595</v>
      </c>
      <c r="J361" s="10" t="s">
        <v>4197</v>
      </c>
      <c r="K361" s="10" t="s">
        <v>4198</v>
      </c>
      <c r="L361" s="10" t="s">
        <v>21</v>
      </c>
      <c r="M361" s="15">
        <v>27648</v>
      </c>
      <c r="N361" s="16">
        <v>0.03</v>
      </c>
      <c r="O361" s="15">
        <f>M361*N361</f>
        <v>829.43999999999994</v>
      </c>
      <c r="P361" s="15">
        <f>O361*0.16</f>
        <v>132.71039999999999</v>
      </c>
      <c r="Q361" s="15">
        <f>O361+P361</f>
        <v>962.15039999999999</v>
      </c>
      <c r="R361" s="23" t="s">
        <v>4199</v>
      </c>
      <c r="S361" s="23" t="s">
        <v>4188</v>
      </c>
    </row>
    <row r="362" spans="1:19" x14ac:dyDescent="0.25">
      <c r="A362" s="10" t="s">
        <v>580</v>
      </c>
      <c r="B362" s="11" t="s">
        <v>581</v>
      </c>
      <c r="C362" s="10" t="s">
        <v>17</v>
      </c>
      <c r="D362" s="10">
        <v>503742</v>
      </c>
      <c r="E362" s="12">
        <v>42837</v>
      </c>
      <c r="F362" s="11" t="s">
        <v>622</v>
      </c>
      <c r="G362" s="10" t="s">
        <v>295</v>
      </c>
      <c r="H362" s="18">
        <v>1391757456</v>
      </c>
      <c r="I362" s="10" t="s">
        <v>595</v>
      </c>
      <c r="J362" s="10" t="s">
        <v>4200</v>
      </c>
      <c r="K362" s="10" t="s">
        <v>4201</v>
      </c>
      <c r="L362" s="10" t="s">
        <v>21</v>
      </c>
      <c r="M362" s="15">
        <v>19702</v>
      </c>
      <c r="N362" s="16">
        <v>0.03</v>
      </c>
      <c r="O362" s="15">
        <f>M362*N362</f>
        <v>591.05999999999995</v>
      </c>
      <c r="P362" s="15">
        <f>O362*0.16</f>
        <v>94.569599999999994</v>
      </c>
      <c r="Q362" s="15">
        <f>O362+P362</f>
        <v>685.62959999999998</v>
      </c>
      <c r="R362" s="23" t="s">
        <v>4202</v>
      </c>
      <c r="S362" s="23" t="s">
        <v>4188</v>
      </c>
    </row>
    <row r="363" spans="1:19" x14ac:dyDescent="0.25">
      <c r="A363" s="10" t="s">
        <v>580</v>
      </c>
      <c r="B363" s="11" t="s">
        <v>581</v>
      </c>
      <c r="C363" s="10" t="s">
        <v>17</v>
      </c>
      <c r="D363" s="10">
        <v>503744</v>
      </c>
      <c r="E363" s="12">
        <v>42837</v>
      </c>
      <c r="F363" s="11" t="s">
        <v>623</v>
      </c>
      <c r="G363" s="10" t="s">
        <v>295</v>
      </c>
      <c r="H363" s="18">
        <v>1391757458</v>
      </c>
      <c r="I363" s="10" t="s">
        <v>595</v>
      </c>
      <c r="J363" s="10" t="s">
        <v>4203</v>
      </c>
      <c r="K363" s="10" t="s">
        <v>4204</v>
      </c>
      <c r="L363" s="10" t="s">
        <v>21</v>
      </c>
      <c r="M363" s="15">
        <v>18319</v>
      </c>
      <c r="N363" s="16">
        <v>0.03</v>
      </c>
      <c r="O363" s="15">
        <f>M363*N363</f>
        <v>549.56999999999994</v>
      </c>
      <c r="P363" s="15">
        <f>O363*0.16</f>
        <v>87.93119999999999</v>
      </c>
      <c r="Q363" s="15">
        <f>O363+P363</f>
        <v>637.50119999999993</v>
      </c>
      <c r="R363" s="23" t="s">
        <v>4205</v>
      </c>
      <c r="S363" s="23" t="s">
        <v>4188</v>
      </c>
    </row>
    <row r="364" spans="1:19" x14ac:dyDescent="0.25">
      <c r="A364" s="10" t="s">
        <v>580</v>
      </c>
      <c r="B364" s="11" t="s">
        <v>581</v>
      </c>
      <c r="C364" s="10" t="s">
        <v>17</v>
      </c>
      <c r="D364" s="10">
        <v>504364</v>
      </c>
      <c r="E364" s="12">
        <v>42837</v>
      </c>
      <c r="F364" s="11" t="s">
        <v>619</v>
      </c>
      <c r="G364" s="10" t="s">
        <v>295</v>
      </c>
      <c r="H364" s="18">
        <v>1391759171</v>
      </c>
      <c r="I364" s="10" t="s">
        <v>595</v>
      </c>
      <c r="J364" s="10" t="s">
        <v>4197</v>
      </c>
      <c r="K364" s="10" t="s">
        <v>4206</v>
      </c>
      <c r="L364" s="10" t="s">
        <v>21</v>
      </c>
      <c r="M364" s="15">
        <v>0</v>
      </c>
      <c r="N364" s="16">
        <v>0.03</v>
      </c>
      <c r="O364" s="15">
        <f>M364*N364</f>
        <v>0</v>
      </c>
      <c r="P364" s="15">
        <f>O364*0.16</f>
        <v>0</v>
      </c>
      <c r="Q364" s="15">
        <f>O364+P364</f>
        <v>0</v>
      </c>
      <c r="R364" s="23" t="s">
        <v>4199</v>
      </c>
      <c r="S364" s="23" t="s">
        <v>4188</v>
      </c>
    </row>
    <row r="365" spans="1:19" x14ac:dyDescent="0.25">
      <c r="A365" s="10" t="s">
        <v>580</v>
      </c>
      <c r="B365" s="11" t="s">
        <v>581</v>
      </c>
      <c r="C365" s="10" t="s">
        <v>17</v>
      </c>
      <c r="D365" s="10">
        <v>504381</v>
      </c>
      <c r="E365" s="12">
        <v>42837</v>
      </c>
      <c r="F365" s="11" t="s">
        <v>629</v>
      </c>
      <c r="G365" s="10" t="s">
        <v>295</v>
      </c>
      <c r="H365" s="18">
        <v>1391759196</v>
      </c>
      <c r="I365" s="10" t="s">
        <v>595</v>
      </c>
      <c r="J365" s="10" t="s">
        <v>4207</v>
      </c>
      <c r="K365" s="10" t="s">
        <v>4208</v>
      </c>
      <c r="L365" s="10" t="s">
        <v>21</v>
      </c>
      <c r="M365" s="15">
        <v>19702</v>
      </c>
      <c r="N365" s="16">
        <v>0.03</v>
      </c>
      <c r="O365" s="15">
        <f>M365*N365</f>
        <v>591.05999999999995</v>
      </c>
      <c r="P365" s="15">
        <f>O365*0.16</f>
        <v>94.569599999999994</v>
      </c>
      <c r="Q365" s="15">
        <f>O365+P365</f>
        <v>685.62959999999998</v>
      </c>
      <c r="R365" s="23" t="s">
        <v>4202</v>
      </c>
      <c r="S365" s="23" t="s">
        <v>4188</v>
      </c>
    </row>
    <row r="366" spans="1:19" x14ac:dyDescent="0.25">
      <c r="A366" s="10" t="s">
        <v>580</v>
      </c>
      <c r="B366" s="11" t="s">
        <v>581</v>
      </c>
      <c r="C366" s="10" t="s">
        <v>17</v>
      </c>
      <c r="D366" s="10">
        <v>504589</v>
      </c>
      <c r="E366" s="12">
        <v>42839</v>
      </c>
      <c r="F366" s="11" t="s">
        <v>631</v>
      </c>
      <c r="G366" s="10" t="s">
        <v>295</v>
      </c>
      <c r="H366" s="18">
        <v>1391761701</v>
      </c>
      <c r="I366" s="10" t="s">
        <v>595</v>
      </c>
      <c r="J366" s="10" t="s">
        <v>4209</v>
      </c>
      <c r="K366" s="10" t="s">
        <v>4210</v>
      </c>
      <c r="L366" s="10" t="s">
        <v>21</v>
      </c>
      <c r="M366" s="15">
        <v>23798</v>
      </c>
      <c r="N366" s="16">
        <v>0.03</v>
      </c>
      <c r="O366" s="15">
        <f>M366*N366</f>
        <v>713.93999999999994</v>
      </c>
      <c r="P366" s="15">
        <f>O366*0.16</f>
        <v>114.23039999999999</v>
      </c>
      <c r="Q366" s="15">
        <f>O366+P366</f>
        <v>828.17039999999997</v>
      </c>
      <c r="R366" s="23" t="s">
        <v>3928</v>
      </c>
      <c r="S366" s="23" t="s">
        <v>4188</v>
      </c>
    </row>
    <row r="367" spans="1:19" x14ac:dyDescent="0.25">
      <c r="A367" s="10" t="s">
        <v>580</v>
      </c>
      <c r="B367" s="11" t="s">
        <v>581</v>
      </c>
      <c r="C367" s="10" t="s">
        <v>17</v>
      </c>
      <c r="D367" s="10">
        <v>503816</v>
      </c>
      <c r="E367" s="12">
        <v>42837</v>
      </c>
      <c r="F367" s="11" t="s">
        <v>612</v>
      </c>
      <c r="G367" s="10" t="s">
        <v>295</v>
      </c>
      <c r="H367" s="18">
        <v>1391759110</v>
      </c>
      <c r="I367" s="10" t="s">
        <v>613</v>
      </c>
      <c r="J367" s="10" t="s">
        <v>4211</v>
      </c>
      <c r="K367" s="10" t="s">
        <v>4212</v>
      </c>
      <c r="L367" s="10" t="s">
        <v>21</v>
      </c>
      <c r="M367" s="15">
        <v>19459</v>
      </c>
      <c r="N367" s="16">
        <v>0</v>
      </c>
      <c r="O367" s="15">
        <f>M367*N367</f>
        <v>0</v>
      </c>
      <c r="P367" s="15">
        <f>O367*0.16</f>
        <v>0</v>
      </c>
      <c r="Q367" s="15">
        <f>O367+P367</f>
        <v>0</v>
      </c>
      <c r="R367" s="23" t="s">
        <v>4213</v>
      </c>
      <c r="S367" s="23" t="s">
        <v>4214</v>
      </c>
    </row>
    <row r="368" spans="1:19" x14ac:dyDescent="0.25">
      <c r="A368" s="10" t="s">
        <v>580</v>
      </c>
      <c r="B368" s="11" t="s">
        <v>581</v>
      </c>
      <c r="C368" s="10" t="s">
        <v>17</v>
      </c>
      <c r="D368" s="10">
        <v>503816</v>
      </c>
      <c r="E368" s="12">
        <v>42837</v>
      </c>
      <c r="F368" s="11" t="s">
        <v>614</v>
      </c>
      <c r="G368" s="10" t="s">
        <v>295</v>
      </c>
      <c r="H368" s="18">
        <v>1391759111</v>
      </c>
      <c r="I368" s="10" t="s">
        <v>613</v>
      </c>
      <c r="J368" s="10" t="s">
        <v>4211</v>
      </c>
      <c r="K368" s="10" t="s">
        <v>4212</v>
      </c>
      <c r="L368" s="10" t="s">
        <v>21</v>
      </c>
      <c r="M368" s="15">
        <v>19459</v>
      </c>
      <c r="N368" s="16">
        <v>0</v>
      </c>
      <c r="O368" s="15">
        <f>M368*N368</f>
        <v>0</v>
      </c>
      <c r="P368" s="15">
        <f>O368*0.16</f>
        <v>0</v>
      </c>
      <c r="Q368" s="15">
        <f>O368+P368</f>
        <v>0</v>
      </c>
      <c r="R368" s="23" t="s">
        <v>4213</v>
      </c>
      <c r="S368" s="23" t="s">
        <v>4214</v>
      </c>
    </row>
    <row r="369" spans="1:17" x14ac:dyDescent="0.25">
      <c r="A369" s="10" t="s">
        <v>580</v>
      </c>
      <c r="B369" s="11" t="s">
        <v>581</v>
      </c>
      <c r="C369" s="10" t="s">
        <v>14</v>
      </c>
      <c r="D369" s="10">
        <v>11314</v>
      </c>
      <c r="E369" s="12">
        <v>42836</v>
      </c>
      <c r="F369" s="11" t="s">
        <v>633</v>
      </c>
      <c r="G369" s="10" t="s">
        <v>634</v>
      </c>
      <c r="H369" s="18">
        <v>60051521</v>
      </c>
      <c r="I369" s="10" t="s">
        <v>635</v>
      </c>
      <c r="M369" s="15">
        <v>531.88</v>
      </c>
      <c r="N369" s="16">
        <v>0.12</v>
      </c>
      <c r="O369" s="15">
        <f>M369*N369</f>
        <v>63.825599999999994</v>
      </c>
      <c r="P369" s="15">
        <f>O369*0.16</f>
        <v>10.212095999999999</v>
      </c>
      <c r="Q369" s="15">
        <f>O369+P369</f>
        <v>74.037695999999997</v>
      </c>
    </row>
    <row r="370" spans="1:17" x14ac:dyDescent="0.25">
      <c r="A370" s="10" t="s">
        <v>580</v>
      </c>
      <c r="B370" s="11" t="s">
        <v>581</v>
      </c>
      <c r="C370" s="10" t="s">
        <v>431</v>
      </c>
      <c r="D370" s="10">
        <v>12968</v>
      </c>
      <c r="E370" s="12">
        <v>42835</v>
      </c>
      <c r="F370" s="11" t="s">
        <v>636</v>
      </c>
      <c r="G370" s="10" t="s">
        <v>433</v>
      </c>
      <c r="I370" s="10" t="s">
        <v>434</v>
      </c>
      <c r="M370" s="15">
        <v>300</v>
      </c>
      <c r="N370" s="16">
        <v>0</v>
      </c>
      <c r="O370" s="15">
        <f>M370*N370</f>
        <v>0</v>
      </c>
      <c r="P370" s="15">
        <f>O370*0.16</f>
        <v>0</v>
      </c>
      <c r="Q370" s="15">
        <f>O370+P370</f>
        <v>0</v>
      </c>
    </row>
    <row r="371" spans="1:17" x14ac:dyDescent="0.25">
      <c r="A371" s="10" t="s">
        <v>580</v>
      </c>
      <c r="B371" s="11" t="s">
        <v>581</v>
      </c>
      <c r="C371" s="10" t="s">
        <v>431</v>
      </c>
      <c r="D371" s="10">
        <v>12965</v>
      </c>
      <c r="E371" s="12">
        <v>42835</v>
      </c>
      <c r="F371" s="11" t="s">
        <v>637</v>
      </c>
      <c r="G371" s="10" t="s">
        <v>433</v>
      </c>
      <c r="I371" s="10" t="s">
        <v>434</v>
      </c>
      <c r="M371" s="15">
        <v>300</v>
      </c>
      <c r="N371" s="16">
        <v>0</v>
      </c>
      <c r="O371" s="15">
        <f>M371*N371</f>
        <v>0</v>
      </c>
      <c r="P371" s="15">
        <f>O371*0.16</f>
        <v>0</v>
      </c>
      <c r="Q371" s="15">
        <f>O371+P371</f>
        <v>0</v>
      </c>
    </row>
    <row r="372" spans="1:17" x14ac:dyDescent="0.25">
      <c r="A372" s="10" t="s">
        <v>580</v>
      </c>
      <c r="B372" s="11" t="s">
        <v>581</v>
      </c>
      <c r="C372" s="10" t="s">
        <v>431</v>
      </c>
      <c r="D372" s="10">
        <v>12966</v>
      </c>
      <c r="E372" s="12">
        <v>42835</v>
      </c>
      <c r="F372" s="11" t="s">
        <v>638</v>
      </c>
      <c r="G372" s="10" t="s">
        <v>433</v>
      </c>
      <c r="I372" s="10" t="s">
        <v>434</v>
      </c>
      <c r="M372" s="15">
        <v>300</v>
      </c>
      <c r="N372" s="16">
        <v>0</v>
      </c>
      <c r="O372" s="15">
        <f>M372*N372</f>
        <v>0</v>
      </c>
      <c r="P372" s="15">
        <f>O372*0.16</f>
        <v>0</v>
      </c>
      <c r="Q372" s="15">
        <f>O372+P372</f>
        <v>0</v>
      </c>
    </row>
    <row r="373" spans="1:17" x14ac:dyDescent="0.25">
      <c r="A373" s="10" t="s">
        <v>580</v>
      </c>
      <c r="B373" s="11" t="s">
        <v>581</v>
      </c>
      <c r="C373" s="10" t="s">
        <v>431</v>
      </c>
      <c r="D373" s="10">
        <v>12969</v>
      </c>
      <c r="E373" s="12">
        <v>42835</v>
      </c>
      <c r="F373" s="11" t="s">
        <v>639</v>
      </c>
      <c r="G373" s="10" t="s">
        <v>433</v>
      </c>
      <c r="I373" s="10" t="s">
        <v>434</v>
      </c>
      <c r="M373" s="15">
        <v>300</v>
      </c>
      <c r="N373" s="16">
        <v>0</v>
      </c>
      <c r="O373" s="15">
        <f>M373*N373</f>
        <v>0</v>
      </c>
      <c r="P373" s="15">
        <f>O373*0.16</f>
        <v>0</v>
      </c>
      <c r="Q373" s="15">
        <f>O373+P373</f>
        <v>0</v>
      </c>
    </row>
    <row r="374" spans="1:17" x14ac:dyDescent="0.25">
      <c r="A374" s="10" t="s">
        <v>580</v>
      </c>
      <c r="B374" s="11" t="s">
        <v>581</v>
      </c>
      <c r="C374" s="10" t="s">
        <v>431</v>
      </c>
      <c r="D374" s="10">
        <v>12967</v>
      </c>
      <c r="E374" s="12">
        <v>42835</v>
      </c>
      <c r="F374" s="11" t="s">
        <v>636</v>
      </c>
      <c r="G374" s="10" t="s">
        <v>433</v>
      </c>
      <c r="I374" s="10" t="s">
        <v>434</v>
      </c>
      <c r="M374" s="15">
        <v>150</v>
      </c>
      <c r="N374" s="16">
        <v>0</v>
      </c>
      <c r="O374" s="15">
        <f>M374*N374</f>
        <v>0</v>
      </c>
      <c r="P374" s="15">
        <f>O374*0.16</f>
        <v>0</v>
      </c>
      <c r="Q374" s="15">
        <f>O374+P374</f>
        <v>0</v>
      </c>
    </row>
    <row r="375" spans="1:17" x14ac:dyDescent="0.25">
      <c r="A375" s="10" t="s">
        <v>580</v>
      </c>
      <c r="B375" s="11" t="s">
        <v>581</v>
      </c>
      <c r="C375" s="10" t="s">
        <v>431</v>
      </c>
      <c r="D375" s="10">
        <v>12980</v>
      </c>
      <c r="E375" s="12">
        <v>42836</v>
      </c>
      <c r="F375" s="11" t="s">
        <v>589</v>
      </c>
      <c r="G375" s="10" t="s">
        <v>433</v>
      </c>
      <c r="I375" s="10" t="s">
        <v>434</v>
      </c>
      <c r="K375" s="10" t="s">
        <v>4175</v>
      </c>
      <c r="L375" s="10" t="s">
        <v>21</v>
      </c>
      <c r="M375" s="15">
        <v>150</v>
      </c>
      <c r="N375" s="16">
        <v>0</v>
      </c>
      <c r="O375" s="15">
        <f>M375*N375</f>
        <v>0</v>
      </c>
      <c r="P375" s="15">
        <f>O375*0.16</f>
        <v>0</v>
      </c>
      <c r="Q375" s="15">
        <f>O375+P375</f>
        <v>0</v>
      </c>
    </row>
    <row r="376" spans="1:17" x14ac:dyDescent="0.25">
      <c r="A376" s="10" t="s">
        <v>580</v>
      </c>
      <c r="B376" s="11" t="s">
        <v>581</v>
      </c>
      <c r="C376" s="10" t="s">
        <v>431</v>
      </c>
      <c r="D376" s="10">
        <v>12978</v>
      </c>
      <c r="E376" s="12">
        <v>42836</v>
      </c>
      <c r="F376" s="11" t="s">
        <v>588</v>
      </c>
      <c r="G376" s="10" t="s">
        <v>433</v>
      </c>
      <c r="I376" s="10" t="s">
        <v>434</v>
      </c>
      <c r="K376" s="10" t="s">
        <v>4174</v>
      </c>
      <c r="L376" s="10" t="s">
        <v>21</v>
      </c>
      <c r="M376" s="15">
        <v>150</v>
      </c>
      <c r="N376" s="16">
        <v>0</v>
      </c>
      <c r="O376" s="15">
        <f>M376*N376</f>
        <v>0</v>
      </c>
      <c r="P376" s="15">
        <f>O376*0.16</f>
        <v>0</v>
      </c>
      <c r="Q376" s="15">
        <f>O376+P376</f>
        <v>0</v>
      </c>
    </row>
    <row r="377" spans="1:17" x14ac:dyDescent="0.25">
      <c r="A377" s="10" t="s">
        <v>580</v>
      </c>
      <c r="B377" s="11" t="s">
        <v>581</v>
      </c>
      <c r="C377" s="10" t="s">
        <v>431</v>
      </c>
      <c r="D377" s="10">
        <v>12990</v>
      </c>
      <c r="E377" s="12">
        <v>42837</v>
      </c>
      <c r="F377" s="11" t="s">
        <v>640</v>
      </c>
      <c r="G377" s="10" t="s">
        <v>433</v>
      </c>
      <c r="I377" s="10" t="s">
        <v>434</v>
      </c>
      <c r="M377" s="15">
        <v>150</v>
      </c>
      <c r="N377" s="16">
        <v>0</v>
      </c>
      <c r="O377" s="15">
        <f>M377*N377</f>
        <v>0</v>
      </c>
      <c r="P377" s="15">
        <f>O377*0.16</f>
        <v>0</v>
      </c>
      <c r="Q377" s="15">
        <f>O377+P377</f>
        <v>0</v>
      </c>
    </row>
    <row r="378" spans="1:17" x14ac:dyDescent="0.25">
      <c r="A378" s="10" t="s">
        <v>580</v>
      </c>
      <c r="B378" s="11" t="s">
        <v>581</v>
      </c>
      <c r="C378" s="10" t="s">
        <v>431</v>
      </c>
      <c r="D378" s="10">
        <v>13007</v>
      </c>
      <c r="E378" s="12">
        <v>42837</v>
      </c>
      <c r="F378" s="11" t="s">
        <v>641</v>
      </c>
      <c r="G378" s="10" t="s">
        <v>433</v>
      </c>
      <c r="I378" s="10" t="s">
        <v>434</v>
      </c>
      <c r="M378" s="15">
        <v>150</v>
      </c>
      <c r="N378" s="16">
        <v>0</v>
      </c>
      <c r="O378" s="15">
        <f>M378*N378</f>
        <v>0</v>
      </c>
      <c r="P378" s="15">
        <f>O378*0.16</f>
        <v>0</v>
      </c>
      <c r="Q378" s="15">
        <f>O378+P378</f>
        <v>0</v>
      </c>
    </row>
    <row r="379" spans="1:17" x14ac:dyDescent="0.25">
      <c r="A379" s="10" t="s">
        <v>580</v>
      </c>
      <c r="B379" s="11" t="s">
        <v>581</v>
      </c>
      <c r="C379" s="10" t="s">
        <v>431</v>
      </c>
      <c r="D379" s="10">
        <v>13006</v>
      </c>
      <c r="E379" s="12">
        <v>42837</v>
      </c>
      <c r="F379" s="11" t="s">
        <v>616</v>
      </c>
      <c r="G379" s="10" t="s">
        <v>433</v>
      </c>
      <c r="I379" s="10" t="s">
        <v>434</v>
      </c>
      <c r="K379" s="10" t="s">
        <v>4193</v>
      </c>
      <c r="L379" s="10" t="s">
        <v>21</v>
      </c>
      <c r="M379" s="15">
        <v>150</v>
      </c>
      <c r="N379" s="16">
        <v>0</v>
      </c>
      <c r="O379" s="15">
        <f>M379*N379</f>
        <v>0</v>
      </c>
      <c r="P379" s="15">
        <f>O379*0.16</f>
        <v>0</v>
      </c>
      <c r="Q379" s="15">
        <f>O379+P379</f>
        <v>0</v>
      </c>
    </row>
    <row r="380" spans="1:17" x14ac:dyDescent="0.25">
      <c r="A380" s="10" t="s">
        <v>580</v>
      </c>
      <c r="B380" s="11" t="s">
        <v>581</v>
      </c>
      <c r="C380" s="10" t="s">
        <v>431</v>
      </c>
      <c r="D380" s="10">
        <v>13005</v>
      </c>
      <c r="E380" s="12">
        <v>42837</v>
      </c>
      <c r="F380" s="11" t="s">
        <v>619</v>
      </c>
      <c r="G380" s="10" t="s">
        <v>433</v>
      </c>
      <c r="I380" s="10" t="s">
        <v>434</v>
      </c>
      <c r="K380" s="10" t="s">
        <v>4206</v>
      </c>
      <c r="L380" s="10" t="s">
        <v>21</v>
      </c>
      <c r="M380" s="15">
        <v>150</v>
      </c>
      <c r="N380" s="16">
        <v>0</v>
      </c>
      <c r="O380" s="15">
        <f>M380*N380</f>
        <v>0</v>
      </c>
      <c r="P380" s="15">
        <f>O380*0.16</f>
        <v>0</v>
      </c>
      <c r="Q380" s="15">
        <f>O380+P380</f>
        <v>0</v>
      </c>
    </row>
    <row r="381" spans="1:17" x14ac:dyDescent="0.25">
      <c r="A381" s="10" t="s">
        <v>580</v>
      </c>
      <c r="B381" s="11" t="s">
        <v>581</v>
      </c>
      <c r="C381" s="10" t="s">
        <v>431</v>
      </c>
      <c r="D381" s="10">
        <v>13004</v>
      </c>
      <c r="E381" s="12">
        <v>42837</v>
      </c>
      <c r="F381" s="11" t="s">
        <v>608</v>
      </c>
      <c r="G381" s="10" t="s">
        <v>433</v>
      </c>
      <c r="I381" s="10" t="s">
        <v>434</v>
      </c>
      <c r="K381" s="10" t="s">
        <v>4182</v>
      </c>
      <c r="L381" s="10" t="s">
        <v>21</v>
      </c>
      <c r="M381" s="15">
        <v>150</v>
      </c>
      <c r="N381" s="16">
        <v>0</v>
      </c>
      <c r="O381" s="15">
        <f>M381*N381</f>
        <v>0</v>
      </c>
      <c r="P381" s="15">
        <f>O381*0.16</f>
        <v>0</v>
      </c>
      <c r="Q381" s="15">
        <f>O381+P381</f>
        <v>0</v>
      </c>
    </row>
    <row r="382" spans="1:17" x14ac:dyDescent="0.25">
      <c r="A382" s="10" t="s">
        <v>580</v>
      </c>
      <c r="B382" s="11" t="s">
        <v>581</v>
      </c>
      <c r="C382" s="10" t="s">
        <v>431</v>
      </c>
      <c r="D382" s="10">
        <v>13004</v>
      </c>
      <c r="E382" s="12">
        <v>42837</v>
      </c>
      <c r="F382" s="11" t="s">
        <v>607</v>
      </c>
      <c r="G382" s="10" t="s">
        <v>433</v>
      </c>
      <c r="I382" s="10" t="s">
        <v>434</v>
      </c>
      <c r="K382" s="10" t="s">
        <v>4182</v>
      </c>
      <c r="L382" s="10" t="s">
        <v>21</v>
      </c>
      <c r="M382" s="15">
        <v>150</v>
      </c>
      <c r="N382" s="16">
        <v>0</v>
      </c>
      <c r="O382" s="15">
        <f>M382*N382</f>
        <v>0</v>
      </c>
      <c r="P382" s="15">
        <f>O382*0.16</f>
        <v>0</v>
      </c>
      <c r="Q382" s="15">
        <f>O382+P382</f>
        <v>0</v>
      </c>
    </row>
    <row r="383" spans="1:17" x14ac:dyDescent="0.25">
      <c r="A383" s="10" t="s">
        <v>580</v>
      </c>
      <c r="B383" s="11" t="s">
        <v>581</v>
      </c>
      <c r="C383" s="10" t="s">
        <v>431</v>
      </c>
      <c r="D383" s="10">
        <v>13003</v>
      </c>
      <c r="E383" s="12">
        <v>42837</v>
      </c>
      <c r="F383" s="11" t="s">
        <v>606</v>
      </c>
      <c r="G383" s="10" t="s">
        <v>433</v>
      </c>
      <c r="I383" s="10" t="s">
        <v>434</v>
      </c>
      <c r="K383" s="10" t="s">
        <v>4182</v>
      </c>
      <c r="L383" s="10" t="s">
        <v>21</v>
      </c>
      <c r="M383" s="15">
        <v>150</v>
      </c>
      <c r="N383" s="16">
        <v>0</v>
      </c>
      <c r="O383" s="15">
        <f>M383*N383</f>
        <v>0</v>
      </c>
      <c r="P383" s="15">
        <f>O383*0.16</f>
        <v>0</v>
      </c>
      <c r="Q383" s="15">
        <f>O383+P383</f>
        <v>0</v>
      </c>
    </row>
    <row r="384" spans="1:17" x14ac:dyDescent="0.25">
      <c r="A384" s="10" t="s">
        <v>580</v>
      </c>
      <c r="B384" s="11" t="s">
        <v>581</v>
      </c>
      <c r="C384" s="10" t="s">
        <v>431</v>
      </c>
      <c r="D384" s="10">
        <v>13003</v>
      </c>
      <c r="E384" s="12">
        <v>42837</v>
      </c>
      <c r="F384" s="11" t="s">
        <v>604</v>
      </c>
      <c r="G384" s="10" t="s">
        <v>433</v>
      </c>
      <c r="I384" s="10" t="s">
        <v>434</v>
      </c>
      <c r="K384" s="10" t="s">
        <v>4182</v>
      </c>
      <c r="L384" s="10" t="s">
        <v>21</v>
      </c>
      <c r="M384" s="15">
        <v>150</v>
      </c>
      <c r="N384" s="16">
        <v>0</v>
      </c>
      <c r="O384" s="15">
        <f>M384*N384</f>
        <v>0</v>
      </c>
      <c r="P384" s="15">
        <f>O384*0.16</f>
        <v>0</v>
      </c>
      <c r="Q384" s="15">
        <f>O384+P384</f>
        <v>0</v>
      </c>
    </row>
    <row r="385" spans="1:19" x14ac:dyDescent="0.25">
      <c r="A385" s="10" t="s">
        <v>580</v>
      </c>
      <c r="B385" s="11" t="s">
        <v>581</v>
      </c>
      <c r="C385" s="10" t="s">
        <v>17</v>
      </c>
      <c r="D385" s="10">
        <v>503139</v>
      </c>
      <c r="E385" s="12">
        <v>42835</v>
      </c>
      <c r="F385" s="11" t="s">
        <v>642</v>
      </c>
      <c r="G385" s="10" t="s">
        <v>213</v>
      </c>
      <c r="H385" s="18">
        <v>5190</v>
      </c>
      <c r="I385" s="10" t="s">
        <v>643</v>
      </c>
      <c r="M385" s="15">
        <v>13433.5</v>
      </c>
      <c r="N385" s="16">
        <v>0.03</v>
      </c>
      <c r="O385" s="15">
        <f>M385*N385</f>
        <v>403.005</v>
      </c>
      <c r="P385" s="15">
        <f>O385*0.16</f>
        <v>64.480800000000002</v>
      </c>
      <c r="Q385" s="15">
        <f>O385+P385</f>
        <v>467.48579999999998</v>
      </c>
    </row>
    <row r="386" spans="1:19" x14ac:dyDescent="0.25">
      <c r="A386" s="10" t="s">
        <v>580</v>
      </c>
      <c r="B386" s="11" t="s">
        <v>581</v>
      </c>
      <c r="C386" s="10" t="s">
        <v>17</v>
      </c>
      <c r="D386" s="10">
        <v>503644</v>
      </c>
      <c r="E386" s="12">
        <v>42837</v>
      </c>
      <c r="F386" s="11" t="s">
        <v>640</v>
      </c>
      <c r="G386" s="10" t="s">
        <v>558</v>
      </c>
      <c r="H386" s="18">
        <v>5215</v>
      </c>
      <c r="I386" s="10" t="s">
        <v>651</v>
      </c>
      <c r="M386" s="15">
        <v>1700</v>
      </c>
      <c r="N386" s="16">
        <v>0</v>
      </c>
      <c r="O386" s="15">
        <f>M386*N386</f>
        <v>0</v>
      </c>
      <c r="P386" s="15">
        <f>O386*0.16</f>
        <v>0</v>
      </c>
      <c r="Q386" s="15">
        <f>O386+P386</f>
        <v>0</v>
      </c>
    </row>
    <row r="387" spans="1:19" x14ac:dyDescent="0.25">
      <c r="A387" s="10" t="s">
        <v>580</v>
      </c>
      <c r="B387" s="11" t="s">
        <v>581</v>
      </c>
      <c r="C387" s="10" t="s">
        <v>17</v>
      </c>
      <c r="D387" s="10">
        <v>502903</v>
      </c>
      <c r="E387" s="12">
        <v>42835</v>
      </c>
      <c r="F387" s="11" t="s">
        <v>646</v>
      </c>
      <c r="G387" s="10" t="s">
        <v>558</v>
      </c>
      <c r="H387" s="18">
        <v>5174</v>
      </c>
      <c r="I387" s="10" t="s">
        <v>647</v>
      </c>
      <c r="M387" s="15">
        <v>5094</v>
      </c>
      <c r="N387" s="16">
        <v>0</v>
      </c>
      <c r="O387" s="15">
        <f>M387*N387</f>
        <v>0</v>
      </c>
      <c r="P387" s="15">
        <f>O387*0.16</f>
        <v>0</v>
      </c>
      <c r="Q387" s="15">
        <f>O387+P387</f>
        <v>0</v>
      </c>
    </row>
    <row r="388" spans="1:19" x14ac:dyDescent="0.25">
      <c r="A388" s="10" t="s">
        <v>580</v>
      </c>
      <c r="B388" s="11" t="s">
        <v>581</v>
      </c>
      <c r="C388" s="10" t="s">
        <v>17</v>
      </c>
      <c r="D388" s="10">
        <v>502910</v>
      </c>
      <c r="E388" s="12">
        <v>42835</v>
      </c>
      <c r="F388" s="11" t="s">
        <v>649</v>
      </c>
      <c r="G388" s="10" t="s">
        <v>558</v>
      </c>
      <c r="H388" s="18">
        <v>5177</v>
      </c>
      <c r="I388" s="10" t="s">
        <v>650</v>
      </c>
      <c r="M388" s="15">
        <v>3400</v>
      </c>
      <c r="N388" s="16">
        <v>0</v>
      </c>
      <c r="O388" s="15">
        <f>M388*N388</f>
        <v>0</v>
      </c>
      <c r="P388" s="15">
        <f>O388*0.16</f>
        <v>0</v>
      </c>
      <c r="Q388" s="15">
        <f>O388+P388</f>
        <v>0</v>
      </c>
    </row>
    <row r="389" spans="1:19" x14ac:dyDescent="0.25">
      <c r="A389" s="10" t="s">
        <v>580</v>
      </c>
      <c r="B389" s="11" t="s">
        <v>581</v>
      </c>
      <c r="C389" s="10" t="s">
        <v>17</v>
      </c>
      <c r="D389" s="10">
        <v>502897</v>
      </c>
      <c r="E389" s="12">
        <v>42835</v>
      </c>
      <c r="F389" s="11" t="s">
        <v>637</v>
      </c>
      <c r="G389" s="10" t="s">
        <v>558</v>
      </c>
      <c r="H389" s="18">
        <v>5172</v>
      </c>
      <c r="I389" s="10" t="s">
        <v>644</v>
      </c>
      <c r="M389" s="15">
        <v>4292</v>
      </c>
      <c r="N389" s="16">
        <v>0</v>
      </c>
      <c r="O389" s="15">
        <f>M389*N389</f>
        <v>0</v>
      </c>
      <c r="P389" s="15">
        <f>O389*0.16</f>
        <v>0</v>
      </c>
      <c r="Q389" s="15">
        <f>O389+P389</f>
        <v>0</v>
      </c>
    </row>
    <row r="390" spans="1:19" x14ac:dyDescent="0.25">
      <c r="A390" s="10" t="s">
        <v>580</v>
      </c>
      <c r="B390" s="11" t="s">
        <v>581</v>
      </c>
      <c r="C390" s="10" t="s">
        <v>17</v>
      </c>
      <c r="D390" s="10">
        <v>502898</v>
      </c>
      <c r="E390" s="12">
        <v>42835</v>
      </c>
      <c r="F390" s="11" t="s">
        <v>638</v>
      </c>
      <c r="G390" s="10" t="s">
        <v>558</v>
      </c>
      <c r="H390" s="18">
        <v>5173</v>
      </c>
      <c r="I390" s="10" t="s">
        <v>645</v>
      </c>
      <c r="M390" s="15">
        <v>10188</v>
      </c>
      <c r="N390" s="16">
        <v>0</v>
      </c>
      <c r="O390" s="15">
        <f>M390*N390</f>
        <v>0</v>
      </c>
      <c r="P390" s="15">
        <f>O390*0.16</f>
        <v>0</v>
      </c>
      <c r="Q390" s="15">
        <f>O390+P390</f>
        <v>0</v>
      </c>
    </row>
    <row r="391" spans="1:19" x14ac:dyDescent="0.25">
      <c r="A391" s="10" t="s">
        <v>580</v>
      </c>
      <c r="B391" s="11" t="s">
        <v>581</v>
      </c>
      <c r="C391" s="10" t="s">
        <v>17</v>
      </c>
      <c r="D391" s="10">
        <v>504367</v>
      </c>
      <c r="E391" s="12">
        <v>42837</v>
      </c>
      <c r="F391" s="11" t="s">
        <v>641</v>
      </c>
      <c r="G391" s="10" t="s">
        <v>558</v>
      </c>
      <c r="H391" s="18">
        <v>5220</v>
      </c>
      <c r="I391" s="10" t="s">
        <v>652</v>
      </c>
      <c r="M391" s="15">
        <v>2053.67</v>
      </c>
      <c r="N391" s="16">
        <v>0</v>
      </c>
      <c r="O391" s="15">
        <f>M391*N391</f>
        <v>0</v>
      </c>
      <c r="P391" s="15">
        <f>O391*0.16</f>
        <v>0</v>
      </c>
      <c r="Q391" s="15">
        <f>O391+P391</f>
        <v>0</v>
      </c>
    </row>
    <row r="392" spans="1:19" x14ac:dyDescent="0.25">
      <c r="A392" s="10" t="s">
        <v>580</v>
      </c>
      <c r="B392" s="11" t="s">
        <v>581</v>
      </c>
      <c r="C392" s="10" t="s">
        <v>17</v>
      </c>
      <c r="D392" s="10">
        <v>502908</v>
      </c>
      <c r="E392" s="12">
        <v>42835</v>
      </c>
      <c r="F392" s="11" t="s">
        <v>646</v>
      </c>
      <c r="G392" s="10" t="s">
        <v>558</v>
      </c>
      <c r="H392" s="18">
        <v>5175</v>
      </c>
      <c r="I392" s="10" t="s">
        <v>648</v>
      </c>
      <c r="M392" s="15">
        <v>1700</v>
      </c>
      <c r="N392" s="16">
        <v>0</v>
      </c>
      <c r="O392" s="15">
        <f>M392*N392</f>
        <v>0</v>
      </c>
      <c r="P392" s="15">
        <f>O392*0.16</f>
        <v>0</v>
      </c>
      <c r="Q392" s="15">
        <f>O392+P392</f>
        <v>0</v>
      </c>
    </row>
    <row r="393" spans="1:19" x14ac:dyDescent="0.25">
      <c r="A393" s="10" t="s">
        <v>580</v>
      </c>
      <c r="B393" s="11" t="s">
        <v>581</v>
      </c>
      <c r="C393" s="10" t="s">
        <v>17</v>
      </c>
      <c r="D393" s="10">
        <v>503121</v>
      </c>
      <c r="E393" s="12">
        <v>42835</v>
      </c>
      <c r="F393" s="11" t="s">
        <v>584</v>
      </c>
      <c r="G393" s="10" t="s">
        <v>106</v>
      </c>
      <c r="H393" s="18">
        <v>1391751550</v>
      </c>
      <c r="I393" s="10" t="s">
        <v>653</v>
      </c>
      <c r="J393" s="10" t="s">
        <v>4215</v>
      </c>
      <c r="K393" s="10" t="s">
        <v>4157</v>
      </c>
      <c r="L393" s="10" t="s">
        <v>21</v>
      </c>
      <c r="M393" s="15">
        <v>9329</v>
      </c>
      <c r="N393" s="16">
        <v>0</v>
      </c>
      <c r="O393" s="15">
        <f>M393*N393</f>
        <v>0</v>
      </c>
      <c r="P393" s="15">
        <f>O393*0.16</f>
        <v>0</v>
      </c>
      <c r="Q393" s="15">
        <f>O393+P393</f>
        <v>0</v>
      </c>
      <c r="R393" s="23" t="s">
        <v>3851</v>
      </c>
      <c r="S393" s="23" t="s">
        <v>106</v>
      </c>
    </row>
    <row r="394" spans="1:19" x14ac:dyDescent="0.25">
      <c r="A394" s="10" t="s">
        <v>580</v>
      </c>
      <c r="B394" s="11" t="s">
        <v>581</v>
      </c>
      <c r="C394" s="10" t="s">
        <v>17</v>
      </c>
      <c r="D394" s="10">
        <v>503760</v>
      </c>
      <c r="E394" s="12">
        <v>42837</v>
      </c>
      <c r="F394" s="11" t="s">
        <v>654</v>
      </c>
      <c r="G394" s="10" t="s">
        <v>655</v>
      </c>
      <c r="H394" s="18">
        <v>1391757465</v>
      </c>
      <c r="I394" s="10" t="s">
        <v>62</v>
      </c>
      <c r="J394" s="10" t="s">
        <v>4216</v>
      </c>
      <c r="K394" s="10" t="s">
        <v>4217</v>
      </c>
      <c r="L394" s="10" t="s">
        <v>4070</v>
      </c>
      <c r="M394" s="15">
        <v>41703</v>
      </c>
      <c r="N394" s="16">
        <v>0</v>
      </c>
      <c r="O394" s="15">
        <f>M394*N394</f>
        <v>0</v>
      </c>
      <c r="P394" s="15">
        <f>O394*0.16</f>
        <v>0</v>
      </c>
      <c r="Q394" s="15">
        <f>O394+P394</f>
        <v>0</v>
      </c>
      <c r="R394" s="23" t="s">
        <v>4218</v>
      </c>
      <c r="S394" s="23" t="s">
        <v>4219</v>
      </c>
    </row>
    <row r="395" spans="1:19" x14ac:dyDescent="0.25">
      <c r="A395" s="10" t="s">
        <v>580</v>
      </c>
      <c r="B395" s="11" t="s">
        <v>581</v>
      </c>
      <c r="C395" s="10" t="s">
        <v>17</v>
      </c>
      <c r="D395" s="10">
        <v>503760</v>
      </c>
      <c r="E395" s="12">
        <v>42837</v>
      </c>
      <c r="F395" s="11" t="s">
        <v>656</v>
      </c>
      <c r="G395" s="10" t="s">
        <v>655</v>
      </c>
      <c r="H395" s="18">
        <v>1391757466</v>
      </c>
      <c r="I395" s="10" t="s">
        <v>62</v>
      </c>
      <c r="J395" s="10" t="s">
        <v>4216</v>
      </c>
      <c r="K395" s="10" t="s">
        <v>4217</v>
      </c>
      <c r="L395" s="10" t="s">
        <v>4070</v>
      </c>
      <c r="M395" s="15">
        <v>41703</v>
      </c>
      <c r="N395" s="16">
        <v>0</v>
      </c>
      <c r="O395" s="15">
        <f>M395*N395</f>
        <v>0</v>
      </c>
      <c r="P395" s="15">
        <f>O395*0.16</f>
        <v>0</v>
      </c>
      <c r="Q395" s="15">
        <f>O395+P395</f>
        <v>0</v>
      </c>
      <c r="R395" s="23" t="s">
        <v>4218</v>
      </c>
      <c r="S395" s="23" t="s">
        <v>4219</v>
      </c>
    </row>
    <row r="396" spans="1:19" x14ac:dyDescent="0.25">
      <c r="A396" s="10" t="s">
        <v>580</v>
      </c>
      <c r="B396" s="11" t="s">
        <v>581</v>
      </c>
      <c r="C396" s="10" t="s">
        <v>17</v>
      </c>
      <c r="D396" s="10">
        <v>503761</v>
      </c>
      <c r="E396" s="12">
        <v>42837</v>
      </c>
      <c r="F396" s="11" t="s">
        <v>657</v>
      </c>
      <c r="G396" s="10" t="s">
        <v>655</v>
      </c>
      <c r="H396" s="18">
        <v>1391757467</v>
      </c>
      <c r="I396" s="10" t="s">
        <v>62</v>
      </c>
      <c r="J396" s="10" t="s">
        <v>4216</v>
      </c>
      <c r="K396" s="10" t="s">
        <v>4220</v>
      </c>
      <c r="L396" s="10" t="s">
        <v>4070</v>
      </c>
      <c r="M396" s="15">
        <v>42395</v>
      </c>
      <c r="N396" s="16">
        <v>0</v>
      </c>
      <c r="O396" s="15">
        <f>M396*N396</f>
        <v>0</v>
      </c>
      <c r="P396" s="15">
        <f>O396*0.16</f>
        <v>0</v>
      </c>
      <c r="Q396" s="15">
        <f>O396+P396</f>
        <v>0</v>
      </c>
      <c r="R396" s="23" t="s">
        <v>4221</v>
      </c>
      <c r="S396" s="23" t="s">
        <v>4219</v>
      </c>
    </row>
    <row r="397" spans="1:19" x14ac:dyDescent="0.25">
      <c r="A397" s="10" t="s">
        <v>580</v>
      </c>
      <c r="B397" s="11" t="s">
        <v>581</v>
      </c>
      <c r="C397" s="10" t="s">
        <v>17</v>
      </c>
      <c r="D397" s="10">
        <v>503761</v>
      </c>
      <c r="E397" s="12">
        <v>42837</v>
      </c>
      <c r="F397" s="11" t="s">
        <v>658</v>
      </c>
      <c r="G397" s="10" t="s">
        <v>655</v>
      </c>
      <c r="H397" s="18">
        <v>1391757468</v>
      </c>
      <c r="I397" s="10" t="s">
        <v>62</v>
      </c>
      <c r="J397" s="10" t="s">
        <v>4216</v>
      </c>
      <c r="K397" s="10" t="s">
        <v>4220</v>
      </c>
      <c r="L397" s="10" t="s">
        <v>4070</v>
      </c>
      <c r="M397" s="15">
        <v>42395</v>
      </c>
      <c r="N397" s="16">
        <v>0</v>
      </c>
      <c r="O397" s="15">
        <f>M397*N397</f>
        <v>0</v>
      </c>
      <c r="P397" s="15">
        <f>O397*0.16</f>
        <v>0</v>
      </c>
      <c r="Q397" s="15">
        <f>O397+P397</f>
        <v>0</v>
      </c>
      <c r="R397" s="23" t="s">
        <v>4221</v>
      </c>
      <c r="S397" s="23" t="s">
        <v>4219</v>
      </c>
    </row>
    <row r="398" spans="1:19" x14ac:dyDescent="0.25">
      <c r="A398" s="10" t="s">
        <v>580</v>
      </c>
      <c r="B398" s="11" t="s">
        <v>581</v>
      </c>
      <c r="C398" s="10" t="s">
        <v>17</v>
      </c>
      <c r="D398" s="10">
        <v>503546</v>
      </c>
      <c r="E398" s="12">
        <v>42837</v>
      </c>
      <c r="F398" s="11" t="s">
        <v>596</v>
      </c>
      <c r="G398" s="10" t="s">
        <v>116</v>
      </c>
      <c r="H398" s="18">
        <v>1391754825</v>
      </c>
      <c r="I398" s="10" t="s">
        <v>659</v>
      </c>
      <c r="J398" s="10" t="s">
        <v>4222</v>
      </c>
      <c r="K398" s="10" t="s">
        <v>4177</v>
      </c>
      <c r="L398" s="10" t="s">
        <v>21</v>
      </c>
      <c r="M398" s="15">
        <v>3239</v>
      </c>
      <c r="N398" s="16">
        <v>0.02</v>
      </c>
      <c r="O398" s="15">
        <f>M398*N398</f>
        <v>64.78</v>
      </c>
      <c r="P398" s="15">
        <f>O398*0.16</f>
        <v>10.364800000000001</v>
      </c>
      <c r="Q398" s="15">
        <f>O398+P398</f>
        <v>75.144800000000004</v>
      </c>
      <c r="R398" s="23" t="s">
        <v>4143</v>
      </c>
      <c r="S398" s="23" t="s">
        <v>116</v>
      </c>
    </row>
    <row r="399" spans="1:19" x14ac:dyDescent="0.25">
      <c r="A399" s="10" t="s">
        <v>580</v>
      </c>
      <c r="B399" s="11" t="s">
        <v>581</v>
      </c>
      <c r="C399" s="10" t="s">
        <v>17</v>
      </c>
      <c r="D399" s="10">
        <v>503546</v>
      </c>
      <c r="E399" s="12">
        <v>42837</v>
      </c>
      <c r="F399" s="11" t="s">
        <v>598</v>
      </c>
      <c r="G399" s="10" t="s">
        <v>116</v>
      </c>
      <c r="H399" s="18">
        <v>1391754826</v>
      </c>
      <c r="I399" s="10" t="s">
        <v>659</v>
      </c>
      <c r="J399" s="10" t="s">
        <v>4222</v>
      </c>
      <c r="K399" s="10" t="s">
        <v>4177</v>
      </c>
      <c r="L399" s="10" t="s">
        <v>21</v>
      </c>
      <c r="M399" s="15">
        <v>3239</v>
      </c>
      <c r="N399" s="16">
        <v>0.02</v>
      </c>
      <c r="O399" s="15">
        <f>M399*N399</f>
        <v>64.78</v>
      </c>
      <c r="P399" s="15">
        <f>O399*0.16</f>
        <v>10.364800000000001</v>
      </c>
      <c r="Q399" s="15">
        <f>O399+P399</f>
        <v>75.144800000000004</v>
      </c>
      <c r="R399" s="23" t="s">
        <v>4143</v>
      </c>
      <c r="S399" s="23" t="s">
        <v>116</v>
      </c>
    </row>
    <row r="400" spans="1:19" x14ac:dyDescent="0.25">
      <c r="A400" s="10" t="s">
        <v>580</v>
      </c>
      <c r="B400" s="11" t="s">
        <v>581</v>
      </c>
      <c r="C400" s="10" t="s">
        <v>17</v>
      </c>
      <c r="D400" s="10">
        <v>503546</v>
      </c>
      <c r="E400" s="12">
        <v>42837</v>
      </c>
      <c r="F400" s="11" t="s">
        <v>599</v>
      </c>
      <c r="G400" s="10" t="s">
        <v>116</v>
      </c>
      <c r="H400" s="18">
        <v>1391754827</v>
      </c>
      <c r="I400" s="10" t="s">
        <v>659</v>
      </c>
      <c r="J400" s="10" t="s">
        <v>4222</v>
      </c>
      <c r="K400" s="10" t="s">
        <v>4177</v>
      </c>
      <c r="L400" s="10" t="s">
        <v>21</v>
      </c>
      <c r="M400" s="15">
        <v>3239</v>
      </c>
      <c r="N400" s="16">
        <v>0.02</v>
      </c>
      <c r="O400" s="15">
        <f>M400*N400</f>
        <v>64.78</v>
      </c>
      <c r="P400" s="15">
        <f>O400*0.16</f>
        <v>10.364800000000001</v>
      </c>
      <c r="Q400" s="15">
        <f>O400+P400</f>
        <v>75.144800000000004</v>
      </c>
      <c r="R400" s="23" t="s">
        <v>4143</v>
      </c>
      <c r="S400" s="23" t="s">
        <v>116</v>
      </c>
    </row>
    <row r="401" spans="1:19" x14ac:dyDescent="0.25">
      <c r="A401" s="10" t="s">
        <v>580</v>
      </c>
      <c r="B401" s="11" t="s">
        <v>581</v>
      </c>
      <c r="C401" s="10" t="s">
        <v>17</v>
      </c>
      <c r="D401" s="10">
        <v>503546</v>
      </c>
      <c r="E401" s="12">
        <v>42837</v>
      </c>
      <c r="F401" s="11" t="s">
        <v>600</v>
      </c>
      <c r="G401" s="10" t="s">
        <v>116</v>
      </c>
      <c r="H401" s="18">
        <v>1391754828</v>
      </c>
      <c r="I401" s="10" t="s">
        <v>659</v>
      </c>
      <c r="J401" s="10" t="s">
        <v>4222</v>
      </c>
      <c r="K401" s="10" t="s">
        <v>4177</v>
      </c>
      <c r="L401" s="10" t="s">
        <v>21</v>
      </c>
      <c r="M401" s="15">
        <v>3239</v>
      </c>
      <c r="N401" s="16">
        <v>0.02</v>
      </c>
      <c r="O401" s="15">
        <f>M401*N401</f>
        <v>64.78</v>
      </c>
      <c r="P401" s="15">
        <f>O401*0.16</f>
        <v>10.364800000000001</v>
      </c>
      <c r="Q401" s="15">
        <f>O401+P401</f>
        <v>75.144800000000004</v>
      </c>
      <c r="R401" s="23" t="s">
        <v>4143</v>
      </c>
      <c r="S401" s="23" t="s">
        <v>116</v>
      </c>
    </row>
    <row r="402" spans="1:19" x14ac:dyDescent="0.25">
      <c r="A402" s="10" t="s">
        <v>660</v>
      </c>
      <c r="B402" s="11" t="s">
        <v>661</v>
      </c>
      <c r="C402" s="10" t="s">
        <v>17</v>
      </c>
      <c r="D402" s="10">
        <v>503485</v>
      </c>
      <c r="E402" s="12">
        <v>42836</v>
      </c>
      <c r="F402" s="11" t="s">
        <v>662</v>
      </c>
      <c r="G402" s="10" t="s">
        <v>663</v>
      </c>
      <c r="H402" s="18">
        <v>1391754806</v>
      </c>
      <c r="I402" s="10" t="s">
        <v>664</v>
      </c>
      <c r="J402" s="10" t="s">
        <v>4223</v>
      </c>
      <c r="K402" s="10" t="s">
        <v>4224</v>
      </c>
      <c r="L402" s="10" t="s">
        <v>4070</v>
      </c>
      <c r="M402" s="15">
        <v>21268</v>
      </c>
      <c r="N402" s="16">
        <v>0</v>
      </c>
      <c r="O402" s="15">
        <f>M402*N402</f>
        <v>0</v>
      </c>
      <c r="P402" s="15">
        <f>O402*0.16</f>
        <v>0</v>
      </c>
      <c r="Q402" s="15">
        <f>O402+P402</f>
        <v>0</v>
      </c>
      <c r="R402" s="23" t="s">
        <v>4225</v>
      </c>
      <c r="S402" s="23" t="s">
        <v>4226</v>
      </c>
    </row>
    <row r="403" spans="1:19" x14ac:dyDescent="0.25">
      <c r="A403" s="10" t="s">
        <v>665</v>
      </c>
      <c r="B403" s="11" t="s">
        <v>666</v>
      </c>
      <c r="C403" s="10" t="s">
        <v>17</v>
      </c>
      <c r="D403" s="10">
        <v>504685</v>
      </c>
      <c r="E403" s="12">
        <v>42840</v>
      </c>
      <c r="F403" s="11" t="s">
        <v>667</v>
      </c>
      <c r="G403" s="10" t="s">
        <v>36</v>
      </c>
      <c r="H403" s="18">
        <v>4919400404</v>
      </c>
      <c r="I403" s="10" t="s">
        <v>668</v>
      </c>
      <c r="J403" s="10" t="s">
        <v>4227</v>
      </c>
      <c r="K403" s="10" t="s">
        <v>4228</v>
      </c>
      <c r="L403" s="10" t="s">
        <v>4229</v>
      </c>
      <c r="M403" s="15">
        <v>3790</v>
      </c>
      <c r="N403" s="16">
        <v>0.02</v>
      </c>
      <c r="O403" s="15">
        <f>M403*N403</f>
        <v>75.8</v>
      </c>
      <c r="P403" s="15">
        <f>O403*0.16</f>
        <v>12.128</v>
      </c>
      <c r="Q403" s="15">
        <f>O403+P403</f>
        <v>87.927999999999997</v>
      </c>
      <c r="R403" s="23" t="s">
        <v>3820</v>
      </c>
      <c r="S403" s="23" t="s">
        <v>36</v>
      </c>
    </row>
    <row r="404" spans="1:19" x14ac:dyDescent="0.25">
      <c r="A404" s="10" t="s">
        <v>665</v>
      </c>
      <c r="B404" s="11" t="s">
        <v>666</v>
      </c>
      <c r="C404" s="10" t="s">
        <v>17</v>
      </c>
      <c r="D404" s="10">
        <v>502721</v>
      </c>
      <c r="E404" s="12">
        <v>42834</v>
      </c>
      <c r="F404" s="11" t="s">
        <v>667</v>
      </c>
      <c r="G404" s="10" t="s">
        <v>116</v>
      </c>
      <c r="H404" s="18">
        <v>1236694028</v>
      </c>
      <c r="I404" s="10" t="s">
        <v>659</v>
      </c>
      <c r="J404" s="10" t="s">
        <v>4230</v>
      </c>
      <c r="K404" s="10" t="s">
        <v>4231</v>
      </c>
      <c r="L404" s="10" t="s">
        <v>21</v>
      </c>
      <c r="M404" s="15">
        <v>2539</v>
      </c>
      <c r="N404" s="16">
        <v>0.02</v>
      </c>
      <c r="O404" s="15">
        <f>M404*N404</f>
        <v>50.78</v>
      </c>
      <c r="P404" s="15">
        <f>O404*0.16</f>
        <v>8.1248000000000005</v>
      </c>
      <c r="Q404" s="15">
        <f>O404+P404</f>
        <v>58.904800000000002</v>
      </c>
      <c r="R404" s="23" t="s">
        <v>3934</v>
      </c>
      <c r="S404" s="23" t="s">
        <v>116</v>
      </c>
    </row>
    <row r="405" spans="1:19" x14ac:dyDescent="0.25">
      <c r="A405" s="10" t="s">
        <v>669</v>
      </c>
      <c r="B405" s="11" t="s">
        <v>670</v>
      </c>
      <c r="C405" s="10" t="s">
        <v>17</v>
      </c>
      <c r="D405" s="10">
        <v>503281</v>
      </c>
      <c r="E405" s="12">
        <v>42836</v>
      </c>
      <c r="F405" s="11" t="s">
        <v>671</v>
      </c>
      <c r="G405" s="10" t="s">
        <v>36</v>
      </c>
      <c r="H405" s="18">
        <v>1391753169</v>
      </c>
      <c r="I405" s="10" t="s">
        <v>478</v>
      </c>
      <c r="J405" s="10" t="s">
        <v>4232</v>
      </c>
      <c r="K405" s="10" t="s">
        <v>4233</v>
      </c>
      <c r="L405" s="10" t="s">
        <v>21</v>
      </c>
      <c r="M405" s="15">
        <v>3350</v>
      </c>
      <c r="N405" s="16">
        <v>0.02</v>
      </c>
      <c r="O405" s="15">
        <f>M405*N405</f>
        <v>67</v>
      </c>
      <c r="P405" s="15">
        <f>O405*0.16</f>
        <v>10.72</v>
      </c>
      <c r="Q405" s="15">
        <f>O405+P405</f>
        <v>77.72</v>
      </c>
      <c r="R405" s="23" t="s">
        <v>4234</v>
      </c>
      <c r="S405" s="23" t="s">
        <v>3824</v>
      </c>
    </row>
    <row r="406" spans="1:19" x14ac:dyDescent="0.25">
      <c r="A406" s="10" t="s">
        <v>669</v>
      </c>
      <c r="B406" s="11" t="s">
        <v>670</v>
      </c>
      <c r="C406" s="10" t="s">
        <v>17</v>
      </c>
      <c r="D406" s="10">
        <v>503281</v>
      </c>
      <c r="E406" s="12">
        <v>42836</v>
      </c>
      <c r="F406" s="11" t="s">
        <v>672</v>
      </c>
      <c r="G406" s="10" t="s">
        <v>36</v>
      </c>
      <c r="H406" s="18">
        <v>1391753170</v>
      </c>
      <c r="I406" s="10" t="s">
        <v>478</v>
      </c>
      <c r="J406" s="10" t="s">
        <v>4232</v>
      </c>
      <c r="K406" s="10" t="s">
        <v>4233</v>
      </c>
      <c r="L406" s="10" t="s">
        <v>21</v>
      </c>
      <c r="M406" s="15">
        <v>3350</v>
      </c>
      <c r="N406" s="16">
        <v>0.02</v>
      </c>
      <c r="O406" s="15">
        <f>M406*N406</f>
        <v>67</v>
      </c>
      <c r="P406" s="15">
        <f>O406*0.16</f>
        <v>10.72</v>
      </c>
      <c r="Q406" s="15">
        <f>O406+P406</f>
        <v>77.72</v>
      </c>
      <c r="R406" s="23" t="s">
        <v>4234</v>
      </c>
      <c r="S406" s="23" t="s">
        <v>3824</v>
      </c>
    </row>
    <row r="407" spans="1:19" x14ac:dyDescent="0.25">
      <c r="A407" s="10" t="s">
        <v>669</v>
      </c>
      <c r="B407" s="11" t="s">
        <v>670</v>
      </c>
      <c r="C407" s="10" t="s">
        <v>17</v>
      </c>
      <c r="D407" s="10">
        <v>503285</v>
      </c>
      <c r="E407" s="12">
        <v>42836</v>
      </c>
      <c r="F407" s="11" t="s">
        <v>673</v>
      </c>
      <c r="G407" s="10" t="s">
        <v>36</v>
      </c>
      <c r="H407" s="18">
        <v>1391753172</v>
      </c>
      <c r="I407" s="10" t="s">
        <v>478</v>
      </c>
      <c r="J407" s="10" t="s">
        <v>4232</v>
      </c>
      <c r="K407" s="10" t="s">
        <v>4235</v>
      </c>
      <c r="L407" s="10" t="s">
        <v>21</v>
      </c>
      <c r="M407" s="15">
        <v>3350</v>
      </c>
      <c r="N407" s="16">
        <v>0.02</v>
      </c>
      <c r="O407" s="15">
        <f>M407*N407</f>
        <v>67</v>
      </c>
      <c r="P407" s="15">
        <f>O407*0.16</f>
        <v>10.72</v>
      </c>
      <c r="Q407" s="15">
        <f>O407+P407</f>
        <v>77.72</v>
      </c>
      <c r="R407" s="23" t="s">
        <v>4234</v>
      </c>
      <c r="S407" s="23" t="s">
        <v>3824</v>
      </c>
    </row>
    <row r="408" spans="1:19" x14ac:dyDescent="0.25">
      <c r="A408" s="10" t="s">
        <v>669</v>
      </c>
      <c r="B408" s="11" t="s">
        <v>670</v>
      </c>
      <c r="C408" s="10" t="s">
        <v>17</v>
      </c>
      <c r="D408" s="10">
        <v>503285</v>
      </c>
      <c r="E408" s="12">
        <v>42836</v>
      </c>
      <c r="F408" s="11" t="s">
        <v>674</v>
      </c>
      <c r="G408" s="10" t="s">
        <v>36</v>
      </c>
      <c r="H408" s="18">
        <v>1391753173</v>
      </c>
      <c r="I408" s="10" t="s">
        <v>478</v>
      </c>
      <c r="J408" s="10" t="s">
        <v>4232</v>
      </c>
      <c r="K408" s="10" t="s">
        <v>4235</v>
      </c>
      <c r="L408" s="10" t="s">
        <v>21</v>
      </c>
      <c r="M408" s="15">
        <v>3350</v>
      </c>
      <c r="N408" s="16">
        <v>0.02</v>
      </c>
      <c r="O408" s="15">
        <f>M408*N408</f>
        <v>67</v>
      </c>
      <c r="P408" s="15">
        <f>O408*0.16</f>
        <v>10.72</v>
      </c>
      <c r="Q408" s="15">
        <f>O408+P408</f>
        <v>77.72</v>
      </c>
      <c r="R408" s="23" t="s">
        <v>4234</v>
      </c>
      <c r="S408" s="23" t="s">
        <v>3824</v>
      </c>
    </row>
    <row r="409" spans="1:19" x14ac:dyDescent="0.25">
      <c r="A409" s="10" t="s">
        <v>669</v>
      </c>
      <c r="B409" s="11" t="s">
        <v>670</v>
      </c>
      <c r="C409" s="10" t="s">
        <v>17</v>
      </c>
      <c r="D409" s="10">
        <v>503736</v>
      </c>
      <c r="E409" s="12">
        <v>42837</v>
      </c>
      <c r="F409" s="11" t="s">
        <v>675</v>
      </c>
      <c r="G409" s="10" t="s">
        <v>36</v>
      </c>
      <c r="H409" s="18">
        <v>1391757445</v>
      </c>
      <c r="I409" s="10" t="s">
        <v>478</v>
      </c>
      <c r="J409" s="10" t="s">
        <v>4232</v>
      </c>
      <c r="K409" s="10" t="s">
        <v>4236</v>
      </c>
      <c r="L409" s="10" t="s">
        <v>21</v>
      </c>
      <c r="M409" s="15">
        <v>4250</v>
      </c>
      <c r="N409" s="16">
        <v>0.02</v>
      </c>
      <c r="O409" s="15">
        <f>M409*N409</f>
        <v>85</v>
      </c>
      <c r="P409" s="15">
        <f>O409*0.16</f>
        <v>13.6</v>
      </c>
      <c r="Q409" s="15">
        <f>O409+P409</f>
        <v>98.6</v>
      </c>
      <c r="R409" s="23" t="s">
        <v>4237</v>
      </c>
      <c r="S409" s="23" t="s">
        <v>3824</v>
      </c>
    </row>
    <row r="410" spans="1:19" x14ac:dyDescent="0.25">
      <c r="A410" s="10" t="s">
        <v>669</v>
      </c>
      <c r="B410" s="11" t="s">
        <v>670</v>
      </c>
      <c r="C410" s="10" t="s">
        <v>17</v>
      </c>
      <c r="D410" s="10">
        <v>503738</v>
      </c>
      <c r="E410" s="12">
        <v>42837</v>
      </c>
      <c r="F410" s="11" t="s">
        <v>676</v>
      </c>
      <c r="G410" s="10" t="s">
        <v>36</v>
      </c>
      <c r="H410" s="18">
        <v>1391757447</v>
      </c>
      <c r="I410" s="10" t="s">
        <v>478</v>
      </c>
      <c r="J410" s="10" t="s">
        <v>4238</v>
      </c>
      <c r="K410" s="10" t="s">
        <v>4239</v>
      </c>
      <c r="L410" s="10" t="s">
        <v>21</v>
      </c>
      <c r="M410" s="15">
        <v>3350</v>
      </c>
      <c r="N410" s="16">
        <v>0.02</v>
      </c>
      <c r="O410" s="15">
        <f>M410*N410</f>
        <v>67</v>
      </c>
      <c r="P410" s="15">
        <f>O410*0.16</f>
        <v>10.72</v>
      </c>
      <c r="Q410" s="15">
        <f>O410+P410</f>
        <v>77.72</v>
      </c>
      <c r="R410" s="23" t="s">
        <v>4234</v>
      </c>
      <c r="S410" s="23" t="s">
        <v>3824</v>
      </c>
    </row>
    <row r="411" spans="1:19" x14ac:dyDescent="0.25">
      <c r="A411" s="10" t="s">
        <v>669</v>
      </c>
      <c r="B411" s="11" t="s">
        <v>670</v>
      </c>
      <c r="C411" s="10" t="s">
        <v>17</v>
      </c>
      <c r="D411" s="10">
        <v>503740</v>
      </c>
      <c r="E411" s="12">
        <v>42837</v>
      </c>
      <c r="F411" s="11" t="s">
        <v>677</v>
      </c>
      <c r="G411" s="10" t="s">
        <v>36</v>
      </c>
      <c r="H411" s="18">
        <v>1391757454</v>
      </c>
      <c r="I411" s="10" t="s">
        <v>478</v>
      </c>
      <c r="J411" s="10" t="s">
        <v>4232</v>
      </c>
      <c r="K411" s="10" t="s">
        <v>4240</v>
      </c>
      <c r="L411" s="10" t="s">
        <v>21</v>
      </c>
      <c r="M411" s="15">
        <v>3350</v>
      </c>
      <c r="N411" s="16">
        <v>0.02</v>
      </c>
      <c r="O411" s="15">
        <f>M411*N411</f>
        <v>67</v>
      </c>
      <c r="P411" s="15">
        <f>O411*0.16</f>
        <v>10.72</v>
      </c>
      <c r="Q411" s="15">
        <f>O411+P411</f>
        <v>77.72</v>
      </c>
      <c r="R411" s="23" t="s">
        <v>4234</v>
      </c>
      <c r="S411" s="23" t="s">
        <v>3824</v>
      </c>
    </row>
    <row r="412" spans="1:19" x14ac:dyDescent="0.25">
      <c r="A412" s="10" t="s">
        <v>669</v>
      </c>
      <c r="B412" s="11" t="s">
        <v>670</v>
      </c>
      <c r="C412" s="10" t="s">
        <v>431</v>
      </c>
      <c r="D412" s="10">
        <v>12996</v>
      </c>
      <c r="E412" s="12">
        <v>42837</v>
      </c>
      <c r="F412" s="11" t="s">
        <v>678</v>
      </c>
      <c r="G412" s="10" t="s">
        <v>433</v>
      </c>
      <c r="I412" s="10" t="s">
        <v>434</v>
      </c>
      <c r="M412" s="15">
        <v>150</v>
      </c>
      <c r="N412" s="16">
        <v>0</v>
      </c>
      <c r="O412" s="15">
        <f>M412*N412</f>
        <v>0</v>
      </c>
      <c r="P412" s="15">
        <f>O412*0.16</f>
        <v>0</v>
      </c>
      <c r="Q412" s="15">
        <f>O412+P412</f>
        <v>0</v>
      </c>
    </row>
    <row r="413" spans="1:19" x14ac:dyDescent="0.25">
      <c r="A413" s="10" t="s">
        <v>669</v>
      </c>
      <c r="B413" s="11" t="s">
        <v>670</v>
      </c>
      <c r="C413" s="10" t="s">
        <v>17</v>
      </c>
      <c r="D413" s="10">
        <v>503682</v>
      </c>
      <c r="E413" s="12">
        <v>42835</v>
      </c>
      <c r="F413" s="11" t="s">
        <v>678</v>
      </c>
      <c r="G413" s="10" t="s">
        <v>92</v>
      </c>
      <c r="H413" s="18">
        <v>2902048439</v>
      </c>
      <c r="I413" s="10" t="s">
        <v>632</v>
      </c>
      <c r="M413" s="15">
        <v>5162</v>
      </c>
      <c r="N413" s="16">
        <v>0</v>
      </c>
      <c r="O413" s="15">
        <f>M413*N413</f>
        <v>0</v>
      </c>
      <c r="P413" s="15">
        <f>O413*0.16</f>
        <v>0</v>
      </c>
      <c r="Q413" s="15">
        <f>O413+P413</f>
        <v>0</v>
      </c>
    </row>
    <row r="414" spans="1:19" x14ac:dyDescent="0.25">
      <c r="A414" s="10" t="s">
        <v>669</v>
      </c>
      <c r="B414" s="11" t="s">
        <v>670</v>
      </c>
      <c r="C414" s="10" t="s">
        <v>17</v>
      </c>
      <c r="D414" s="10">
        <v>503452</v>
      </c>
      <c r="E414" s="12">
        <v>42836</v>
      </c>
      <c r="F414" s="11" t="s">
        <v>679</v>
      </c>
      <c r="G414" s="10" t="s">
        <v>92</v>
      </c>
      <c r="H414" s="18">
        <v>1391754377</v>
      </c>
      <c r="I414" s="10" t="s">
        <v>680</v>
      </c>
      <c r="J414" s="10" t="s">
        <v>4241</v>
      </c>
      <c r="K414" s="10" t="s">
        <v>4242</v>
      </c>
      <c r="L414" s="10" t="s">
        <v>21</v>
      </c>
      <c r="M414" s="15">
        <v>4170</v>
      </c>
      <c r="N414" s="16">
        <v>0</v>
      </c>
      <c r="O414" s="15">
        <f>M414*N414</f>
        <v>0</v>
      </c>
      <c r="P414" s="15">
        <f>O414*0.16</f>
        <v>0</v>
      </c>
      <c r="Q414" s="15">
        <f>O414+P414</f>
        <v>0</v>
      </c>
      <c r="R414" s="23" t="s">
        <v>4243</v>
      </c>
      <c r="S414" s="23" t="s">
        <v>3871</v>
      </c>
    </row>
    <row r="415" spans="1:19" x14ac:dyDescent="0.25">
      <c r="A415" s="10" t="s">
        <v>669</v>
      </c>
      <c r="B415" s="11" t="s">
        <v>670</v>
      </c>
      <c r="C415" s="10" t="s">
        <v>17</v>
      </c>
      <c r="D415" s="10">
        <v>503452</v>
      </c>
      <c r="E415" s="12">
        <v>42836</v>
      </c>
      <c r="F415" s="11" t="s">
        <v>681</v>
      </c>
      <c r="G415" s="10" t="s">
        <v>92</v>
      </c>
      <c r="H415" s="18">
        <v>1391754378</v>
      </c>
      <c r="I415" s="10" t="s">
        <v>680</v>
      </c>
      <c r="J415" s="10" t="s">
        <v>4241</v>
      </c>
      <c r="K415" s="10" t="s">
        <v>4242</v>
      </c>
      <c r="L415" s="10" t="s">
        <v>21</v>
      </c>
      <c r="M415" s="15">
        <v>4170</v>
      </c>
      <c r="N415" s="16">
        <v>0</v>
      </c>
      <c r="O415" s="15">
        <f>M415*N415</f>
        <v>0</v>
      </c>
      <c r="P415" s="15">
        <f>O415*0.16</f>
        <v>0</v>
      </c>
      <c r="Q415" s="15">
        <f>O415+P415</f>
        <v>0</v>
      </c>
      <c r="R415" s="23" t="s">
        <v>4243</v>
      </c>
      <c r="S415" s="23" t="s">
        <v>3871</v>
      </c>
    </row>
    <row r="416" spans="1:19" x14ac:dyDescent="0.25">
      <c r="A416" s="10" t="s">
        <v>669</v>
      </c>
      <c r="B416" s="11" t="s">
        <v>670</v>
      </c>
      <c r="C416" s="10" t="s">
        <v>17</v>
      </c>
      <c r="D416" s="10">
        <v>503756</v>
      </c>
      <c r="E416" s="12">
        <v>42835</v>
      </c>
      <c r="F416" s="11" t="s">
        <v>678</v>
      </c>
      <c r="G416" s="10" t="s">
        <v>92</v>
      </c>
      <c r="H416" s="18">
        <v>2207277506</v>
      </c>
      <c r="I416" s="10" t="s">
        <v>169</v>
      </c>
      <c r="M416" s="15">
        <v>12874</v>
      </c>
      <c r="N416" s="16">
        <v>0.03</v>
      </c>
      <c r="O416" s="15">
        <f>M416*N416</f>
        <v>386.21999999999997</v>
      </c>
      <c r="P416" s="15">
        <f>O416*0.16</f>
        <v>61.795199999999994</v>
      </c>
      <c r="Q416" s="15">
        <f>O416+P416</f>
        <v>448.01519999999994</v>
      </c>
      <c r="R416" t="s">
        <v>4244</v>
      </c>
      <c r="S416" t="s">
        <v>3871</v>
      </c>
    </row>
    <row r="417" spans="1:19" x14ac:dyDescent="0.25">
      <c r="A417" s="10" t="s">
        <v>669</v>
      </c>
      <c r="B417" s="11" t="s">
        <v>670</v>
      </c>
      <c r="C417" s="10" t="s">
        <v>17</v>
      </c>
      <c r="D417" s="10">
        <v>503223</v>
      </c>
      <c r="E417" s="12">
        <v>42836</v>
      </c>
      <c r="F417" s="11" t="s">
        <v>682</v>
      </c>
      <c r="G417" s="10" t="s">
        <v>92</v>
      </c>
      <c r="H417" s="18">
        <v>2207278488</v>
      </c>
      <c r="I417" s="10" t="s">
        <v>62</v>
      </c>
      <c r="J417" s="10" t="s">
        <v>4245</v>
      </c>
      <c r="K417" s="10" t="s">
        <v>4246</v>
      </c>
      <c r="L417" s="10" t="s">
        <v>21</v>
      </c>
      <c r="M417" s="15">
        <v>24869</v>
      </c>
      <c r="N417" s="16">
        <v>0.03</v>
      </c>
      <c r="O417" s="15">
        <f>M417*N417</f>
        <v>746.06999999999994</v>
      </c>
      <c r="P417" s="15">
        <f>O417*0.16</f>
        <v>119.37119999999999</v>
      </c>
      <c r="Q417" s="15">
        <f>O417+P417</f>
        <v>865.44119999999998</v>
      </c>
      <c r="R417" s="23" t="s">
        <v>4247</v>
      </c>
      <c r="S417" s="23" t="s">
        <v>3871</v>
      </c>
    </row>
    <row r="418" spans="1:19" x14ac:dyDescent="0.25">
      <c r="A418" s="10" t="s">
        <v>683</v>
      </c>
      <c r="B418" s="11" t="s">
        <v>684</v>
      </c>
      <c r="C418" s="10" t="s">
        <v>17</v>
      </c>
      <c r="D418" s="10">
        <v>504479</v>
      </c>
      <c r="E418" s="12">
        <v>42838</v>
      </c>
      <c r="F418" s="11" t="s">
        <v>685</v>
      </c>
      <c r="G418" s="10" t="s">
        <v>19</v>
      </c>
      <c r="H418" s="18">
        <v>1391759537</v>
      </c>
      <c r="I418" s="10" t="s">
        <v>686</v>
      </c>
      <c r="J418" s="10" t="s">
        <v>4248</v>
      </c>
      <c r="K418" s="10" t="s">
        <v>4249</v>
      </c>
      <c r="L418" s="10" t="s">
        <v>21</v>
      </c>
      <c r="M418" s="15">
        <v>2534</v>
      </c>
      <c r="N418" s="16">
        <v>0.05</v>
      </c>
      <c r="O418" s="15">
        <f>M418*N418</f>
        <v>126.7</v>
      </c>
      <c r="P418" s="15">
        <f>O418*0.16</f>
        <v>20.272000000000002</v>
      </c>
      <c r="Q418" s="15">
        <f>O418+P418</f>
        <v>146.97200000000001</v>
      </c>
      <c r="R418" s="23" t="s">
        <v>4250</v>
      </c>
      <c r="S418" s="23" t="s">
        <v>4251</v>
      </c>
    </row>
    <row r="419" spans="1:19" x14ac:dyDescent="0.25">
      <c r="A419" s="10" t="s">
        <v>683</v>
      </c>
      <c r="B419" s="11" t="s">
        <v>684</v>
      </c>
      <c r="C419" s="10" t="s">
        <v>17</v>
      </c>
      <c r="D419" s="10">
        <v>504489</v>
      </c>
      <c r="E419" s="12">
        <v>42838</v>
      </c>
      <c r="F419" s="11" t="s">
        <v>687</v>
      </c>
      <c r="G419" s="10" t="s">
        <v>36</v>
      </c>
      <c r="H419" s="18">
        <v>1391759540</v>
      </c>
      <c r="I419" s="10" t="s">
        <v>50</v>
      </c>
      <c r="J419" s="10" t="s">
        <v>4064</v>
      </c>
      <c r="K419" s="10" t="s">
        <v>4252</v>
      </c>
      <c r="L419" s="10" t="s">
        <v>21</v>
      </c>
      <c r="M419" s="15">
        <v>1555</v>
      </c>
      <c r="N419" s="16">
        <v>0.02</v>
      </c>
      <c r="O419" s="15">
        <f>M419*N419</f>
        <v>31.1</v>
      </c>
      <c r="P419" s="15">
        <f>O419*0.16</f>
        <v>4.976</v>
      </c>
      <c r="Q419" s="15">
        <f>O419+P419</f>
        <v>36.076000000000001</v>
      </c>
      <c r="R419" s="23" t="s">
        <v>4253</v>
      </c>
      <c r="S419" s="23" t="s">
        <v>36</v>
      </c>
    </row>
    <row r="420" spans="1:19" x14ac:dyDescent="0.25">
      <c r="A420" s="10" t="s">
        <v>683</v>
      </c>
      <c r="B420" s="11" t="s">
        <v>684</v>
      </c>
      <c r="C420" s="10" t="s">
        <v>17</v>
      </c>
      <c r="D420" s="10">
        <v>504490</v>
      </c>
      <c r="E420" s="12">
        <v>42838</v>
      </c>
      <c r="F420" s="11" t="s">
        <v>688</v>
      </c>
      <c r="G420" s="10" t="s">
        <v>36</v>
      </c>
      <c r="H420" s="18">
        <v>1391759541</v>
      </c>
      <c r="I420" s="10" t="s">
        <v>50</v>
      </c>
      <c r="J420" s="10" t="s">
        <v>4064</v>
      </c>
      <c r="K420" s="10" t="s">
        <v>4252</v>
      </c>
      <c r="L420" s="10" t="s">
        <v>21</v>
      </c>
      <c r="M420" s="15">
        <v>1555</v>
      </c>
      <c r="N420" s="16">
        <v>0.02</v>
      </c>
      <c r="O420" s="15">
        <f>M420*N420</f>
        <v>31.1</v>
      </c>
      <c r="P420" s="15">
        <f>O420*0.16</f>
        <v>4.976</v>
      </c>
      <c r="Q420" s="15">
        <f>O420+P420</f>
        <v>36.076000000000001</v>
      </c>
      <c r="R420" s="23" t="s">
        <v>4253</v>
      </c>
      <c r="S420" s="23" t="s">
        <v>36</v>
      </c>
    </row>
    <row r="421" spans="1:19" x14ac:dyDescent="0.25">
      <c r="A421" s="10" t="s">
        <v>683</v>
      </c>
      <c r="B421" s="11" t="s">
        <v>684</v>
      </c>
      <c r="C421" s="10" t="s">
        <v>17</v>
      </c>
      <c r="D421" s="10">
        <v>503548</v>
      </c>
      <c r="E421" s="12">
        <v>42837</v>
      </c>
      <c r="F421" s="11" t="s">
        <v>689</v>
      </c>
      <c r="G421" s="10" t="s">
        <v>295</v>
      </c>
      <c r="H421" s="18">
        <v>1391754833</v>
      </c>
      <c r="I421" s="10" t="s">
        <v>690</v>
      </c>
      <c r="J421" s="10" t="s">
        <v>4254</v>
      </c>
      <c r="K421" s="10" t="s">
        <v>4255</v>
      </c>
      <c r="L421" s="10" t="s">
        <v>4070</v>
      </c>
      <c r="M421" s="15">
        <v>9907</v>
      </c>
      <c r="N421" s="16">
        <v>0.04</v>
      </c>
      <c r="O421" s="15">
        <f>M421*N421</f>
        <v>396.28000000000003</v>
      </c>
      <c r="P421" s="15">
        <f>O421*0.16</f>
        <v>63.404800000000009</v>
      </c>
      <c r="Q421" s="15">
        <f>O421+P421</f>
        <v>459.68480000000005</v>
      </c>
      <c r="R421" s="23" t="s">
        <v>4256</v>
      </c>
      <c r="S421" s="23" t="s">
        <v>4257</v>
      </c>
    </row>
    <row r="422" spans="1:19" x14ac:dyDescent="0.25">
      <c r="A422" s="10" t="s">
        <v>683</v>
      </c>
      <c r="B422" s="11" t="s">
        <v>684</v>
      </c>
      <c r="C422" s="10" t="s">
        <v>17</v>
      </c>
      <c r="D422" s="10">
        <v>502921</v>
      </c>
      <c r="E422" s="12">
        <v>42835</v>
      </c>
      <c r="F422" s="11" t="s">
        <v>691</v>
      </c>
      <c r="G422" s="10" t="s">
        <v>213</v>
      </c>
      <c r="H422" s="18">
        <v>1000006697</v>
      </c>
      <c r="I422" s="10" t="s">
        <v>692</v>
      </c>
      <c r="J422" s="10" t="s">
        <v>4258</v>
      </c>
      <c r="K422" s="10" t="s">
        <v>4259</v>
      </c>
      <c r="L422" s="10" t="s">
        <v>21</v>
      </c>
      <c r="M422" s="15">
        <v>1952.04</v>
      </c>
      <c r="N422" s="16">
        <v>0.03</v>
      </c>
      <c r="O422" s="15">
        <f>M422*N422</f>
        <v>58.561199999999999</v>
      </c>
      <c r="P422" s="15">
        <f>O422*0.16</f>
        <v>9.3697920000000003</v>
      </c>
      <c r="Q422" s="15">
        <f>O422+P422</f>
        <v>67.930992000000003</v>
      </c>
      <c r="R422" s="23" t="s">
        <v>4164</v>
      </c>
      <c r="S422" s="23" t="s">
        <v>4260</v>
      </c>
    </row>
    <row r="423" spans="1:19" x14ac:dyDescent="0.25">
      <c r="A423" s="10" t="s">
        <v>683</v>
      </c>
      <c r="B423" s="11" t="s">
        <v>684</v>
      </c>
      <c r="C423" s="10" t="s">
        <v>17</v>
      </c>
      <c r="D423" s="10">
        <v>503590</v>
      </c>
      <c r="E423" s="12">
        <v>42837</v>
      </c>
      <c r="F423" s="11" t="s">
        <v>693</v>
      </c>
      <c r="G423" s="10" t="s">
        <v>92</v>
      </c>
      <c r="H423" s="18">
        <v>1391754864</v>
      </c>
      <c r="I423" s="10" t="s">
        <v>694</v>
      </c>
      <c r="J423" s="10" t="s">
        <v>4261</v>
      </c>
      <c r="K423" s="10" t="s">
        <v>4262</v>
      </c>
      <c r="L423" s="10" t="s">
        <v>21</v>
      </c>
      <c r="M423" s="15">
        <v>2355</v>
      </c>
      <c r="N423" s="16">
        <v>0</v>
      </c>
      <c r="O423" s="15">
        <f>M423*N423</f>
        <v>0</v>
      </c>
      <c r="P423" s="15">
        <f>O423*0.16</f>
        <v>0</v>
      </c>
      <c r="Q423" s="15">
        <f>O423+P423</f>
        <v>0</v>
      </c>
      <c r="R423" s="23" t="s">
        <v>4263</v>
      </c>
      <c r="S423" s="23" t="s">
        <v>3871</v>
      </c>
    </row>
    <row r="424" spans="1:19" x14ac:dyDescent="0.25">
      <c r="A424" s="10" t="s">
        <v>683</v>
      </c>
      <c r="B424" s="11" t="s">
        <v>684</v>
      </c>
      <c r="C424" s="10" t="s">
        <v>17</v>
      </c>
      <c r="D424" s="10">
        <v>503209</v>
      </c>
      <c r="E424" s="12">
        <v>42836</v>
      </c>
      <c r="F424" s="11" t="s">
        <v>695</v>
      </c>
      <c r="G424" s="10" t="s">
        <v>106</v>
      </c>
      <c r="H424" s="18">
        <v>1391753108</v>
      </c>
      <c r="I424" s="10" t="s">
        <v>696</v>
      </c>
      <c r="J424" s="10" t="s">
        <v>4264</v>
      </c>
      <c r="K424" s="10" t="s">
        <v>4265</v>
      </c>
      <c r="L424" s="10" t="s">
        <v>21</v>
      </c>
      <c r="M424" s="15">
        <v>4720</v>
      </c>
      <c r="N424" s="16">
        <v>0.05</v>
      </c>
      <c r="O424" s="15">
        <f>M424*N424</f>
        <v>236</v>
      </c>
      <c r="P424" s="15">
        <f>O424*0.16</f>
        <v>37.76</v>
      </c>
      <c r="Q424" s="15">
        <f>O424+P424</f>
        <v>273.76</v>
      </c>
      <c r="R424" s="23" t="s">
        <v>4266</v>
      </c>
      <c r="S424" s="23" t="s">
        <v>3891</v>
      </c>
    </row>
    <row r="425" spans="1:19" x14ac:dyDescent="0.25">
      <c r="A425" s="10" t="s">
        <v>697</v>
      </c>
      <c r="B425" s="11" t="s">
        <v>698</v>
      </c>
      <c r="C425" s="10" t="s">
        <v>17</v>
      </c>
      <c r="D425" s="10">
        <v>503563</v>
      </c>
      <c r="E425" s="12">
        <v>42837</v>
      </c>
      <c r="F425" s="11" t="s">
        <v>699</v>
      </c>
      <c r="G425" s="10" t="s">
        <v>36</v>
      </c>
      <c r="H425" s="18">
        <v>1823169455</v>
      </c>
      <c r="I425" s="10" t="s">
        <v>700</v>
      </c>
      <c r="J425" s="10" t="s">
        <v>4267</v>
      </c>
      <c r="K425" s="10" t="s">
        <v>4268</v>
      </c>
      <c r="L425" s="10" t="s">
        <v>4229</v>
      </c>
      <c r="M425" s="15">
        <v>430</v>
      </c>
      <c r="N425" s="16">
        <v>0</v>
      </c>
      <c r="O425" s="15">
        <f>M425*N425</f>
        <v>0</v>
      </c>
      <c r="P425" s="15">
        <f>O425*0.16</f>
        <v>0</v>
      </c>
      <c r="Q425" s="15">
        <f>O425+P425</f>
        <v>0</v>
      </c>
      <c r="R425" s="23" t="s">
        <v>4269</v>
      </c>
      <c r="S425" s="23" t="s">
        <v>3824</v>
      </c>
    </row>
    <row r="426" spans="1:19" x14ac:dyDescent="0.25">
      <c r="A426" s="10" t="s">
        <v>697</v>
      </c>
      <c r="B426" s="11" t="s">
        <v>698</v>
      </c>
      <c r="C426" s="10" t="s">
        <v>17</v>
      </c>
      <c r="D426" s="10">
        <v>503568</v>
      </c>
      <c r="E426" s="12">
        <v>42837</v>
      </c>
      <c r="F426" s="11" t="s">
        <v>701</v>
      </c>
      <c r="G426" s="10" t="s">
        <v>36</v>
      </c>
      <c r="H426" s="18">
        <v>1823169456</v>
      </c>
      <c r="I426" s="10" t="s">
        <v>700</v>
      </c>
      <c r="J426" s="10" t="s">
        <v>4267</v>
      </c>
      <c r="K426" s="10" t="s">
        <v>4268</v>
      </c>
      <c r="L426" s="10" t="s">
        <v>4229</v>
      </c>
      <c r="M426" s="15">
        <v>430</v>
      </c>
      <c r="N426" s="16">
        <v>0</v>
      </c>
      <c r="O426" s="15">
        <f>M426*N426</f>
        <v>0</v>
      </c>
      <c r="P426" s="15">
        <f>O426*0.16</f>
        <v>0</v>
      </c>
      <c r="Q426" s="15">
        <f>O426+P426</f>
        <v>0</v>
      </c>
      <c r="R426" s="23" t="s">
        <v>4269</v>
      </c>
      <c r="S426" s="23" t="s">
        <v>3824</v>
      </c>
    </row>
    <row r="427" spans="1:19" x14ac:dyDescent="0.25">
      <c r="A427" s="10" t="s">
        <v>697</v>
      </c>
      <c r="B427" s="11" t="s">
        <v>698</v>
      </c>
      <c r="C427" s="10" t="s">
        <v>17</v>
      </c>
      <c r="D427" s="10">
        <v>503557</v>
      </c>
      <c r="E427" s="12">
        <v>42837</v>
      </c>
      <c r="F427" s="11" t="s">
        <v>699</v>
      </c>
      <c r="G427" s="10" t="s">
        <v>36</v>
      </c>
      <c r="H427" s="18">
        <v>4919365627</v>
      </c>
      <c r="I427" s="10" t="s">
        <v>700</v>
      </c>
      <c r="J427" s="10" t="s">
        <v>4267</v>
      </c>
      <c r="K427" s="10" t="s">
        <v>4268</v>
      </c>
      <c r="L427" s="10" t="s">
        <v>4229</v>
      </c>
      <c r="M427" s="15">
        <v>1415</v>
      </c>
      <c r="N427" s="16">
        <v>0.02</v>
      </c>
      <c r="O427" s="15">
        <f>M427*N427</f>
        <v>28.3</v>
      </c>
      <c r="P427" s="15">
        <f>O427*0.16</f>
        <v>4.5280000000000005</v>
      </c>
      <c r="Q427" s="15">
        <f>O427+P427</f>
        <v>32.828000000000003</v>
      </c>
      <c r="R427" s="23" t="s">
        <v>4269</v>
      </c>
      <c r="S427" s="23" t="s">
        <v>3824</v>
      </c>
    </row>
    <row r="428" spans="1:19" x14ac:dyDescent="0.25">
      <c r="A428" s="10" t="s">
        <v>697</v>
      </c>
      <c r="B428" s="11" t="s">
        <v>698</v>
      </c>
      <c r="C428" s="10" t="s">
        <v>17</v>
      </c>
      <c r="D428" s="10">
        <v>503558</v>
      </c>
      <c r="E428" s="12">
        <v>42837</v>
      </c>
      <c r="F428" s="11" t="s">
        <v>701</v>
      </c>
      <c r="G428" s="10" t="s">
        <v>36</v>
      </c>
      <c r="H428" s="18">
        <v>4919365628</v>
      </c>
      <c r="I428" s="10" t="s">
        <v>700</v>
      </c>
      <c r="J428" s="10" t="s">
        <v>4267</v>
      </c>
      <c r="K428" s="10" t="s">
        <v>4268</v>
      </c>
      <c r="L428" s="10" t="s">
        <v>4229</v>
      </c>
      <c r="M428" s="15">
        <v>1415</v>
      </c>
      <c r="N428" s="16">
        <v>0.02</v>
      </c>
      <c r="O428" s="15">
        <f>M428*N428</f>
        <v>28.3</v>
      </c>
      <c r="P428" s="15">
        <f>O428*0.16</f>
        <v>4.5280000000000005</v>
      </c>
      <c r="Q428" s="15">
        <f>O428+P428</f>
        <v>32.828000000000003</v>
      </c>
      <c r="R428" s="23" t="s">
        <v>4269</v>
      </c>
      <c r="S428" s="23" t="s">
        <v>3824</v>
      </c>
    </row>
    <row r="429" spans="1:19" x14ac:dyDescent="0.25">
      <c r="A429" s="10" t="s">
        <v>697</v>
      </c>
      <c r="B429" s="11" t="s">
        <v>698</v>
      </c>
      <c r="C429" s="10" t="s">
        <v>17</v>
      </c>
      <c r="D429" s="10">
        <v>502851</v>
      </c>
      <c r="E429" s="12">
        <v>42835</v>
      </c>
      <c r="F429" s="11" t="s">
        <v>702</v>
      </c>
      <c r="G429" s="10" t="s">
        <v>36</v>
      </c>
      <c r="H429" s="18">
        <v>1236694030</v>
      </c>
      <c r="I429" s="10" t="s">
        <v>703</v>
      </c>
      <c r="J429" s="10" t="s">
        <v>4270</v>
      </c>
      <c r="K429" s="10" t="s">
        <v>4271</v>
      </c>
      <c r="L429" s="10" t="s">
        <v>4229</v>
      </c>
      <c r="M429" s="15">
        <v>1490</v>
      </c>
      <c r="N429" s="16">
        <v>0.02</v>
      </c>
      <c r="O429" s="15">
        <f>M429*N429</f>
        <v>29.8</v>
      </c>
      <c r="P429" s="15">
        <f>O429*0.16</f>
        <v>4.7679999999999998</v>
      </c>
      <c r="Q429" s="15">
        <f>O429+P429</f>
        <v>34.567999999999998</v>
      </c>
      <c r="R429" s="23" t="s">
        <v>3808</v>
      </c>
      <c r="S429" s="23" t="s">
        <v>36</v>
      </c>
    </row>
    <row r="430" spans="1:19" x14ac:dyDescent="0.25">
      <c r="A430" s="10" t="s">
        <v>697</v>
      </c>
      <c r="B430" s="11" t="s">
        <v>698</v>
      </c>
      <c r="C430" s="10" t="s">
        <v>17</v>
      </c>
      <c r="D430" s="10">
        <v>504714</v>
      </c>
      <c r="E430" s="12">
        <v>42838</v>
      </c>
      <c r="F430" s="11" t="s">
        <v>704</v>
      </c>
      <c r="G430" s="10" t="s">
        <v>36</v>
      </c>
      <c r="H430" s="18">
        <v>4919365684</v>
      </c>
      <c r="I430" s="10" t="s">
        <v>705</v>
      </c>
      <c r="J430" s="10" t="s">
        <v>4272</v>
      </c>
      <c r="K430" s="10" t="s">
        <v>4273</v>
      </c>
      <c r="L430" s="10" t="s">
        <v>4229</v>
      </c>
      <c r="M430" s="15">
        <v>2735</v>
      </c>
      <c r="N430" s="16">
        <v>0.02</v>
      </c>
      <c r="O430" s="15">
        <f>M430*N430</f>
        <v>54.7</v>
      </c>
      <c r="P430" s="15">
        <f>O430*0.16</f>
        <v>8.7520000000000007</v>
      </c>
      <c r="Q430" s="15">
        <f>O430+P430</f>
        <v>63.452000000000005</v>
      </c>
      <c r="R430" s="23" t="s">
        <v>3867</v>
      </c>
      <c r="S430" s="23" t="s">
        <v>3824</v>
      </c>
    </row>
    <row r="431" spans="1:19" x14ac:dyDescent="0.25">
      <c r="A431" s="10" t="s">
        <v>697</v>
      </c>
      <c r="B431" s="11" t="s">
        <v>698</v>
      </c>
      <c r="C431" s="10" t="s">
        <v>17</v>
      </c>
      <c r="D431" s="10">
        <v>504713</v>
      </c>
      <c r="E431" s="12">
        <v>42838</v>
      </c>
      <c r="F431" s="11" t="s">
        <v>706</v>
      </c>
      <c r="G431" s="10" t="s">
        <v>36</v>
      </c>
      <c r="H431" s="18">
        <v>4919365685</v>
      </c>
      <c r="I431" s="10" t="s">
        <v>705</v>
      </c>
      <c r="J431" s="10" t="s">
        <v>4272</v>
      </c>
      <c r="K431" s="10" t="s">
        <v>4274</v>
      </c>
      <c r="L431" s="10" t="s">
        <v>4229</v>
      </c>
      <c r="M431" s="15">
        <v>2735</v>
      </c>
      <c r="N431" s="16">
        <v>0.02</v>
      </c>
      <c r="O431" s="15">
        <f>M431*N431</f>
        <v>54.7</v>
      </c>
      <c r="P431" s="15">
        <f>O431*0.16</f>
        <v>8.7520000000000007</v>
      </c>
      <c r="Q431" s="15">
        <f>O431+P431</f>
        <v>63.452000000000005</v>
      </c>
      <c r="R431" s="23" t="s">
        <v>3867</v>
      </c>
      <c r="S431" s="23" t="s">
        <v>3824</v>
      </c>
    </row>
    <row r="432" spans="1:19" x14ac:dyDescent="0.25">
      <c r="A432" s="10" t="s">
        <v>707</v>
      </c>
      <c r="B432" s="11" t="s">
        <v>708</v>
      </c>
      <c r="C432" s="10" t="s">
        <v>17</v>
      </c>
      <c r="D432" s="10">
        <v>503791</v>
      </c>
      <c r="E432" s="12">
        <v>42836</v>
      </c>
      <c r="F432" s="11" t="s">
        <v>709</v>
      </c>
      <c r="G432" s="10" t="s">
        <v>710</v>
      </c>
      <c r="H432" s="18">
        <v>1224839691</v>
      </c>
      <c r="I432" s="10" t="s">
        <v>711</v>
      </c>
      <c r="M432" s="15">
        <v>4832</v>
      </c>
      <c r="N432" s="16">
        <v>0.02</v>
      </c>
      <c r="O432" s="15">
        <f>M432*N432</f>
        <v>96.64</v>
      </c>
      <c r="P432" s="15">
        <f>O432*0.16</f>
        <v>15.462400000000001</v>
      </c>
      <c r="Q432" s="15">
        <f>O432+P432</f>
        <v>112.1024</v>
      </c>
    </row>
    <row r="433" spans="1:19" x14ac:dyDescent="0.25">
      <c r="A433" s="10" t="s">
        <v>707</v>
      </c>
      <c r="B433" s="11" t="s">
        <v>708</v>
      </c>
      <c r="C433" s="10" t="s">
        <v>17</v>
      </c>
      <c r="D433" s="10">
        <v>503791</v>
      </c>
      <c r="E433" s="12">
        <v>42836</v>
      </c>
      <c r="F433" s="11" t="s">
        <v>712</v>
      </c>
      <c r="G433" s="10" t="s">
        <v>710</v>
      </c>
      <c r="H433" s="18">
        <v>1224839692</v>
      </c>
      <c r="I433" s="10" t="s">
        <v>711</v>
      </c>
      <c r="M433" s="15">
        <v>4832</v>
      </c>
      <c r="N433" s="16">
        <v>0.02</v>
      </c>
      <c r="O433" s="15">
        <f>M433*N433</f>
        <v>96.64</v>
      </c>
      <c r="P433" s="15">
        <f>O433*0.16</f>
        <v>15.462400000000001</v>
      </c>
      <c r="Q433" s="15">
        <f>O433+P433</f>
        <v>112.1024</v>
      </c>
    </row>
    <row r="434" spans="1:19" x14ac:dyDescent="0.25">
      <c r="A434" s="10" t="s">
        <v>707</v>
      </c>
      <c r="B434" s="11" t="s">
        <v>708</v>
      </c>
      <c r="C434" s="10" t="s">
        <v>17</v>
      </c>
      <c r="D434" s="10">
        <v>503791</v>
      </c>
      <c r="E434" s="12">
        <v>42836</v>
      </c>
      <c r="F434" s="11" t="s">
        <v>713</v>
      </c>
      <c r="G434" s="10" t="s">
        <v>710</v>
      </c>
      <c r="H434" s="18">
        <v>1224839693</v>
      </c>
      <c r="I434" s="10" t="s">
        <v>711</v>
      </c>
      <c r="M434" s="15">
        <v>4832</v>
      </c>
      <c r="N434" s="16">
        <v>0.02</v>
      </c>
      <c r="O434" s="15">
        <f>M434*N434</f>
        <v>96.64</v>
      </c>
      <c r="P434" s="15">
        <f>O434*0.16</f>
        <v>15.462400000000001</v>
      </c>
      <c r="Q434" s="15">
        <f>O434+P434</f>
        <v>112.1024</v>
      </c>
    </row>
    <row r="435" spans="1:19" x14ac:dyDescent="0.25">
      <c r="A435" s="10" t="s">
        <v>707</v>
      </c>
      <c r="B435" s="11" t="s">
        <v>708</v>
      </c>
      <c r="C435" s="10" t="s">
        <v>17</v>
      </c>
      <c r="D435" s="10">
        <v>503791</v>
      </c>
      <c r="E435" s="12">
        <v>42836</v>
      </c>
      <c r="F435" s="11" t="s">
        <v>714</v>
      </c>
      <c r="G435" s="10" t="s">
        <v>710</v>
      </c>
      <c r="H435" s="18">
        <v>1224839694</v>
      </c>
      <c r="I435" s="10" t="s">
        <v>711</v>
      </c>
      <c r="M435" s="15">
        <v>4832</v>
      </c>
      <c r="N435" s="16">
        <v>0.02</v>
      </c>
      <c r="O435" s="15">
        <f>M435*N435</f>
        <v>96.64</v>
      </c>
      <c r="P435" s="15">
        <f>O435*0.16</f>
        <v>15.462400000000001</v>
      </c>
      <c r="Q435" s="15">
        <f>O435+P435</f>
        <v>112.1024</v>
      </c>
    </row>
    <row r="436" spans="1:19" x14ac:dyDescent="0.25">
      <c r="A436" s="10" t="s">
        <v>715</v>
      </c>
      <c r="B436" s="11" t="s">
        <v>716</v>
      </c>
      <c r="C436" s="10" t="s">
        <v>17</v>
      </c>
      <c r="D436" s="10">
        <v>503283</v>
      </c>
      <c r="E436" s="12">
        <v>42836</v>
      </c>
      <c r="F436" s="11" t="s">
        <v>717</v>
      </c>
      <c r="G436" s="10" t="s">
        <v>36</v>
      </c>
      <c r="H436" s="18">
        <v>1391753171</v>
      </c>
      <c r="I436" s="10" t="s">
        <v>718</v>
      </c>
      <c r="J436" s="10" t="s">
        <v>4275</v>
      </c>
      <c r="K436" s="10" t="s">
        <v>4276</v>
      </c>
      <c r="L436" s="10" t="s">
        <v>21</v>
      </c>
      <c r="M436" s="15">
        <v>4154</v>
      </c>
      <c r="N436" s="16">
        <v>0</v>
      </c>
      <c r="O436" s="15">
        <f>M436*N436</f>
        <v>0</v>
      </c>
      <c r="P436" s="15">
        <f>O436*0.16</f>
        <v>0</v>
      </c>
      <c r="Q436" s="15">
        <f>O436+P436</f>
        <v>0</v>
      </c>
      <c r="R436" s="23" t="s">
        <v>4277</v>
      </c>
      <c r="S436" s="23" t="s">
        <v>3824</v>
      </c>
    </row>
    <row r="437" spans="1:19" x14ac:dyDescent="0.25">
      <c r="A437" s="10" t="s">
        <v>715</v>
      </c>
      <c r="B437" s="11" t="s">
        <v>716</v>
      </c>
      <c r="C437" s="10" t="s">
        <v>17</v>
      </c>
      <c r="D437" s="10">
        <v>502960</v>
      </c>
      <c r="E437" s="12">
        <v>42835</v>
      </c>
      <c r="F437" s="11" t="s">
        <v>719</v>
      </c>
      <c r="G437" s="10" t="s">
        <v>84</v>
      </c>
      <c r="H437" s="18">
        <v>1391750440</v>
      </c>
      <c r="I437" s="10" t="s">
        <v>720</v>
      </c>
      <c r="J437" s="10" t="s">
        <v>4278</v>
      </c>
      <c r="K437" s="10" t="s">
        <v>4279</v>
      </c>
      <c r="L437" s="10" t="s">
        <v>21</v>
      </c>
      <c r="M437" s="15">
        <v>14410</v>
      </c>
      <c r="N437" s="16">
        <v>0</v>
      </c>
      <c r="O437" s="15">
        <f>M437*N437</f>
        <v>0</v>
      </c>
      <c r="P437" s="15">
        <f>O437*0.16</f>
        <v>0</v>
      </c>
      <c r="Q437" s="15">
        <f>O437+P437</f>
        <v>0</v>
      </c>
      <c r="R437" s="23" t="s">
        <v>4280</v>
      </c>
      <c r="S437" s="23" t="s">
        <v>4281</v>
      </c>
    </row>
    <row r="438" spans="1:19" x14ac:dyDescent="0.25">
      <c r="A438" s="10" t="s">
        <v>721</v>
      </c>
      <c r="B438" s="11" t="s">
        <v>722</v>
      </c>
      <c r="C438" s="10" t="s">
        <v>17</v>
      </c>
      <c r="D438" s="10">
        <v>502777</v>
      </c>
      <c r="E438" s="12">
        <v>42835</v>
      </c>
      <c r="F438" s="11" t="s">
        <v>723</v>
      </c>
      <c r="G438" s="10" t="s">
        <v>724</v>
      </c>
      <c r="H438" s="18">
        <v>2207277467</v>
      </c>
      <c r="I438" s="10" t="s">
        <v>725</v>
      </c>
      <c r="J438" s="10" t="s">
        <v>4282</v>
      </c>
      <c r="K438" s="10" t="s">
        <v>4283</v>
      </c>
      <c r="L438" s="10" t="s">
        <v>3804</v>
      </c>
      <c r="M438" s="15">
        <v>33392</v>
      </c>
      <c r="N438" s="16">
        <v>0</v>
      </c>
      <c r="O438" s="15">
        <f>M438*N438</f>
        <v>0</v>
      </c>
      <c r="P438" s="15">
        <f>O438*0.16</f>
        <v>0</v>
      </c>
      <c r="Q438" s="15">
        <f>O438+P438</f>
        <v>0</v>
      </c>
      <c r="R438" s="23" t="s">
        <v>4284</v>
      </c>
      <c r="S438" s="23" t="s">
        <v>4285</v>
      </c>
    </row>
    <row r="439" spans="1:19" x14ac:dyDescent="0.25">
      <c r="A439" s="10" t="s">
        <v>726</v>
      </c>
      <c r="B439" s="11" t="s">
        <v>727</v>
      </c>
      <c r="C439" s="10" t="s">
        <v>17</v>
      </c>
      <c r="D439" s="10">
        <v>502845</v>
      </c>
      <c r="E439" s="12">
        <v>42835</v>
      </c>
      <c r="F439" s="11" t="s">
        <v>728</v>
      </c>
      <c r="G439" s="10" t="s">
        <v>84</v>
      </c>
      <c r="H439" s="18">
        <v>2207277484</v>
      </c>
      <c r="I439" s="10" t="s">
        <v>729</v>
      </c>
      <c r="J439" s="10" t="s">
        <v>4286</v>
      </c>
      <c r="K439" s="10" t="s">
        <v>4287</v>
      </c>
      <c r="L439" s="10" t="s">
        <v>21</v>
      </c>
      <c r="M439" s="15">
        <v>6532</v>
      </c>
      <c r="N439" s="16">
        <v>0.05</v>
      </c>
      <c r="O439" s="15">
        <f>M439*N439</f>
        <v>326.60000000000002</v>
      </c>
      <c r="P439" s="15">
        <f>O439*0.16</f>
        <v>52.256000000000007</v>
      </c>
      <c r="Q439" s="15">
        <f>O439+P439</f>
        <v>378.85600000000005</v>
      </c>
      <c r="R439" s="23" t="s">
        <v>3808</v>
      </c>
      <c r="S439" s="23" t="s">
        <v>84</v>
      </c>
    </row>
    <row r="440" spans="1:19" x14ac:dyDescent="0.25">
      <c r="A440" s="10" t="s">
        <v>726</v>
      </c>
      <c r="B440" s="11" t="s">
        <v>727</v>
      </c>
      <c r="C440" s="10" t="s">
        <v>17</v>
      </c>
      <c r="D440" s="10">
        <v>503866</v>
      </c>
      <c r="E440" s="12">
        <v>42837</v>
      </c>
      <c r="F440" s="11" t="s">
        <v>732</v>
      </c>
      <c r="G440" s="10" t="s">
        <v>213</v>
      </c>
      <c r="H440" s="18">
        <v>45996144</v>
      </c>
      <c r="I440" s="10" t="s">
        <v>733</v>
      </c>
      <c r="J440" s="10" t="s">
        <v>3942</v>
      </c>
      <c r="K440" s="10" t="s">
        <v>4288</v>
      </c>
      <c r="L440" s="10" t="s">
        <v>21</v>
      </c>
      <c r="M440" s="15">
        <v>2837.44</v>
      </c>
      <c r="N440" s="16">
        <v>0.03</v>
      </c>
      <c r="O440" s="15">
        <f>M440*N440</f>
        <v>85.123199999999997</v>
      </c>
      <c r="P440" s="15">
        <f>O440*0.16</f>
        <v>13.619712</v>
      </c>
      <c r="Q440" s="15">
        <f>O440+P440</f>
        <v>98.74291199999999</v>
      </c>
      <c r="R440" s="23" t="s">
        <v>3944</v>
      </c>
      <c r="S440" s="23" t="s">
        <v>213</v>
      </c>
    </row>
    <row r="441" spans="1:19" x14ac:dyDescent="0.25">
      <c r="A441" s="10" t="s">
        <v>726</v>
      </c>
      <c r="B441" s="11" t="s">
        <v>727</v>
      </c>
      <c r="C441" s="10" t="s">
        <v>17</v>
      </c>
      <c r="D441" s="10">
        <v>503867</v>
      </c>
      <c r="E441" s="12">
        <v>42837</v>
      </c>
      <c r="F441" s="11" t="s">
        <v>736</v>
      </c>
      <c r="G441" s="10" t="s">
        <v>213</v>
      </c>
      <c r="H441" s="18">
        <v>46002845</v>
      </c>
      <c r="I441" s="10" t="s">
        <v>737</v>
      </c>
      <c r="J441" s="10" t="s">
        <v>3942</v>
      </c>
      <c r="K441" s="10" t="s">
        <v>4289</v>
      </c>
      <c r="L441" s="10" t="s">
        <v>21</v>
      </c>
      <c r="M441" s="15">
        <v>6466.24</v>
      </c>
      <c r="N441" s="16">
        <v>0.03</v>
      </c>
      <c r="O441" s="15">
        <f>M441*N441</f>
        <v>193.98719999999997</v>
      </c>
      <c r="P441" s="15">
        <f>O441*0.16</f>
        <v>31.037951999999997</v>
      </c>
      <c r="Q441" s="15">
        <f>O441+P441</f>
        <v>225.02515199999996</v>
      </c>
      <c r="R441" s="23" t="s">
        <v>3944</v>
      </c>
      <c r="S441" s="23" t="s">
        <v>213</v>
      </c>
    </row>
    <row r="442" spans="1:19" x14ac:dyDescent="0.25">
      <c r="A442" s="10" t="s">
        <v>726</v>
      </c>
      <c r="B442" s="11" t="s">
        <v>727</v>
      </c>
      <c r="C442" s="10" t="s">
        <v>17</v>
      </c>
      <c r="D442" s="10">
        <v>503865</v>
      </c>
      <c r="E442" s="12">
        <v>42837</v>
      </c>
      <c r="F442" s="11" t="s">
        <v>730</v>
      </c>
      <c r="G442" s="10" t="s">
        <v>213</v>
      </c>
      <c r="H442" s="18">
        <v>45906670</v>
      </c>
      <c r="I442" s="10" t="s">
        <v>731</v>
      </c>
      <c r="J442" s="10" t="s">
        <v>3942</v>
      </c>
      <c r="K442" s="10" t="s">
        <v>4290</v>
      </c>
      <c r="L442" s="10" t="s">
        <v>21</v>
      </c>
      <c r="M442" s="15">
        <v>2951.72</v>
      </c>
      <c r="N442" s="16">
        <v>0.03</v>
      </c>
      <c r="O442" s="15">
        <f>M442*N442</f>
        <v>88.551599999999993</v>
      </c>
      <c r="P442" s="15">
        <f>O442*0.16</f>
        <v>14.168256</v>
      </c>
      <c r="Q442" s="15">
        <f>O442+P442</f>
        <v>102.71985599999999</v>
      </c>
      <c r="R442" s="23" t="s">
        <v>3944</v>
      </c>
      <c r="S442" s="23" t="s">
        <v>213</v>
      </c>
    </row>
    <row r="443" spans="1:19" x14ac:dyDescent="0.25">
      <c r="A443" s="10" t="s">
        <v>726</v>
      </c>
      <c r="B443" s="11" t="s">
        <v>727</v>
      </c>
      <c r="C443" s="10" t="s">
        <v>17</v>
      </c>
      <c r="D443" s="10">
        <v>503868</v>
      </c>
      <c r="E443" s="12">
        <v>42837</v>
      </c>
      <c r="F443" s="11" t="s">
        <v>734</v>
      </c>
      <c r="G443" s="10" t="s">
        <v>213</v>
      </c>
      <c r="H443" s="18">
        <v>45997512</v>
      </c>
      <c r="I443" s="10" t="s">
        <v>735</v>
      </c>
      <c r="J443" s="10" t="s">
        <v>3942</v>
      </c>
      <c r="K443" s="10" t="s">
        <v>4291</v>
      </c>
      <c r="L443" s="10" t="s">
        <v>21</v>
      </c>
      <c r="M443" s="15">
        <v>3444.03</v>
      </c>
      <c r="N443" s="16">
        <v>0.03</v>
      </c>
      <c r="O443" s="15">
        <f>M443*N443</f>
        <v>103.32090000000001</v>
      </c>
      <c r="P443" s="15">
        <f>O443*0.16</f>
        <v>16.531344000000001</v>
      </c>
      <c r="Q443" s="15">
        <f>O443+P443</f>
        <v>119.85224400000001</v>
      </c>
      <c r="R443" s="23" t="s">
        <v>3944</v>
      </c>
      <c r="S443" s="23" t="s">
        <v>213</v>
      </c>
    </row>
    <row r="444" spans="1:19" x14ac:dyDescent="0.25">
      <c r="A444" s="10" t="s">
        <v>738</v>
      </c>
      <c r="B444" s="11" t="s">
        <v>739</v>
      </c>
      <c r="C444" s="10" t="s">
        <v>17</v>
      </c>
      <c r="D444" s="10">
        <v>503794</v>
      </c>
      <c r="E444" s="12">
        <v>42837</v>
      </c>
      <c r="F444" s="11" t="s">
        <v>740</v>
      </c>
      <c r="G444" s="10" t="s">
        <v>741</v>
      </c>
      <c r="H444" s="18">
        <v>2207281353</v>
      </c>
      <c r="I444" s="10" t="s">
        <v>742</v>
      </c>
      <c r="J444" s="10" t="s">
        <v>4292</v>
      </c>
      <c r="K444" s="10" t="s">
        <v>4293</v>
      </c>
      <c r="L444" s="10" t="s">
        <v>3804</v>
      </c>
      <c r="M444" s="15">
        <v>27758</v>
      </c>
      <c r="N444" s="16">
        <v>7.0000000000000007E-2</v>
      </c>
      <c r="O444" s="15">
        <f>M444*N444</f>
        <v>1943.0600000000002</v>
      </c>
      <c r="P444" s="15">
        <f>O444*0.16</f>
        <v>310.88960000000003</v>
      </c>
      <c r="Q444" s="15">
        <f>O444+P444</f>
        <v>2253.9496000000004</v>
      </c>
      <c r="R444" s="23" t="s">
        <v>4294</v>
      </c>
      <c r="S444" s="23" t="s">
        <v>4295</v>
      </c>
    </row>
    <row r="445" spans="1:19" x14ac:dyDescent="0.25">
      <c r="A445" s="10" t="s">
        <v>738</v>
      </c>
      <c r="B445" s="11" t="s">
        <v>739</v>
      </c>
      <c r="C445" s="10" t="s">
        <v>17</v>
      </c>
      <c r="D445" s="10">
        <v>503794</v>
      </c>
      <c r="E445" s="12">
        <v>42837</v>
      </c>
      <c r="F445" s="11" t="s">
        <v>743</v>
      </c>
      <c r="G445" s="10" t="s">
        <v>741</v>
      </c>
      <c r="H445" s="18">
        <v>2207281354</v>
      </c>
      <c r="I445" s="10" t="s">
        <v>742</v>
      </c>
      <c r="J445" s="10" t="s">
        <v>4292</v>
      </c>
      <c r="K445" s="10" t="s">
        <v>4293</v>
      </c>
      <c r="L445" s="10" t="s">
        <v>3804</v>
      </c>
      <c r="M445" s="15">
        <v>27758</v>
      </c>
      <c r="N445" s="16">
        <v>7.0000000000000007E-2</v>
      </c>
      <c r="O445" s="15">
        <f>M445*N445</f>
        <v>1943.0600000000002</v>
      </c>
      <c r="P445" s="15">
        <f>O445*0.16</f>
        <v>310.88960000000003</v>
      </c>
      <c r="Q445" s="15">
        <f>O445+P445</f>
        <v>2253.9496000000004</v>
      </c>
      <c r="R445" s="23" t="s">
        <v>4294</v>
      </c>
      <c r="S445" s="23" t="s">
        <v>4295</v>
      </c>
    </row>
    <row r="446" spans="1:19" x14ac:dyDescent="0.25">
      <c r="A446" s="10" t="s">
        <v>738</v>
      </c>
      <c r="B446" s="11" t="s">
        <v>739</v>
      </c>
      <c r="C446" s="10" t="s">
        <v>17</v>
      </c>
      <c r="D446" s="10">
        <v>503794</v>
      </c>
      <c r="E446" s="12">
        <v>42837</v>
      </c>
      <c r="F446" s="11" t="s">
        <v>744</v>
      </c>
      <c r="G446" s="10" t="s">
        <v>741</v>
      </c>
      <c r="H446" s="18">
        <v>2207281355</v>
      </c>
      <c r="I446" s="10" t="s">
        <v>742</v>
      </c>
      <c r="J446" s="10" t="s">
        <v>4292</v>
      </c>
      <c r="K446" s="10" t="s">
        <v>4293</v>
      </c>
      <c r="L446" s="10" t="s">
        <v>3804</v>
      </c>
      <c r="M446" s="15">
        <v>27758</v>
      </c>
      <c r="N446" s="16">
        <v>7.0000000000000007E-2</v>
      </c>
      <c r="O446" s="15">
        <f>M446*N446</f>
        <v>1943.0600000000002</v>
      </c>
      <c r="P446" s="15">
        <f>O446*0.16</f>
        <v>310.88960000000003</v>
      </c>
      <c r="Q446" s="15">
        <f>O446+P446</f>
        <v>2253.9496000000004</v>
      </c>
      <c r="R446" s="23" t="s">
        <v>4294</v>
      </c>
      <c r="S446" s="23" t="s">
        <v>4295</v>
      </c>
    </row>
    <row r="447" spans="1:19" x14ac:dyDescent="0.25">
      <c r="A447" s="10" t="s">
        <v>738</v>
      </c>
      <c r="B447" s="11" t="s">
        <v>739</v>
      </c>
      <c r="C447" s="10" t="s">
        <v>17</v>
      </c>
      <c r="D447" s="10">
        <v>503794</v>
      </c>
      <c r="E447" s="12">
        <v>42837</v>
      </c>
      <c r="F447" s="11" t="s">
        <v>745</v>
      </c>
      <c r="G447" s="10" t="s">
        <v>741</v>
      </c>
      <c r="H447" s="18">
        <v>2207281356</v>
      </c>
      <c r="I447" s="10" t="s">
        <v>742</v>
      </c>
      <c r="J447" s="10" t="s">
        <v>4292</v>
      </c>
      <c r="K447" s="10" t="s">
        <v>4293</v>
      </c>
      <c r="L447" s="10" t="s">
        <v>3804</v>
      </c>
      <c r="M447" s="15">
        <v>27758</v>
      </c>
      <c r="N447" s="16">
        <v>7.0000000000000007E-2</v>
      </c>
      <c r="O447" s="15">
        <f>M447*N447</f>
        <v>1943.0600000000002</v>
      </c>
      <c r="P447" s="15">
        <f>O447*0.16</f>
        <v>310.88960000000003</v>
      </c>
      <c r="Q447" s="15">
        <f>O447+P447</f>
        <v>2253.9496000000004</v>
      </c>
      <c r="R447" s="23" t="s">
        <v>4294</v>
      </c>
      <c r="S447" s="23" t="s">
        <v>4295</v>
      </c>
    </row>
    <row r="448" spans="1:19" x14ac:dyDescent="0.25">
      <c r="A448" s="10" t="s">
        <v>738</v>
      </c>
      <c r="B448" s="11" t="s">
        <v>739</v>
      </c>
      <c r="C448" s="10" t="s">
        <v>17</v>
      </c>
      <c r="D448" s="10">
        <v>503310</v>
      </c>
      <c r="E448" s="12">
        <v>42836</v>
      </c>
      <c r="F448" s="11" t="s">
        <v>746</v>
      </c>
      <c r="G448" s="10" t="s">
        <v>84</v>
      </c>
      <c r="H448" s="18">
        <v>2207278526</v>
      </c>
      <c r="I448" s="10" t="s">
        <v>747</v>
      </c>
      <c r="J448" s="10" t="s">
        <v>4296</v>
      </c>
      <c r="K448" s="10" t="s">
        <v>4297</v>
      </c>
      <c r="L448" s="10" t="s">
        <v>21</v>
      </c>
      <c r="M448" s="15">
        <v>7220</v>
      </c>
      <c r="N448" s="16">
        <v>0</v>
      </c>
      <c r="O448" s="15">
        <f>M448*N448</f>
        <v>0</v>
      </c>
      <c r="P448" s="15">
        <f>O448*0.16</f>
        <v>0</v>
      </c>
      <c r="Q448" s="15">
        <f>O448+P448</f>
        <v>0</v>
      </c>
      <c r="R448" s="23" t="s">
        <v>4298</v>
      </c>
      <c r="S448" s="23" t="s">
        <v>4299</v>
      </c>
    </row>
    <row r="449" spans="1:19" x14ac:dyDescent="0.25">
      <c r="A449" s="10" t="s">
        <v>738</v>
      </c>
      <c r="B449" s="11" t="s">
        <v>739</v>
      </c>
      <c r="C449" s="10" t="s">
        <v>17</v>
      </c>
      <c r="D449" s="10">
        <v>503310</v>
      </c>
      <c r="E449" s="12">
        <v>42836</v>
      </c>
      <c r="F449" s="11" t="s">
        <v>748</v>
      </c>
      <c r="G449" s="10" t="s">
        <v>84</v>
      </c>
      <c r="H449" s="18">
        <v>2207278527</v>
      </c>
      <c r="I449" s="10" t="s">
        <v>747</v>
      </c>
      <c r="J449" s="10" t="s">
        <v>4296</v>
      </c>
      <c r="K449" s="10" t="s">
        <v>4297</v>
      </c>
      <c r="L449" s="10" t="s">
        <v>21</v>
      </c>
      <c r="M449" s="15">
        <v>7220</v>
      </c>
      <c r="N449" s="16">
        <v>0</v>
      </c>
      <c r="O449" s="15">
        <f>M449*N449</f>
        <v>0</v>
      </c>
      <c r="P449" s="15">
        <f>O449*0.16</f>
        <v>0</v>
      </c>
      <c r="Q449" s="15">
        <f>O449+P449</f>
        <v>0</v>
      </c>
      <c r="R449" s="23" t="s">
        <v>4298</v>
      </c>
      <c r="S449" s="23" t="s">
        <v>4299</v>
      </c>
    </row>
    <row r="450" spans="1:19" x14ac:dyDescent="0.25">
      <c r="A450" s="10" t="s">
        <v>738</v>
      </c>
      <c r="B450" s="11" t="s">
        <v>739</v>
      </c>
      <c r="C450" s="10" t="s">
        <v>17</v>
      </c>
      <c r="D450" s="10">
        <v>504119</v>
      </c>
      <c r="E450" s="12">
        <v>42837</v>
      </c>
      <c r="F450" s="11" t="s">
        <v>749</v>
      </c>
      <c r="G450" s="10" t="s">
        <v>213</v>
      </c>
      <c r="H450" s="18">
        <v>45901980</v>
      </c>
      <c r="I450" s="10" t="s">
        <v>750</v>
      </c>
      <c r="J450" s="10" t="s">
        <v>3942</v>
      </c>
      <c r="K450" s="10" t="s">
        <v>4300</v>
      </c>
      <c r="L450" s="10" t="s">
        <v>21</v>
      </c>
      <c r="M450" s="15">
        <v>4190.21</v>
      </c>
      <c r="N450" s="16">
        <v>0.03</v>
      </c>
      <c r="O450" s="15">
        <f>M450*N450</f>
        <v>125.7063</v>
      </c>
      <c r="P450" s="15">
        <f>O450*0.16</f>
        <v>20.113008000000001</v>
      </c>
      <c r="Q450" s="15">
        <f>O450+P450</f>
        <v>145.81930800000001</v>
      </c>
      <c r="R450" s="23" t="s">
        <v>3944</v>
      </c>
      <c r="S450" s="23" t="s">
        <v>213</v>
      </c>
    </row>
    <row r="451" spans="1:19" x14ac:dyDescent="0.25">
      <c r="A451" s="10" t="s">
        <v>751</v>
      </c>
      <c r="B451" s="11" t="s">
        <v>752</v>
      </c>
      <c r="C451" s="10" t="s">
        <v>17</v>
      </c>
      <c r="D451" s="10">
        <v>503708</v>
      </c>
      <c r="E451" s="12">
        <v>42837</v>
      </c>
      <c r="F451" s="11" t="s">
        <v>753</v>
      </c>
      <c r="G451" s="10" t="s">
        <v>26</v>
      </c>
      <c r="H451" s="18">
        <v>1391757421</v>
      </c>
      <c r="I451" s="10" t="s">
        <v>159</v>
      </c>
      <c r="J451" s="10" t="s">
        <v>3924</v>
      </c>
      <c r="K451" s="10" t="s">
        <v>4301</v>
      </c>
      <c r="L451" s="10" t="s">
        <v>21</v>
      </c>
      <c r="M451" s="15">
        <v>555</v>
      </c>
      <c r="N451" s="16">
        <v>0</v>
      </c>
      <c r="O451" s="15">
        <f>M451*N451</f>
        <v>0</v>
      </c>
      <c r="P451" s="15">
        <f>O451*0.16</f>
        <v>0</v>
      </c>
      <c r="Q451" s="15">
        <f>O451+P451</f>
        <v>0</v>
      </c>
      <c r="R451" s="23" t="s">
        <v>3944</v>
      </c>
      <c r="S451" s="23" t="s">
        <v>26</v>
      </c>
    </row>
    <row r="452" spans="1:19" x14ac:dyDescent="0.25">
      <c r="A452" s="10" t="s">
        <v>751</v>
      </c>
      <c r="B452" s="11" t="s">
        <v>752</v>
      </c>
      <c r="C452" s="10" t="s">
        <v>17</v>
      </c>
      <c r="D452" s="10">
        <v>503709</v>
      </c>
      <c r="E452" s="12">
        <v>42837</v>
      </c>
      <c r="F452" s="11" t="s">
        <v>754</v>
      </c>
      <c r="G452" s="10" t="s">
        <v>26</v>
      </c>
      <c r="H452" s="18">
        <v>1391757422</v>
      </c>
      <c r="I452" s="10" t="s">
        <v>159</v>
      </c>
      <c r="J452" s="10" t="s">
        <v>3924</v>
      </c>
      <c r="K452" s="10" t="s">
        <v>4301</v>
      </c>
      <c r="L452" s="10" t="s">
        <v>21</v>
      </c>
      <c r="M452" s="15">
        <v>555</v>
      </c>
      <c r="N452" s="16">
        <v>0</v>
      </c>
      <c r="O452" s="15">
        <f>M452*N452</f>
        <v>0</v>
      </c>
      <c r="P452" s="15">
        <f>O452*0.16</f>
        <v>0</v>
      </c>
      <c r="Q452" s="15">
        <f>O452+P452</f>
        <v>0</v>
      </c>
      <c r="R452" s="23" t="s">
        <v>3944</v>
      </c>
      <c r="S452" s="23" t="s">
        <v>26</v>
      </c>
    </row>
    <row r="453" spans="1:19" x14ac:dyDescent="0.25">
      <c r="A453" s="10" t="s">
        <v>751</v>
      </c>
      <c r="B453" s="11" t="s">
        <v>752</v>
      </c>
      <c r="C453" s="10" t="s">
        <v>17</v>
      </c>
      <c r="D453" s="10">
        <v>503480</v>
      </c>
      <c r="E453" s="12">
        <v>42836</v>
      </c>
      <c r="F453" s="11" t="s">
        <v>757</v>
      </c>
      <c r="G453" s="10" t="s">
        <v>36</v>
      </c>
      <c r="H453" s="18">
        <v>1391754803</v>
      </c>
      <c r="I453" s="10" t="s">
        <v>758</v>
      </c>
      <c r="J453" s="10" t="s">
        <v>4302</v>
      </c>
      <c r="K453" s="10" t="s">
        <v>4303</v>
      </c>
      <c r="L453" s="10" t="s">
        <v>21</v>
      </c>
      <c r="M453" s="15">
        <v>4326</v>
      </c>
      <c r="N453" s="16">
        <v>0</v>
      </c>
      <c r="O453" s="15">
        <f>M453*N453</f>
        <v>0</v>
      </c>
      <c r="P453" s="15">
        <f>O453*0.16</f>
        <v>0</v>
      </c>
      <c r="Q453" s="15">
        <f>O453+P453</f>
        <v>0</v>
      </c>
      <c r="R453" s="23" t="s">
        <v>4304</v>
      </c>
      <c r="S453" s="23" t="s">
        <v>4305</v>
      </c>
    </row>
    <row r="454" spans="1:19" x14ac:dyDescent="0.25">
      <c r="A454" s="10" t="s">
        <v>751</v>
      </c>
      <c r="B454" s="11" t="s">
        <v>752</v>
      </c>
      <c r="C454" s="10" t="s">
        <v>17</v>
      </c>
      <c r="D454" s="10">
        <v>503481</v>
      </c>
      <c r="E454" s="12">
        <v>42836</v>
      </c>
      <c r="F454" s="11" t="s">
        <v>759</v>
      </c>
      <c r="G454" s="10" t="s">
        <v>36</v>
      </c>
      <c r="H454" s="18">
        <v>1391754804</v>
      </c>
      <c r="I454" s="10" t="s">
        <v>758</v>
      </c>
      <c r="J454" s="10" t="s">
        <v>4302</v>
      </c>
      <c r="K454" s="10" t="s">
        <v>4303</v>
      </c>
      <c r="L454" s="10" t="s">
        <v>21</v>
      </c>
      <c r="M454" s="15">
        <v>4326</v>
      </c>
      <c r="N454" s="16">
        <v>0</v>
      </c>
      <c r="O454" s="15">
        <f>M454*N454</f>
        <v>0</v>
      </c>
      <c r="P454" s="15">
        <f>O454*0.16</f>
        <v>0</v>
      </c>
      <c r="Q454" s="15">
        <f>O454+P454</f>
        <v>0</v>
      </c>
      <c r="R454" s="23" t="s">
        <v>4304</v>
      </c>
      <c r="S454" s="23" t="s">
        <v>4305</v>
      </c>
    </row>
    <row r="455" spans="1:19" x14ac:dyDescent="0.25">
      <c r="A455" s="10" t="s">
        <v>751</v>
      </c>
      <c r="B455" s="11" t="s">
        <v>752</v>
      </c>
      <c r="C455" s="10" t="s">
        <v>17</v>
      </c>
      <c r="D455" s="10">
        <v>503482</v>
      </c>
      <c r="E455" s="12">
        <v>42836</v>
      </c>
      <c r="F455" s="11" t="s">
        <v>760</v>
      </c>
      <c r="G455" s="10" t="s">
        <v>36</v>
      </c>
      <c r="H455" s="18">
        <v>1391754805</v>
      </c>
      <c r="I455" s="10" t="s">
        <v>758</v>
      </c>
      <c r="J455" s="10" t="s">
        <v>4302</v>
      </c>
      <c r="K455" s="10" t="s">
        <v>4303</v>
      </c>
      <c r="L455" s="10" t="s">
        <v>21</v>
      </c>
      <c r="M455" s="15">
        <v>4326</v>
      </c>
      <c r="N455" s="16">
        <v>0</v>
      </c>
      <c r="O455" s="15">
        <f>M455*N455</f>
        <v>0</v>
      </c>
      <c r="P455" s="15">
        <f>O455*0.16</f>
        <v>0</v>
      </c>
      <c r="Q455" s="15">
        <f>O455+P455</f>
        <v>0</v>
      </c>
      <c r="R455" s="23" t="s">
        <v>4304</v>
      </c>
      <c r="S455" s="23" t="s">
        <v>4305</v>
      </c>
    </row>
    <row r="456" spans="1:19" x14ac:dyDescent="0.25">
      <c r="A456" s="10" t="s">
        <v>751</v>
      </c>
      <c r="B456" s="11" t="s">
        <v>752</v>
      </c>
      <c r="C456" s="10" t="s">
        <v>17</v>
      </c>
      <c r="D456" s="10">
        <v>503471</v>
      </c>
      <c r="E456" s="12">
        <v>42836</v>
      </c>
      <c r="F456" s="11" t="s">
        <v>755</v>
      </c>
      <c r="G456" s="10" t="s">
        <v>36</v>
      </c>
      <c r="H456" s="18">
        <v>1391754802</v>
      </c>
      <c r="I456" s="10" t="s">
        <v>756</v>
      </c>
      <c r="J456" s="10" t="s">
        <v>4306</v>
      </c>
      <c r="K456" s="10" t="s">
        <v>4307</v>
      </c>
      <c r="L456" s="10" t="s">
        <v>21</v>
      </c>
      <c r="M456" s="15">
        <v>5247</v>
      </c>
      <c r="N456" s="16">
        <v>0</v>
      </c>
      <c r="O456" s="15">
        <f>M456*N456</f>
        <v>0</v>
      </c>
      <c r="P456" s="15">
        <f>O456*0.16</f>
        <v>0</v>
      </c>
      <c r="Q456" s="15">
        <f>O456+P456</f>
        <v>0</v>
      </c>
      <c r="R456" s="23" t="s">
        <v>4308</v>
      </c>
      <c r="S456" s="23" t="s">
        <v>4305</v>
      </c>
    </row>
    <row r="457" spans="1:19" x14ac:dyDescent="0.25">
      <c r="A457" s="10" t="s">
        <v>751</v>
      </c>
      <c r="B457" s="11" t="s">
        <v>752</v>
      </c>
      <c r="C457" s="10" t="s">
        <v>17</v>
      </c>
      <c r="D457" s="10">
        <v>503692</v>
      </c>
      <c r="E457" s="12">
        <v>42837</v>
      </c>
      <c r="F457" s="11" t="s">
        <v>761</v>
      </c>
      <c r="G457" s="10" t="s">
        <v>106</v>
      </c>
      <c r="H457" s="18">
        <v>1391757410</v>
      </c>
      <c r="I457" s="10" t="s">
        <v>762</v>
      </c>
      <c r="J457" s="10" t="s">
        <v>4309</v>
      </c>
      <c r="K457" s="10" t="s">
        <v>4310</v>
      </c>
      <c r="L457" s="10" t="s">
        <v>21</v>
      </c>
      <c r="M457" s="15">
        <v>4393</v>
      </c>
      <c r="N457" s="16">
        <v>0</v>
      </c>
      <c r="O457" s="15">
        <f>M457*N457</f>
        <v>0</v>
      </c>
      <c r="P457" s="15">
        <f>O457*0.16</f>
        <v>0</v>
      </c>
      <c r="Q457" s="15">
        <f>O457+P457</f>
        <v>0</v>
      </c>
      <c r="R457" s="23" t="s">
        <v>4311</v>
      </c>
      <c r="S457" s="23" t="s">
        <v>3891</v>
      </c>
    </row>
    <row r="458" spans="1:19" x14ac:dyDescent="0.25">
      <c r="A458" s="10" t="s">
        <v>751</v>
      </c>
      <c r="B458" s="11" t="s">
        <v>752</v>
      </c>
      <c r="C458" s="10" t="s">
        <v>17</v>
      </c>
      <c r="D458" s="10">
        <v>503692</v>
      </c>
      <c r="E458" s="12">
        <v>42837</v>
      </c>
      <c r="F458" s="11" t="s">
        <v>763</v>
      </c>
      <c r="G458" s="10" t="s">
        <v>106</v>
      </c>
      <c r="H458" s="18">
        <v>1391757411</v>
      </c>
      <c r="I458" s="10" t="s">
        <v>762</v>
      </c>
      <c r="J458" s="10" t="s">
        <v>4309</v>
      </c>
      <c r="K458" s="10" t="s">
        <v>4310</v>
      </c>
      <c r="L458" s="10" t="s">
        <v>21</v>
      </c>
      <c r="M458" s="15">
        <v>4393</v>
      </c>
      <c r="N458" s="16">
        <v>0</v>
      </c>
      <c r="O458" s="15">
        <f>M458*N458</f>
        <v>0</v>
      </c>
      <c r="P458" s="15">
        <f>O458*0.16</f>
        <v>0</v>
      </c>
      <c r="Q458" s="15">
        <f>O458+P458</f>
        <v>0</v>
      </c>
      <c r="R458" s="23" t="s">
        <v>4311</v>
      </c>
      <c r="S458" s="23" t="s">
        <v>3891</v>
      </c>
    </row>
    <row r="459" spans="1:19" x14ac:dyDescent="0.25">
      <c r="A459" s="10" t="s">
        <v>751</v>
      </c>
      <c r="B459" s="11" t="s">
        <v>752</v>
      </c>
      <c r="C459" s="10" t="s">
        <v>17</v>
      </c>
      <c r="D459" s="10">
        <v>503726</v>
      </c>
      <c r="E459" s="12">
        <v>42837</v>
      </c>
      <c r="F459" s="11" t="s">
        <v>764</v>
      </c>
      <c r="G459" s="10" t="s">
        <v>106</v>
      </c>
      <c r="H459" s="18">
        <v>1391757439</v>
      </c>
      <c r="I459" s="10" t="s">
        <v>762</v>
      </c>
      <c r="J459" s="10" t="s">
        <v>4309</v>
      </c>
      <c r="K459" s="10" t="s">
        <v>4312</v>
      </c>
      <c r="L459" s="10" t="s">
        <v>21</v>
      </c>
      <c r="M459" s="15">
        <v>4393</v>
      </c>
      <c r="N459" s="16">
        <v>0</v>
      </c>
      <c r="O459" s="15">
        <f>M459*N459</f>
        <v>0</v>
      </c>
      <c r="P459" s="15">
        <f>O459*0.16</f>
        <v>0</v>
      </c>
      <c r="Q459" s="15">
        <f>O459+P459</f>
        <v>0</v>
      </c>
      <c r="R459" s="23" t="s">
        <v>4311</v>
      </c>
      <c r="S459" s="23" t="s">
        <v>3891</v>
      </c>
    </row>
    <row r="460" spans="1:19" x14ac:dyDescent="0.25">
      <c r="A460" s="10" t="s">
        <v>765</v>
      </c>
      <c r="B460" s="11" t="s">
        <v>766</v>
      </c>
      <c r="C460" s="10" t="s">
        <v>17</v>
      </c>
      <c r="D460" s="10">
        <v>503187</v>
      </c>
      <c r="E460" s="12">
        <v>42835</v>
      </c>
      <c r="F460" s="11" t="s">
        <v>767</v>
      </c>
      <c r="G460" s="10" t="s">
        <v>710</v>
      </c>
      <c r="H460" s="18">
        <v>1224839690</v>
      </c>
      <c r="I460" s="10" t="s">
        <v>768</v>
      </c>
      <c r="M460" s="15">
        <v>2684</v>
      </c>
      <c r="N460" s="16">
        <v>0.02</v>
      </c>
      <c r="O460" s="15">
        <f>M460*N460</f>
        <v>53.68</v>
      </c>
      <c r="P460" s="15">
        <f>O460*0.16</f>
        <v>8.5888000000000009</v>
      </c>
      <c r="Q460" s="15">
        <f>O460+P460</f>
        <v>62.268799999999999</v>
      </c>
    </row>
    <row r="461" spans="1:19" x14ac:dyDescent="0.25">
      <c r="A461" s="10" t="s">
        <v>769</v>
      </c>
      <c r="B461" s="11" t="s">
        <v>770</v>
      </c>
      <c r="C461" s="10" t="s">
        <v>17</v>
      </c>
      <c r="D461" s="10">
        <v>503137</v>
      </c>
      <c r="E461" s="12">
        <v>42835</v>
      </c>
      <c r="F461" s="11" t="s">
        <v>771</v>
      </c>
      <c r="G461" s="10" t="s">
        <v>36</v>
      </c>
      <c r="H461" s="18">
        <v>1391751560</v>
      </c>
      <c r="I461" s="10" t="s">
        <v>772</v>
      </c>
      <c r="J461" s="10" t="s">
        <v>4313</v>
      </c>
      <c r="K461" s="10" t="s">
        <v>4314</v>
      </c>
      <c r="L461" s="10" t="s">
        <v>21</v>
      </c>
      <c r="M461" s="15">
        <v>2450</v>
      </c>
      <c r="N461" s="16">
        <v>0.02</v>
      </c>
      <c r="O461" s="15">
        <f>M461*N461</f>
        <v>49</v>
      </c>
      <c r="P461" s="15">
        <f>O461*0.16</f>
        <v>7.84</v>
      </c>
      <c r="Q461" s="15">
        <f>O461+P461</f>
        <v>56.84</v>
      </c>
      <c r="R461" s="23" t="s">
        <v>3921</v>
      </c>
      <c r="S461" s="23" t="s">
        <v>36</v>
      </c>
    </row>
    <row r="462" spans="1:19" x14ac:dyDescent="0.25">
      <c r="A462" s="10" t="s">
        <v>769</v>
      </c>
      <c r="B462" s="11" t="s">
        <v>770</v>
      </c>
      <c r="C462" s="10" t="s">
        <v>17</v>
      </c>
      <c r="D462" s="10">
        <v>503809</v>
      </c>
      <c r="E462" s="12">
        <v>42837</v>
      </c>
      <c r="F462" s="11" t="s">
        <v>773</v>
      </c>
      <c r="G462" s="10" t="s">
        <v>36</v>
      </c>
      <c r="H462" s="18">
        <v>1391759103</v>
      </c>
      <c r="I462" s="10" t="s">
        <v>774</v>
      </c>
      <c r="J462" s="10" t="s">
        <v>4315</v>
      </c>
      <c r="K462" s="10" t="s">
        <v>4316</v>
      </c>
      <c r="L462" s="10" t="s">
        <v>21</v>
      </c>
      <c r="M462" s="15">
        <v>5700</v>
      </c>
      <c r="N462" s="16">
        <v>0.02</v>
      </c>
      <c r="O462" s="15">
        <f>M462*N462</f>
        <v>114</v>
      </c>
      <c r="P462" s="15">
        <f>O462*0.16</f>
        <v>18.240000000000002</v>
      </c>
      <c r="Q462" s="15">
        <f>O462+P462</f>
        <v>132.24</v>
      </c>
      <c r="R462" s="23" t="s">
        <v>4317</v>
      </c>
      <c r="S462" s="23" t="s">
        <v>3824</v>
      </c>
    </row>
    <row r="463" spans="1:19" x14ac:dyDescent="0.25">
      <c r="A463" s="10" t="s">
        <v>769</v>
      </c>
      <c r="B463" s="11" t="s">
        <v>770</v>
      </c>
      <c r="C463" s="10" t="s">
        <v>17</v>
      </c>
      <c r="D463" s="10">
        <v>503810</v>
      </c>
      <c r="E463" s="12">
        <v>42837</v>
      </c>
      <c r="F463" s="11" t="s">
        <v>775</v>
      </c>
      <c r="G463" s="10" t="s">
        <v>36</v>
      </c>
      <c r="H463" s="18">
        <v>1391759104</v>
      </c>
      <c r="I463" s="10" t="s">
        <v>774</v>
      </c>
      <c r="J463" s="10" t="s">
        <v>4315</v>
      </c>
      <c r="K463" s="10" t="s">
        <v>4316</v>
      </c>
      <c r="L463" s="10" t="s">
        <v>21</v>
      </c>
      <c r="M463" s="15">
        <v>5700</v>
      </c>
      <c r="N463" s="16">
        <v>0.02</v>
      </c>
      <c r="O463" s="15">
        <f>M463*N463</f>
        <v>114</v>
      </c>
      <c r="P463" s="15">
        <f>O463*0.16</f>
        <v>18.240000000000002</v>
      </c>
      <c r="Q463" s="15">
        <f>O463+P463</f>
        <v>132.24</v>
      </c>
      <c r="R463" s="23" t="s">
        <v>4317</v>
      </c>
      <c r="S463" s="23" t="s">
        <v>3824</v>
      </c>
    </row>
    <row r="464" spans="1:19" x14ac:dyDescent="0.25">
      <c r="A464" s="10" t="s">
        <v>769</v>
      </c>
      <c r="B464" s="11" t="s">
        <v>770</v>
      </c>
      <c r="C464" s="10" t="s">
        <v>17</v>
      </c>
      <c r="D464" s="10">
        <v>503811</v>
      </c>
      <c r="E464" s="12">
        <v>42837</v>
      </c>
      <c r="F464" s="11" t="s">
        <v>776</v>
      </c>
      <c r="G464" s="10" t="s">
        <v>36</v>
      </c>
      <c r="H464" s="18">
        <v>1391759105</v>
      </c>
      <c r="I464" s="10" t="s">
        <v>774</v>
      </c>
      <c r="J464" s="10" t="s">
        <v>4315</v>
      </c>
      <c r="K464" s="10" t="s">
        <v>4316</v>
      </c>
      <c r="L464" s="10" t="s">
        <v>21</v>
      </c>
      <c r="M464" s="15">
        <v>5700</v>
      </c>
      <c r="N464" s="16">
        <v>0.02</v>
      </c>
      <c r="O464" s="15">
        <f>M464*N464</f>
        <v>114</v>
      </c>
      <c r="P464" s="15">
        <f>O464*0.16</f>
        <v>18.240000000000002</v>
      </c>
      <c r="Q464" s="15">
        <f>O464+P464</f>
        <v>132.24</v>
      </c>
      <c r="R464" s="23" t="s">
        <v>4317</v>
      </c>
      <c r="S464" s="23" t="s">
        <v>3824</v>
      </c>
    </row>
    <row r="465" spans="1:19" x14ac:dyDescent="0.25">
      <c r="A465" s="10" t="s">
        <v>769</v>
      </c>
      <c r="B465" s="11" t="s">
        <v>770</v>
      </c>
      <c r="C465" s="10" t="s">
        <v>17</v>
      </c>
      <c r="D465" s="10">
        <v>503812</v>
      </c>
      <c r="E465" s="12">
        <v>42837</v>
      </c>
      <c r="F465" s="11" t="s">
        <v>777</v>
      </c>
      <c r="G465" s="10" t="s">
        <v>36</v>
      </c>
      <c r="H465" s="18">
        <v>1391759106</v>
      </c>
      <c r="I465" s="10" t="s">
        <v>774</v>
      </c>
      <c r="J465" s="10" t="s">
        <v>4315</v>
      </c>
      <c r="K465" s="10" t="s">
        <v>4316</v>
      </c>
      <c r="L465" s="10" t="s">
        <v>21</v>
      </c>
      <c r="M465" s="15">
        <v>5700</v>
      </c>
      <c r="N465" s="16">
        <v>0.02</v>
      </c>
      <c r="O465" s="15">
        <f>M465*N465</f>
        <v>114</v>
      </c>
      <c r="P465" s="15">
        <f>O465*0.16</f>
        <v>18.240000000000002</v>
      </c>
      <c r="Q465" s="15">
        <f>O465+P465</f>
        <v>132.24</v>
      </c>
      <c r="R465" s="23" t="s">
        <v>4317</v>
      </c>
      <c r="S465" s="23" t="s">
        <v>3824</v>
      </c>
    </row>
    <row r="466" spans="1:19" x14ac:dyDescent="0.25">
      <c r="A466" s="10" t="s">
        <v>769</v>
      </c>
      <c r="B466" s="11" t="s">
        <v>770</v>
      </c>
      <c r="C466" s="10" t="s">
        <v>17</v>
      </c>
      <c r="D466" s="10">
        <v>503813</v>
      </c>
      <c r="E466" s="12">
        <v>42837</v>
      </c>
      <c r="F466" s="11" t="s">
        <v>778</v>
      </c>
      <c r="G466" s="10" t="s">
        <v>36</v>
      </c>
      <c r="H466" s="18">
        <v>1391759107</v>
      </c>
      <c r="I466" s="10" t="s">
        <v>774</v>
      </c>
      <c r="J466" s="10" t="s">
        <v>4315</v>
      </c>
      <c r="K466" s="10" t="s">
        <v>4316</v>
      </c>
      <c r="L466" s="10" t="s">
        <v>21</v>
      </c>
      <c r="M466" s="15">
        <v>5700</v>
      </c>
      <c r="N466" s="16">
        <v>0.02</v>
      </c>
      <c r="O466" s="15">
        <f>M466*N466</f>
        <v>114</v>
      </c>
      <c r="P466" s="15">
        <f>O466*0.16</f>
        <v>18.240000000000002</v>
      </c>
      <c r="Q466" s="15">
        <f>O466+P466</f>
        <v>132.24</v>
      </c>
      <c r="R466" s="23" t="s">
        <v>4317</v>
      </c>
      <c r="S466" s="23" t="s">
        <v>3824</v>
      </c>
    </row>
    <row r="467" spans="1:19" x14ac:dyDescent="0.25">
      <c r="A467" s="10" t="s">
        <v>769</v>
      </c>
      <c r="B467" s="11" t="s">
        <v>770</v>
      </c>
      <c r="C467" s="10" t="s">
        <v>17</v>
      </c>
      <c r="D467" s="10">
        <v>503814</v>
      </c>
      <c r="E467" s="12">
        <v>42837</v>
      </c>
      <c r="F467" s="11" t="s">
        <v>779</v>
      </c>
      <c r="G467" s="10" t="s">
        <v>36</v>
      </c>
      <c r="H467" s="18">
        <v>1391759108</v>
      </c>
      <c r="I467" s="10" t="s">
        <v>774</v>
      </c>
      <c r="J467" s="10" t="s">
        <v>4315</v>
      </c>
      <c r="K467" s="10" t="s">
        <v>4316</v>
      </c>
      <c r="L467" s="10" t="s">
        <v>21</v>
      </c>
      <c r="M467" s="15">
        <v>5700</v>
      </c>
      <c r="N467" s="16">
        <v>0.02</v>
      </c>
      <c r="O467" s="15">
        <f>M467*N467</f>
        <v>114</v>
      </c>
      <c r="P467" s="15">
        <f>O467*0.16</f>
        <v>18.240000000000002</v>
      </c>
      <c r="Q467" s="15">
        <f>O467+P467</f>
        <v>132.24</v>
      </c>
      <c r="R467" s="23" t="s">
        <v>4317</v>
      </c>
      <c r="S467" s="23" t="s">
        <v>3824</v>
      </c>
    </row>
    <row r="468" spans="1:19" x14ac:dyDescent="0.25">
      <c r="A468" s="10" t="s">
        <v>769</v>
      </c>
      <c r="B468" s="11" t="s">
        <v>770</v>
      </c>
      <c r="C468" s="10" t="s">
        <v>17</v>
      </c>
      <c r="D468" s="10">
        <v>503411</v>
      </c>
      <c r="E468" s="12">
        <v>42836</v>
      </c>
      <c r="F468" s="11" t="s">
        <v>782</v>
      </c>
      <c r="G468" s="10" t="s">
        <v>510</v>
      </c>
      <c r="H468" s="18">
        <v>1391754357</v>
      </c>
      <c r="I468" s="10" t="s">
        <v>784</v>
      </c>
      <c r="J468" s="10" t="s">
        <v>4318</v>
      </c>
      <c r="K468" s="10" t="s">
        <v>4319</v>
      </c>
      <c r="L468" s="10" t="s">
        <v>21</v>
      </c>
      <c r="M468" s="15">
        <v>933</v>
      </c>
      <c r="N468" s="16">
        <v>0</v>
      </c>
      <c r="O468" s="15">
        <f>M468*N468</f>
        <v>0</v>
      </c>
      <c r="P468" s="15">
        <f>O468*0.16</f>
        <v>0</v>
      </c>
      <c r="Q468" s="15">
        <f>O468+P468</f>
        <v>0</v>
      </c>
      <c r="R468" s="23" t="s">
        <v>4320</v>
      </c>
      <c r="S468" s="23" t="s">
        <v>510</v>
      </c>
    </row>
    <row r="469" spans="1:19" x14ac:dyDescent="0.25">
      <c r="A469" s="10" t="s">
        <v>769</v>
      </c>
      <c r="B469" s="11" t="s">
        <v>770</v>
      </c>
      <c r="C469" s="10" t="s">
        <v>17</v>
      </c>
      <c r="D469" s="10">
        <v>503089</v>
      </c>
      <c r="E469" s="12">
        <v>42835</v>
      </c>
      <c r="F469" s="11" t="s">
        <v>780</v>
      </c>
      <c r="G469" s="10" t="s">
        <v>510</v>
      </c>
      <c r="H469" s="18">
        <v>1391751530</v>
      </c>
      <c r="I469" s="10" t="s">
        <v>781</v>
      </c>
      <c r="J469" s="10" t="s">
        <v>4321</v>
      </c>
      <c r="K469" s="10" t="s">
        <v>4322</v>
      </c>
      <c r="L469" s="10" t="s">
        <v>21</v>
      </c>
      <c r="M469" s="15">
        <v>8221</v>
      </c>
      <c r="N469" s="16">
        <v>0.03</v>
      </c>
      <c r="O469" s="15">
        <f>M469*N469</f>
        <v>246.63</v>
      </c>
      <c r="P469" s="15">
        <f>O469*0.16</f>
        <v>39.460799999999999</v>
      </c>
      <c r="Q469" s="15">
        <f>O469+P469</f>
        <v>286.0908</v>
      </c>
      <c r="R469" s="23" t="s">
        <v>4323</v>
      </c>
      <c r="S469" s="23" t="s">
        <v>4102</v>
      </c>
    </row>
    <row r="470" spans="1:19" x14ac:dyDescent="0.25">
      <c r="A470" s="10" t="s">
        <v>769</v>
      </c>
      <c r="B470" s="11" t="s">
        <v>770</v>
      </c>
      <c r="C470" s="10" t="s">
        <v>17</v>
      </c>
      <c r="D470" s="10">
        <v>503410</v>
      </c>
      <c r="E470" s="12">
        <v>42836</v>
      </c>
      <c r="F470" s="11" t="s">
        <v>782</v>
      </c>
      <c r="G470" s="10" t="s">
        <v>510</v>
      </c>
      <c r="H470" s="18">
        <v>1391754356</v>
      </c>
      <c r="I470" s="10" t="s">
        <v>783</v>
      </c>
      <c r="J470" s="10" t="s">
        <v>4324</v>
      </c>
      <c r="K470" s="10" t="s">
        <v>4325</v>
      </c>
      <c r="L470" s="10" t="s">
        <v>21</v>
      </c>
      <c r="M470" s="15">
        <v>10989</v>
      </c>
      <c r="N470" s="16">
        <v>0.03</v>
      </c>
      <c r="O470" s="15">
        <f>M470*N470</f>
        <v>329.67</v>
      </c>
      <c r="P470" s="15">
        <f>O470*0.16</f>
        <v>52.747200000000007</v>
      </c>
      <c r="Q470" s="15">
        <f>O470+P470</f>
        <v>382.41720000000004</v>
      </c>
      <c r="R470" s="23" t="s">
        <v>4326</v>
      </c>
      <c r="S470" s="23" t="s">
        <v>4327</v>
      </c>
    </row>
    <row r="471" spans="1:19" x14ac:dyDescent="0.25">
      <c r="A471" s="10" t="s">
        <v>769</v>
      </c>
      <c r="B471" s="11" t="s">
        <v>770</v>
      </c>
      <c r="C471" s="10" t="s">
        <v>17</v>
      </c>
      <c r="D471" s="10">
        <v>503276</v>
      </c>
      <c r="E471" s="12">
        <v>42836</v>
      </c>
      <c r="F471" s="11" t="s">
        <v>785</v>
      </c>
      <c r="G471" s="10" t="s">
        <v>295</v>
      </c>
      <c r="H471" s="18">
        <v>1391753168</v>
      </c>
      <c r="I471" s="10" t="s">
        <v>786</v>
      </c>
      <c r="J471" s="10" t="s">
        <v>4328</v>
      </c>
      <c r="K471" s="10" t="s">
        <v>4329</v>
      </c>
      <c r="L471" s="10" t="s">
        <v>21</v>
      </c>
      <c r="M471" s="15">
        <v>6194</v>
      </c>
      <c r="N471" s="16">
        <v>0.04</v>
      </c>
      <c r="O471" s="15">
        <f>M471*N471</f>
        <v>247.76000000000002</v>
      </c>
      <c r="P471" s="15">
        <f>O471*0.16</f>
        <v>39.641600000000004</v>
      </c>
      <c r="Q471" s="15">
        <f>O471+P471</f>
        <v>287.40160000000003</v>
      </c>
      <c r="R471" s="23" t="s">
        <v>4330</v>
      </c>
      <c r="S471" s="23" t="s">
        <v>4106</v>
      </c>
    </row>
    <row r="472" spans="1:19" x14ac:dyDescent="0.25">
      <c r="A472" s="10" t="s">
        <v>769</v>
      </c>
      <c r="B472" s="11" t="s">
        <v>770</v>
      </c>
      <c r="C472" s="10" t="s">
        <v>17</v>
      </c>
      <c r="D472" s="10">
        <v>503308</v>
      </c>
      <c r="E472" s="12">
        <v>42836</v>
      </c>
      <c r="F472" s="11" t="s">
        <v>787</v>
      </c>
      <c r="G472" s="10" t="s">
        <v>295</v>
      </c>
      <c r="H472" s="18">
        <v>1391753185</v>
      </c>
      <c r="I472" s="10" t="s">
        <v>786</v>
      </c>
      <c r="J472" s="10" t="s">
        <v>4328</v>
      </c>
      <c r="K472" s="10" t="s">
        <v>4331</v>
      </c>
      <c r="L472" s="10" t="s">
        <v>21</v>
      </c>
      <c r="M472" s="15">
        <v>6194</v>
      </c>
      <c r="N472" s="16">
        <v>0.04</v>
      </c>
      <c r="O472" s="15">
        <f>M472*N472</f>
        <v>247.76000000000002</v>
      </c>
      <c r="P472" s="15">
        <f>O472*0.16</f>
        <v>39.641600000000004</v>
      </c>
      <c r="Q472" s="15">
        <f>O472+P472</f>
        <v>287.40160000000003</v>
      </c>
      <c r="R472" s="23" t="s">
        <v>4330</v>
      </c>
      <c r="S472" s="23" t="s">
        <v>4106</v>
      </c>
    </row>
    <row r="473" spans="1:19" x14ac:dyDescent="0.25">
      <c r="A473" s="10" t="s">
        <v>769</v>
      </c>
      <c r="B473" s="11" t="s">
        <v>770</v>
      </c>
      <c r="C473" s="10" t="s">
        <v>17</v>
      </c>
      <c r="D473" s="10">
        <v>503309</v>
      </c>
      <c r="E473" s="12">
        <v>42836</v>
      </c>
      <c r="F473" s="11" t="s">
        <v>788</v>
      </c>
      <c r="G473" s="10" t="s">
        <v>295</v>
      </c>
      <c r="H473" s="18">
        <v>1391753186</v>
      </c>
      <c r="I473" s="10" t="s">
        <v>786</v>
      </c>
      <c r="J473" s="10" t="s">
        <v>4328</v>
      </c>
      <c r="K473" s="10" t="s">
        <v>4331</v>
      </c>
      <c r="L473" s="10" t="s">
        <v>21</v>
      </c>
      <c r="M473" s="15">
        <v>6194</v>
      </c>
      <c r="N473" s="16">
        <v>0.04</v>
      </c>
      <c r="O473" s="15">
        <f>M473*N473</f>
        <v>247.76000000000002</v>
      </c>
      <c r="P473" s="15">
        <f>O473*0.16</f>
        <v>39.641600000000004</v>
      </c>
      <c r="Q473" s="15">
        <f>O473+P473</f>
        <v>287.40160000000003</v>
      </c>
      <c r="R473" s="23" t="s">
        <v>4330</v>
      </c>
      <c r="S473" s="23" t="s">
        <v>4106</v>
      </c>
    </row>
    <row r="474" spans="1:19" x14ac:dyDescent="0.25">
      <c r="A474" s="10" t="s">
        <v>769</v>
      </c>
      <c r="B474" s="11" t="s">
        <v>770</v>
      </c>
      <c r="C474" s="10" t="s">
        <v>431</v>
      </c>
      <c r="D474" s="10">
        <v>13008</v>
      </c>
      <c r="E474" s="12">
        <v>42838</v>
      </c>
      <c r="F474" s="11" t="s">
        <v>789</v>
      </c>
      <c r="G474" s="10" t="s">
        <v>433</v>
      </c>
      <c r="I474" s="10" t="s">
        <v>434</v>
      </c>
      <c r="M474" s="15">
        <v>300</v>
      </c>
      <c r="N474" s="16">
        <v>0</v>
      </c>
      <c r="O474" s="15">
        <f>M474*N474</f>
        <v>0</v>
      </c>
      <c r="P474" s="15">
        <f>O474*0.16</f>
        <v>0</v>
      </c>
      <c r="Q474" s="15">
        <f>O474+P474</f>
        <v>0</v>
      </c>
    </row>
    <row r="475" spans="1:19" x14ac:dyDescent="0.25">
      <c r="A475" s="10" t="s">
        <v>769</v>
      </c>
      <c r="B475" s="11" t="s">
        <v>770</v>
      </c>
      <c r="C475" s="10" t="s">
        <v>17</v>
      </c>
      <c r="D475" s="10">
        <v>502935</v>
      </c>
      <c r="E475" s="12">
        <v>42835</v>
      </c>
      <c r="F475" s="11" t="s">
        <v>790</v>
      </c>
      <c r="G475" s="10" t="s">
        <v>213</v>
      </c>
      <c r="H475" s="18">
        <v>1000006698</v>
      </c>
      <c r="I475" s="10" t="s">
        <v>791</v>
      </c>
      <c r="J475" s="10" t="s">
        <v>3942</v>
      </c>
      <c r="K475" s="10" t="s">
        <v>4332</v>
      </c>
      <c r="L475" s="10" t="s">
        <v>21</v>
      </c>
      <c r="M475" s="15">
        <v>4359.99</v>
      </c>
      <c r="N475" s="16">
        <v>0.03</v>
      </c>
      <c r="O475" s="15">
        <f>M475*N475</f>
        <v>130.7997</v>
      </c>
      <c r="P475" s="15">
        <f>O475*0.16</f>
        <v>20.927952000000001</v>
      </c>
      <c r="Q475" s="15">
        <f>O475+P475</f>
        <v>151.72765200000001</v>
      </c>
      <c r="R475" s="23" t="s">
        <v>3820</v>
      </c>
      <c r="S475" s="23" t="s">
        <v>213</v>
      </c>
    </row>
    <row r="476" spans="1:19" x14ac:dyDescent="0.25">
      <c r="A476" s="10" t="s">
        <v>769</v>
      </c>
      <c r="B476" s="11" t="s">
        <v>770</v>
      </c>
      <c r="C476" s="10" t="s">
        <v>17</v>
      </c>
      <c r="D476" s="10">
        <v>504488</v>
      </c>
      <c r="E476" s="12">
        <v>42838</v>
      </c>
      <c r="F476" s="11" t="s">
        <v>792</v>
      </c>
      <c r="G476" s="10" t="s">
        <v>213</v>
      </c>
      <c r="H476" s="18">
        <v>1000006760</v>
      </c>
      <c r="I476" s="10" t="s">
        <v>482</v>
      </c>
      <c r="J476" s="10" t="s">
        <v>3942</v>
      </c>
      <c r="K476" s="10" t="s">
        <v>4333</v>
      </c>
      <c r="L476" s="10" t="s">
        <v>21</v>
      </c>
      <c r="M476" s="15">
        <v>4214.66</v>
      </c>
      <c r="N476" s="16">
        <v>0.03</v>
      </c>
      <c r="O476" s="15">
        <f>M476*N476</f>
        <v>126.43979999999999</v>
      </c>
      <c r="P476" s="15">
        <f>O476*0.16</f>
        <v>20.230367999999999</v>
      </c>
      <c r="Q476" s="15">
        <f>O476+P476</f>
        <v>146.67016799999999</v>
      </c>
      <c r="R476" s="23" t="s">
        <v>3833</v>
      </c>
      <c r="S476" s="23" t="s">
        <v>213</v>
      </c>
    </row>
    <row r="477" spans="1:19" x14ac:dyDescent="0.25">
      <c r="A477" s="10" t="s">
        <v>769</v>
      </c>
      <c r="B477" s="11" t="s">
        <v>770</v>
      </c>
      <c r="C477" s="10" t="s">
        <v>17</v>
      </c>
      <c r="D477" s="10">
        <v>504486</v>
      </c>
      <c r="E477" s="12">
        <v>42838</v>
      </c>
      <c r="F477" s="11" t="s">
        <v>793</v>
      </c>
      <c r="G477" s="10" t="s">
        <v>106</v>
      </c>
      <c r="H477" s="18">
        <v>1391759539</v>
      </c>
      <c r="I477" s="10" t="s">
        <v>794</v>
      </c>
      <c r="J477" s="10" t="s">
        <v>4334</v>
      </c>
      <c r="K477" s="10" t="s">
        <v>4335</v>
      </c>
      <c r="L477" s="10" t="s">
        <v>21</v>
      </c>
      <c r="M477" s="15">
        <v>5534</v>
      </c>
      <c r="N477" s="16">
        <v>0</v>
      </c>
      <c r="O477" s="15">
        <f>M477*N477</f>
        <v>0</v>
      </c>
      <c r="P477" s="15">
        <f>O477*0.16</f>
        <v>0</v>
      </c>
      <c r="Q477" s="15">
        <f>O477+P477</f>
        <v>0</v>
      </c>
      <c r="R477" s="23" t="s">
        <v>4336</v>
      </c>
      <c r="S477" s="23" t="s">
        <v>3891</v>
      </c>
    </row>
    <row r="478" spans="1:19" x14ac:dyDescent="0.25">
      <c r="A478" s="10" t="s">
        <v>795</v>
      </c>
      <c r="B478" s="11" t="s">
        <v>796</v>
      </c>
      <c r="C478" s="10" t="s">
        <v>431</v>
      </c>
      <c r="D478" s="10">
        <v>12981</v>
      </c>
      <c r="E478" s="12">
        <v>42836</v>
      </c>
      <c r="F478" s="11" t="s">
        <v>797</v>
      </c>
      <c r="G478" s="10" t="s">
        <v>433</v>
      </c>
      <c r="I478" s="10" t="s">
        <v>434</v>
      </c>
      <c r="K478" s="10" t="s">
        <v>4337</v>
      </c>
      <c r="L478" s="10" t="s">
        <v>21</v>
      </c>
      <c r="M478" s="15">
        <v>150</v>
      </c>
      <c r="N478" s="16">
        <v>0</v>
      </c>
      <c r="O478" s="15">
        <f>M478*N478</f>
        <v>0</v>
      </c>
      <c r="P478" s="15">
        <f>O478*0.16</f>
        <v>0</v>
      </c>
      <c r="Q478" s="15">
        <f>O478+P478</f>
        <v>0</v>
      </c>
    </row>
    <row r="479" spans="1:19" x14ac:dyDescent="0.25">
      <c r="A479" s="10" t="s">
        <v>795</v>
      </c>
      <c r="B479" s="11" t="s">
        <v>796</v>
      </c>
      <c r="C479" s="10" t="s">
        <v>17</v>
      </c>
      <c r="D479" s="10">
        <v>503134</v>
      </c>
      <c r="E479" s="12">
        <v>42835</v>
      </c>
      <c r="F479" s="11" t="s">
        <v>798</v>
      </c>
      <c r="G479" s="10" t="s">
        <v>84</v>
      </c>
      <c r="H479" s="18">
        <v>1391751559</v>
      </c>
      <c r="I479" s="10" t="s">
        <v>799</v>
      </c>
      <c r="J479" s="10" t="s">
        <v>4338</v>
      </c>
      <c r="K479" s="10" t="s">
        <v>4339</v>
      </c>
      <c r="L479" s="10" t="s">
        <v>21</v>
      </c>
      <c r="M479" s="15">
        <v>4543</v>
      </c>
      <c r="N479" s="16">
        <v>0</v>
      </c>
      <c r="O479" s="15">
        <f>M479*N479</f>
        <v>0</v>
      </c>
      <c r="P479" s="15">
        <f>O479*0.16</f>
        <v>0</v>
      </c>
      <c r="Q479" s="15">
        <f>O479+P479</f>
        <v>0</v>
      </c>
      <c r="R479" s="23" t="s">
        <v>4340</v>
      </c>
      <c r="S479" s="23" t="s">
        <v>4299</v>
      </c>
    </row>
    <row r="480" spans="1:19" x14ac:dyDescent="0.25">
      <c r="A480" s="10" t="s">
        <v>795</v>
      </c>
      <c r="B480" s="11" t="s">
        <v>796</v>
      </c>
      <c r="C480" s="10" t="s">
        <v>17</v>
      </c>
      <c r="D480" s="10">
        <v>503165</v>
      </c>
      <c r="E480" s="12">
        <v>42835</v>
      </c>
      <c r="F480" s="11" t="s">
        <v>800</v>
      </c>
      <c r="G480" s="10" t="s">
        <v>84</v>
      </c>
      <c r="H480" s="18">
        <v>1391751576</v>
      </c>
      <c r="I480" s="10" t="s">
        <v>801</v>
      </c>
      <c r="J480" s="10" t="s">
        <v>4341</v>
      </c>
      <c r="K480" s="10" t="s">
        <v>4342</v>
      </c>
      <c r="L480" s="10" t="s">
        <v>21</v>
      </c>
      <c r="M480" s="15">
        <v>5706</v>
      </c>
      <c r="N480" s="16">
        <v>0</v>
      </c>
      <c r="O480" s="15">
        <f>M480*N480</f>
        <v>0</v>
      </c>
      <c r="P480" s="15">
        <f>O480*0.16</f>
        <v>0</v>
      </c>
      <c r="Q480" s="15">
        <f>O480+P480</f>
        <v>0</v>
      </c>
      <c r="R480" s="23" t="s">
        <v>4343</v>
      </c>
      <c r="S480" s="23" t="s">
        <v>4299</v>
      </c>
    </row>
    <row r="481" spans="1:19" x14ac:dyDescent="0.25">
      <c r="A481" s="10" t="s">
        <v>795</v>
      </c>
      <c r="B481" s="11" t="s">
        <v>796</v>
      </c>
      <c r="C481" s="10" t="s">
        <v>17</v>
      </c>
      <c r="D481" s="10">
        <v>503175</v>
      </c>
      <c r="E481" s="12">
        <v>42835</v>
      </c>
      <c r="F481" s="11" t="s">
        <v>804</v>
      </c>
      <c r="G481" s="10" t="s">
        <v>84</v>
      </c>
      <c r="H481" s="18">
        <v>1391751587</v>
      </c>
      <c r="I481" s="10" t="s">
        <v>805</v>
      </c>
      <c r="J481" s="10" t="s">
        <v>4344</v>
      </c>
      <c r="K481" s="10" t="s">
        <v>4345</v>
      </c>
      <c r="L481" s="10" t="s">
        <v>21</v>
      </c>
      <c r="M481" s="15">
        <v>6457</v>
      </c>
      <c r="N481" s="16">
        <v>0</v>
      </c>
      <c r="O481" s="15">
        <f>M481*N481</f>
        <v>0</v>
      </c>
      <c r="P481" s="15">
        <f>O481*0.16</f>
        <v>0</v>
      </c>
      <c r="Q481" s="15">
        <f>O481+P481</f>
        <v>0</v>
      </c>
      <c r="R481" s="23" t="s">
        <v>4346</v>
      </c>
      <c r="S481" s="23" t="s">
        <v>4299</v>
      </c>
    </row>
    <row r="482" spans="1:19" x14ac:dyDescent="0.25">
      <c r="A482" s="10" t="s">
        <v>795</v>
      </c>
      <c r="B482" s="11" t="s">
        <v>796</v>
      </c>
      <c r="C482" s="10" t="s">
        <v>17</v>
      </c>
      <c r="D482" s="10">
        <v>503172</v>
      </c>
      <c r="E482" s="12">
        <v>42835</v>
      </c>
      <c r="F482" s="11" t="s">
        <v>802</v>
      </c>
      <c r="G482" s="10" t="s">
        <v>84</v>
      </c>
      <c r="H482" s="18">
        <v>1391751585</v>
      </c>
      <c r="I482" s="10" t="s">
        <v>803</v>
      </c>
      <c r="J482" s="10" t="s">
        <v>4347</v>
      </c>
      <c r="K482" s="10" t="s">
        <v>4348</v>
      </c>
      <c r="L482" s="10" t="s">
        <v>21</v>
      </c>
      <c r="M482" s="15">
        <v>6194</v>
      </c>
      <c r="N482" s="16">
        <v>0</v>
      </c>
      <c r="O482" s="15">
        <f>M482*N482</f>
        <v>0</v>
      </c>
      <c r="P482" s="15">
        <f>O482*0.16</f>
        <v>0</v>
      </c>
      <c r="Q482" s="15">
        <f>O482+P482</f>
        <v>0</v>
      </c>
      <c r="R482" s="23" t="s">
        <v>4349</v>
      </c>
      <c r="S482" s="23" t="s">
        <v>4299</v>
      </c>
    </row>
    <row r="483" spans="1:19" x14ac:dyDescent="0.25">
      <c r="A483" s="10" t="s">
        <v>795</v>
      </c>
      <c r="B483" s="11" t="s">
        <v>796</v>
      </c>
      <c r="C483" s="10" t="s">
        <v>17</v>
      </c>
      <c r="D483" s="10">
        <v>504227</v>
      </c>
      <c r="E483" s="12">
        <v>42837</v>
      </c>
      <c r="F483" s="11" t="s">
        <v>806</v>
      </c>
      <c r="G483" s="10" t="s">
        <v>213</v>
      </c>
      <c r="H483" s="18">
        <v>45888394</v>
      </c>
      <c r="I483" s="10" t="s">
        <v>807</v>
      </c>
      <c r="J483" s="10" t="s">
        <v>3942</v>
      </c>
      <c r="K483" s="10" t="s">
        <v>4350</v>
      </c>
      <c r="L483" s="10" t="s">
        <v>21</v>
      </c>
      <c r="M483" s="15">
        <v>3051.86</v>
      </c>
      <c r="N483" s="16">
        <v>0.03</v>
      </c>
      <c r="O483" s="15">
        <f>M483*N483</f>
        <v>91.555800000000005</v>
      </c>
      <c r="P483" s="15">
        <f>O483*0.16</f>
        <v>14.648928000000002</v>
      </c>
      <c r="Q483" s="15">
        <f>O483+P483</f>
        <v>106.204728</v>
      </c>
      <c r="R483" s="23" t="s">
        <v>3944</v>
      </c>
      <c r="S483" s="23" t="s">
        <v>213</v>
      </c>
    </row>
    <row r="484" spans="1:19" x14ac:dyDescent="0.25">
      <c r="A484" s="10" t="s">
        <v>795</v>
      </c>
      <c r="B484" s="11" t="s">
        <v>796</v>
      </c>
      <c r="C484" s="10" t="s">
        <v>17</v>
      </c>
      <c r="D484" s="10">
        <v>504226</v>
      </c>
      <c r="E484" s="12">
        <v>42837</v>
      </c>
      <c r="F484" s="11" t="s">
        <v>808</v>
      </c>
      <c r="G484" s="10" t="s">
        <v>213</v>
      </c>
      <c r="H484" s="18">
        <v>45934940</v>
      </c>
      <c r="I484" s="10" t="s">
        <v>809</v>
      </c>
      <c r="J484" s="10" t="s">
        <v>3942</v>
      </c>
      <c r="K484" s="10" t="s">
        <v>4351</v>
      </c>
      <c r="L484" s="10" t="s">
        <v>21</v>
      </c>
      <c r="M484" s="15">
        <v>6191.03</v>
      </c>
      <c r="N484" s="16">
        <v>0.03</v>
      </c>
      <c r="O484" s="15">
        <f>M484*N484</f>
        <v>185.73089999999999</v>
      </c>
      <c r="P484" s="15">
        <f>O484*0.16</f>
        <v>29.716943999999998</v>
      </c>
      <c r="Q484" s="15">
        <f>O484+P484</f>
        <v>215.44784399999998</v>
      </c>
      <c r="R484" s="23" t="s">
        <v>3944</v>
      </c>
      <c r="S484" s="23" t="s">
        <v>213</v>
      </c>
    </row>
    <row r="485" spans="1:19" x14ac:dyDescent="0.25">
      <c r="A485" s="10" t="s">
        <v>795</v>
      </c>
      <c r="B485" s="11" t="s">
        <v>796</v>
      </c>
      <c r="C485" s="10" t="s">
        <v>17</v>
      </c>
      <c r="D485" s="10">
        <v>503190</v>
      </c>
      <c r="E485" s="12">
        <v>42836</v>
      </c>
      <c r="F485" s="11" t="s">
        <v>810</v>
      </c>
      <c r="G485" s="10" t="s">
        <v>106</v>
      </c>
      <c r="H485" s="18">
        <v>1391751590</v>
      </c>
      <c r="I485" s="10" t="s">
        <v>811</v>
      </c>
      <c r="J485" s="10" t="s">
        <v>4352</v>
      </c>
      <c r="K485" s="10" t="s">
        <v>4353</v>
      </c>
      <c r="L485" s="10" t="s">
        <v>4070</v>
      </c>
      <c r="M485" s="15">
        <v>17929</v>
      </c>
      <c r="N485" s="16">
        <v>0</v>
      </c>
      <c r="O485" s="15">
        <f>M485*N485</f>
        <v>0</v>
      </c>
      <c r="P485" s="15">
        <f>O485*0.16</f>
        <v>0</v>
      </c>
      <c r="Q485" s="15">
        <f>O485+P485</f>
        <v>0</v>
      </c>
      <c r="R485" s="23" t="s">
        <v>4354</v>
      </c>
      <c r="S485" s="23" t="s">
        <v>4355</v>
      </c>
    </row>
    <row r="486" spans="1:19" x14ac:dyDescent="0.25">
      <c r="A486" s="10" t="s">
        <v>795</v>
      </c>
      <c r="B486" s="11" t="s">
        <v>796</v>
      </c>
      <c r="C486" s="10" t="s">
        <v>17</v>
      </c>
      <c r="D486" s="10">
        <v>503264</v>
      </c>
      <c r="E486" s="12">
        <v>42836</v>
      </c>
      <c r="F486" s="11" t="s">
        <v>797</v>
      </c>
      <c r="G486" s="10" t="s">
        <v>106</v>
      </c>
      <c r="H486" s="18">
        <v>1391753157</v>
      </c>
      <c r="I486" s="10" t="s">
        <v>812</v>
      </c>
      <c r="J486" s="10" t="s">
        <v>4356</v>
      </c>
      <c r="K486" s="10" t="s">
        <v>4337</v>
      </c>
      <c r="L486" s="10" t="s">
        <v>21</v>
      </c>
      <c r="M486" s="15">
        <v>2135</v>
      </c>
      <c r="N486" s="16">
        <v>0</v>
      </c>
      <c r="O486" s="15">
        <f>M486*N486</f>
        <v>0</v>
      </c>
      <c r="P486" s="15">
        <f>O486*0.16</f>
        <v>0</v>
      </c>
      <c r="Q486" s="15">
        <f>O486+P486</f>
        <v>0</v>
      </c>
      <c r="R486" s="23" t="s">
        <v>4357</v>
      </c>
      <c r="S486" s="23" t="s">
        <v>3883</v>
      </c>
    </row>
    <row r="487" spans="1:19" x14ac:dyDescent="0.25">
      <c r="A487" s="10" t="s">
        <v>813</v>
      </c>
      <c r="B487" s="11" t="s">
        <v>814</v>
      </c>
      <c r="C487" s="10" t="s">
        <v>17</v>
      </c>
      <c r="D487" s="10">
        <v>503375</v>
      </c>
      <c r="E487" s="12">
        <v>42836</v>
      </c>
      <c r="F487" s="11" t="s">
        <v>815</v>
      </c>
      <c r="G487" s="10" t="s">
        <v>36</v>
      </c>
      <c r="H487" s="18">
        <v>1391754340</v>
      </c>
      <c r="I487" s="10" t="s">
        <v>816</v>
      </c>
      <c r="J487" s="10" t="s">
        <v>4358</v>
      </c>
      <c r="K487" s="10" t="s">
        <v>4359</v>
      </c>
      <c r="L487" s="10" t="s">
        <v>21</v>
      </c>
      <c r="M487" s="15">
        <v>4310</v>
      </c>
      <c r="N487" s="16">
        <v>0.02</v>
      </c>
      <c r="O487" s="15">
        <f>M487*N487</f>
        <v>86.2</v>
      </c>
      <c r="P487" s="15">
        <f>O487*0.16</f>
        <v>13.792000000000002</v>
      </c>
      <c r="Q487" s="15">
        <f>O487+P487</f>
        <v>99.992000000000004</v>
      </c>
      <c r="R487" s="23" t="s">
        <v>3805</v>
      </c>
      <c r="S487" s="23" t="s">
        <v>36</v>
      </c>
    </row>
    <row r="488" spans="1:19" x14ac:dyDescent="0.25">
      <c r="A488" s="10" t="s">
        <v>813</v>
      </c>
      <c r="B488" s="11" t="s">
        <v>814</v>
      </c>
      <c r="C488" s="10" t="s">
        <v>17</v>
      </c>
      <c r="D488" s="10">
        <v>503496</v>
      </c>
      <c r="E488" s="12">
        <v>42836</v>
      </c>
      <c r="F488" s="11" t="s">
        <v>817</v>
      </c>
      <c r="G488" s="10" t="s">
        <v>36</v>
      </c>
      <c r="H488" s="18">
        <v>1391754812</v>
      </c>
      <c r="I488" s="10" t="s">
        <v>50</v>
      </c>
      <c r="J488" s="10" t="s">
        <v>4064</v>
      </c>
      <c r="K488" s="10" t="s">
        <v>4360</v>
      </c>
      <c r="L488" s="10" t="s">
        <v>21</v>
      </c>
      <c r="M488" s="15">
        <v>2405</v>
      </c>
      <c r="N488" s="16">
        <v>0.02</v>
      </c>
      <c r="O488" s="15">
        <f>M488*N488</f>
        <v>48.1</v>
      </c>
      <c r="P488" s="15">
        <f>O488*0.16</f>
        <v>7.6960000000000006</v>
      </c>
      <c r="Q488" s="15">
        <f>O488+P488</f>
        <v>55.795999999999999</v>
      </c>
      <c r="R488" s="23" t="s">
        <v>3808</v>
      </c>
      <c r="S488" s="23" t="s">
        <v>36</v>
      </c>
    </row>
    <row r="489" spans="1:19" x14ac:dyDescent="0.25">
      <c r="A489" s="10" t="s">
        <v>813</v>
      </c>
      <c r="B489" s="11" t="s">
        <v>814</v>
      </c>
      <c r="C489" s="10" t="s">
        <v>17</v>
      </c>
      <c r="D489" s="10">
        <v>503497</v>
      </c>
      <c r="E489" s="12">
        <v>42836</v>
      </c>
      <c r="F489" s="11" t="s">
        <v>818</v>
      </c>
      <c r="G489" s="10" t="s">
        <v>36</v>
      </c>
      <c r="H489" s="18">
        <v>1391754813</v>
      </c>
      <c r="I489" s="10" t="s">
        <v>50</v>
      </c>
      <c r="J489" s="10" t="s">
        <v>4064</v>
      </c>
      <c r="K489" s="10" t="s">
        <v>4360</v>
      </c>
      <c r="L489" s="10" t="s">
        <v>21</v>
      </c>
      <c r="M489" s="15">
        <v>0</v>
      </c>
      <c r="N489" s="16">
        <v>0.02</v>
      </c>
      <c r="O489" s="15">
        <f>M489*N489</f>
        <v>0</v>
      </c>
      <c r="P489" s="15">
        <f>O489*0.16</f>
        <v>0</v>
      </c>
      <c r="Q489" s="15">
        <f>O489+P489</f>
        <v>0</v>
      </c>
      <c r="R489" s="23" t="s">
        <v>3808</v>
      </c>
      <c r="S489" s="23" t="s">
        <v>36</v>
      </c>
    </row>
    <row r="490" spans="1:19" x14ac:dyDescent="0.25">
      <c r="A490" s="10" t="s">
        <v>813</v>
      </c>
      <c r="B490" s="11" t="s">
        <v>814</v>
      </c>
      <c r="C490" s="10" t="s">
        <v>17</v>
      </c>
      <c r="D490" s="10">
        <v>503754</v>
      </c>
      <c r="E490" s="12">
        <v>42837</v>
      </c>
      <c r="F490" s="11" t="s">
        <v>819</v>
      </c>
      <c r="G490" s="10" t="s">
        <v>84</v>
      </c>
      <c r="H490" s="18">
        <v>1391757463</v>
      </c>
      <c r="I490" s="10" t="s">
        <v>820</v>
      </c>
      <c r="J490" s="10" t="s">
        <v>4361</v>
      </c>
      <c r="K490" s="10" t="s">
        <v>4362</v>
      </c>
      <c r="L490" s="10" t="s">
        <v>21</v>
      </c>
      <c r="M490" s="15">
        <v>2243</v>
      </c>
      <c r="N490" s="16">
        <v>0</v>
      </c>
      <c r="O490" s="15">
        <f>M490*N490</f>
        <v>0</v>
      </c>
      <c r="P490" s="15">
        <f>O490*0.16</f>
        <v>0</v>
      </c>
      <c r="Q490" s="15">
        <f>O490+P490</f>
        <v>0</v>
      </c>
      <c r="R490" s="23" t="s">
        <v>4363</v>
      </c>
      <c r="S490" s="23" t="s">
        <v>4299</v>
      </c>
    </row>
    <row r="491" spans="1:19" x14ac:dyDescent="0.25">
      <c r="A491" s="10" t="s">
        <v>813</v>
      </c>
      <c r="B491" s="11" t="s">
        <v>814</v>
      </c>
      <c r="C491" s="10" t="s">
        <v>17</v>
      </c>
      <c r="D491" s="10">
        <v>503734</v>
      </c>
      <c r="E491" s="12">
        <v>42837</v>
      </c>
      <c r="F491" s="11" t="s">
        <v>824</v>
      </c>
      <c r="G491" s="10" t="s">
        <v>213</v>
      </c>
      <c r="H491" s="18">
        <v>1000006732</v>
      </c>
      <c r="I491" s="10" t="s">
        <v>50</v>
      </c>
      <c r="J491" s="10" t="s">
        <v>3942</v>
      </c>
      <c r="K491" s="10" t="s">
        <v>4364</v>
      </c>
      <c r="L491" s="10" t="s">
        <v>21</v>
      </c>
      <c r="M491" s="15">
        <v>1838.46</v>
      </c>
      <c r="N491" s="16">
        <v>0.03</v>
      </c>
      <c r="O491" s="15">
        <f>M491*N491</f>
        <v>55.153799999999997</v>
      </c>
      <c r="P491" s="15">
        <f>O491*0.16</f>
        <v>8.8246079999999996</v>
      </c>
      <c r="Q491" s="15">
        <f>O491+P491</f>
        <v>63.978407999999995</v>
      </c>
      <c r="R491" s="23" t="s">
        <v>4123</v>
      </c>
      <c r="S491" s="23" t="s">
        <v>213</v>
      </c>
    </row>
    <row r="492" spans="1:19" x14ac:dyDescent="0.25">
      <c r="A492" s="10" t="s">
        <v>813</v>
      </c>
      <c r="B492" s="11" t="s">
        <v>814</v>
      </c>
      <c r="C492" s="10" t="s">
        <v>17</v>
      </c>
      <c r="D492" s="10">
        <v>503065</v>
      </c>
      <c r="E492" s="12">
        <v>42835</v>
      </c>
      <c r="F492" s="11" t="s">
        <v>821</v>
      </c>
      <c r="G492" s="10" t="s">
        <v>213</v>
      </c>
      <c r="H492" s="18">
        <v>1000006708</v>
      </c>
      <c r="I492" s="10" t="s">
        <v>822</v>
      </c>
      <c r="J492" s="10" t="s">
        <v>4258</v>
      </c>
      <c r="K492" s="10" t="s">
        <v>4365</v>
      </c>
      <c r="L492" s="10" t="s">
        <v>21</v>
      </c>
      <c r="M492" s="15">
        <v>4256.04</v>
      </c>
      <c r="N492" s="16">
        <v>0.03</v>
      </c>
      <c r="O492" s="15">
        <f>M492*N492</f>
        <v>127.68119999999999</v>
      </c>
      <c r="P492" s="15">
        <f>O492*0.16</f>
        <v>20.428991999999997</v>
      </c>
      <c r="Q492" s="15">
        <f>O492+P492</f>
        <v>148.11019199999998</v>
      </c>
      <c r="R492" s="23" t="s">
        <v>4366</v>
      </c>
      <c r="S492" s="23" t="s">
        <v>4260</v>
      </c>
    </row>
    <row r="493" spans="1:19" x14ac:dyDescent="0.25">
      <c r="A493" s="10" t="s">
        <v>813</v>
      </c>
      <c r="B493" s="11" t="s">
        <v>814</v>
      </c>
      <c r="C493" s="10" t="s">
        <v>17</v>
      </c>
      <c r="D493" s="10">
        <v>503066</v>
      </c>
      <c r="E493" s="12">
        <v>42835</v>
      </c>
      <c r="F493" s="11" t="s">
        <v>823</v>
      </c>
      <c r="G493" s="10" t="s">
        <v>213</v>
      </c>
      <c r="H493" s="18">
        <v>1000006709</v>
      </c>
      <c r="I493" s="10" t="s">
        <v>822</v>
      </c>
      <c r="J493" s="10" t="s">
        <v>4258</v>
      </c>
      <c r="K493" s="10" t="s">
        <v>4365</v>
      </c>
      <c r="L493" s="10" t="s">
        <v>21</v>
      </c>
      <c r="M493" s="15">
        <v>4256.04</v>
      </c>
      <c r="N493" s="16">
        <v>0.03</v>
      </c>
      <c r="O493" s="15">
        <f>M493*N493</f>
        <v>127.68119999999999</v>
      </c>
      <c r="P493" s="15">
        <f>O493*0.16</f>
        <v>20.428991999999997</v>
      </c>
      <c r="Q493" s="15">
        <f>O493+P493</f>
        <v>148.11019199999998</v>
      </c>
      <c r="R493" s="23" t="s">
        <v>4366</v>
      </c>
      <c r="S493" s="23" t="s">
        <v>4260</v>
      </c>
    </row>
    <row r="494" spans="1:19" x14ac:dyDescent="0.25">
      <c r="A494" s="10" t="s">
        <v>813</v>
      </c>
      <c r="B494" s="11" t="s">
        <v>814</v>
      </c>
      <c r="C494" s="10" t="s">
        <v>17</v>
      </c>
      <c r="D494" s="10">
        <v>502928</v>
      </c>
      <c r="E494" s="12">
        <v>42835</v>
      </c>
      <c r="F494" s="11" t="s">
        <v>825</v>
      </c>
      <c r="G494" s="10" t="s">
        <v>558</v>
      </c>
      <c r="H494" s="18">
        <v>5179</v>
      </c>
      <c r="I494" s="10" t="s">
        <v>826</v>
      </c>
      <c r="M494" s="15">
        <v>7850.98</v>
      </c>
      <c r="N494" s="16">
        <v>0</v>
      </c>
      <c r="O494" s="15">
        <f>M494*N494</f>
        <v>0</v>
      </c>
      <c r="P494" s="15">
        <f>O494*0.16</f>
        <v>0</v>
      </c>
      <c r="Q494" s="15">
        <f>O494+P494</f>
        <v>0</v>
      </c>
    </row>
    <row r="495" spans="1:19" x14ac:dyDescent="0.25">
      <c r="A495" s="10" t="s">
        <v>813</v>
      </c>
      <c r="B495" s="11" t="s">
        <v>814</v>
      </c>
      <c r="C495" s="10" t="s">
        <v>17</v>
      </c>
      <c r="D495" s="10">
        <v>502943</v>
      </c>
      <c r="E495" s="12">
        <v>42835</v>
      </c>
      <c r="F495" s="11" t="s">
        <v>827</v>
      </c>
      <c r="G495" s="10" t="s">
        <v>106</v>
      </c>
      <c r="H495" s="18">
        <v>1391750429</v>
      </c>
      <c r="I495" s="10" t="s">
        <v>828</v>
      </c>
      <c r="J495" s="10" t="s">
        <v>4367</v>
      </c>
      <c r="K495" s="10" t="s">
        <v>4368</v>
      </c>
      <c r="L495" s="10" t="s">
        <v>21</v>
      </c>
      <c r="M495" s="15">
        <v>3172</v>
      </c>
      <c r="N495" s="16">
        <v>0</v>
      </c>
      <c r="O495" s="15">
        <f>M495*N495</f>
        <v>0</v>
      </c>
      <c r="P495" s="15">
        <f>O495*0.16</f>
        <v>0</v>
      </c>
      <c r="Q495" s="15">
        <f>O495+P495</f>
        <v>0</v>
      </c>
      <c r="R495" s="23" t="s">
        <v>3867</v>
      </c>
      <c r="S495" s="23" t="s">
        <v>3891</v>
      </c>
    </row>
    <row r="496" spans="1:19" x14ac:dyDescent="0.25">
      <c r="A496" s="10" t="s">
        <v>829</v>
      </c>
      <c r="B496" s="11" t="s">
        <v>830</v>
      </c>
      <c r="C496" s="10" t="s">
        <v>14</v>
      </c>
      <c r="D496" s="10">
        <v>11328</v>
      </c>
      <c r="E496" s="12">
        <v>42837</v>
      </c>
      <c r="F496" s="11" t="s">
        <v>831</v>
      </c>
      <c r="G496" s="10" t="s">
        <v>832</v>
      </c>
      <c r="H496" s="18">
        <v>3176346</v>
      </c>
      <c r="I496" s="10" t="s">
        <v>833</v>
      </c>
      <c r="M496" s="15">
        <v>18744.93</v>
      </c>
      <c r="N496" s="16">
        <v>0.12</v>
      </c>
      <c r="O496" s="15">
        <f>M496*N496</f>
        <v>2249.3915999999999</v>
      </c>
      <c r="P496" s="15">
        <f>O496*0.16</f>
        <v>359.90265599999998</v>
      </c>
      <c r="Q496" s="15">
        <f>O496+P496</f>
        <v>2609.2942560000001</v>
      </c>
    </row>
    <row r="497" spans="1:19" x14ac:dyDescent="0.25">
      <c r="A497" s="10" t="s">
        <v>834</v>
      </c>
      <c r="B497" s="11" t="s">
        <v>835</v>
      </c>
      <c r="C497" s="10" t="s">
        <v>17</v>
      </c>
      <c r="D497" s="10">
        <v>503834</v>
      </c>
      <c r="E497" s="12">
        <v>42837</v>
      </c>
      <c r="F497" s="11" t="s">
        <v>836</v>
      </c>
      <c r="G497" s="10" t="s">
        <v>26</v>
      </c>
      <c r="H497" s="18">
        <v>2207281373</v>
      </c>
      <c r="I497" s="10" t="s">
        <v>837</v>
      </c>
      <c r="J497" s="10" t="s">
        <v>4369</v>
      </c>
      <c r="K497" s="10" t="s">
        <v>4370</v>
      </c>
      <c r="L497" s="10" t="s">
        <v>21</v>
      </c>
      <c r="M497" s="15">
        <v>74414</v>
      </c>
      <c r="N497" s="16">
        <v>0.03</v>
      </c>
      <c r="O497" s="15">
        <f>M497*N497</f>
        <v>2232.42</v>
      </c>
      <c r="P497" s="15">
        <f>O497*0.16</f>
        <v>357.18720000000002</v>
      </c>
      <c r="Q497" s="15">
        <f>O497+P497</f>
        <v>2589.6071999999999</v>
      </c>
      <c r="R497" s="23" t="s">
        <v>4371</v>
      </c>
      <c r="S497" s="23" t="s">
        <v>4372</v>
      </c>
    </row>
    <row r="498" spans="1:19" x14ac:dyDescent="0.25">
      <c r="A498" s="10" t="s">
        <v>834</v>
      </c>
      <c r="B498" s="11" t="s">
        <v>835</v>
      </c>
      <c r="C498" s="10" t="s">
        <v>17</v>
      </c>
      <c r="D498" s="10">
        <v>503769</v>
      </c>
      <c r="E498" s="12">
        <v>42836</v>
      </c>
      <c r="F498" s="11" t="s">
        <v>839</v>
      </c>
      <c r="G498" s="10" t="s">
        <v>36</v>
      </c>
      <c r="H498" s="18">
        <v>2902048444</v>
      </c>
      <c r="I498" s="10" t="s">
        <v>632</v>
      </c>
      <c r="M498" s="15">
        <v>430</v>
      </c>
      <c r="N498" s="16">
        <v>0</v>
      </c>
      <c r="O498" s="15">
        <f>M498*N498</f>
        <v>0</v>
      </c>
      <c r="P498" s="15">
        <f>O498*0.16</f>
        <v>0</v>
      </c>
      <c r="Q498" s="15">
        <f>O498+P498</f>
        <v>0</v>
      </c>
    </row>
    <row r="499" spans="1:19" x14ac:dyDescent="0.25">
      <c r="A499" s="10" t="s">
        <v>834</v>
      </c>
      <c r="B499" s="11" t="s">
        <v>835</v>
      </c>
      <c r="C499" s="10" t="s">
        <v>17</v>
      </c>
      <c r="D499" s="10">
        <v>503770</v>
      </c>
      <c r="E499" s="12">
        <v>42836</v>
      </c>
      <c r="F499" s="11" t="s">
        <v>841</v>
      </c>
      <c r="G499" s="10" t="s">
        <v>36</v>
      </c>
      <c r="H499" s="18">
        <v>2902048445</v>
      </c>
      <c r="I499" s="10" t="s">
        <v>632</v>
      </c>
      <c r="M499" s="15">
        <v>430</v>
      </c>
      <c r="N499" s="16">
        <v>0</v>
      </c>
      <c r="O499" s="15">
        <f>M499*N499</f>
        <v>0</v>
      </c>
      <c r="P499" s="15">
        <f>O499*0.16</f>
        <v>0</v>
      </c>
      <c r="Q499" s="15">
        <f>O499+P499</f>
        <v>0</v>
      </c>
    </row>
    <row r="500" spans="1:19" x14ac:dyDescent="0.25">
      <c r="A500" s="10" t="s">
        <v>834</v>
      </c>
      <c r="B500" s="11" t="s">
        <v>835</v>
      </c>
      <c r="C500" s="10" t="s">
        <v>17</v>
      </c>
      <c r="D500" s="10">
        <v>503304</v>
      </c>
      <c r="E500" s="12">
        <v>42836</v>
      </c>
      <c r="F500" s="11" t="s">
        <v>839</v>
      </c>
      <c r="G500" s="10" t="s">
        <v>36</v>
      </c>
      <c r="H500" s="18">
        <v>2207278523</v>
      </c>
      <c r="I500" s="10" t="s">
        <v>840</v>
      </c>
      <c r="J500" s="10" t="s">
        <v>4373</v>
      </c>
      <c r="K500" s="10" t="s">
        <v>4374</v>
      </c>
      <c r="L500" s="10" t="s">
        <v>21</v>
      </c>
      <c r="M500" s="15">
        <v>3480</v>
      </c>
      <c r="N500" s="16">
        <v>0.02</v>
      </c>
      <c r="O500" s="15">
        <f>M500*N500</f>
        <v>69.600000000000009</v>
      </c>
      <c r="P500" s="15">
        <f>O500*0.16</f>
        <v>11.136000000000001</v>
      </c>
      <c r="Q500" s="15">
        <f>O500+P500</f>
        <v>80.736000000000004</v>
      </c>
      <c r="R500" s="23" t="s">
        <v>3898</v>
      </c>
      <c r="S500" s="23" t="s">
        <v>36</v>
      </c>
    </row>
    <row r="501" spans="1:19" x14ac:dyDescent="0.25">
      <c r="A501" s="10" t="s">
        <v>834</v>
      </c>
      <c r="B501" s="11" t="s">
        <v>835</v>
      </c>
      <c r="C501" s="10" t="s">
        <v>17</v>
      </c>
      <c r="D501" s="10">
        <v>503305</v>
      </c>
      <c r="E501" s="12">
        <v>42836</v>
      </c>
      <c r="F501" s="11" t="s">
        <v>841</v>
      </c>
      <c r="G501" s="10" t="s">
        <v>36</v>
      </c>
      <c r="H501" s="18">
        <v>2207278524</v>
      </c>
      <c r="I501" s="10" t="s">
        <v>840</v>
      </c>
      <c r="J501" s="10" t="s">
        <v>4373</v>
      </c>
      <c r="K501" s="10" t="s">
        <v>4374</v>
      </c>
      <c r="L501" s="10" t="s">
        <v>21</v>
      </c>
      <c r="M501" s="15">
        <v>3480</v>
      </c>
      <c r="N501" s="16">
        <v>0.02</v>
      </c>
      <c r="O501" s="15">
        <f>M501*N501</f>
        <v>69.600000000000009</v>
      </c>
      <c r="P501" s="15">
        <f>O501*0.16</f>
        <v>11.136000000000001</v>
      </c>
      <c r="Q501" s="15">
        <f>O501+P501</f>
        <v>80.736000000000004</v>
      </c>
      <c r="R501" s="23" t="s">
        <v>3898</v>
      </c>
      <c r="S501" s="23" t="s">
        <v>36</v>
      </c>
    </row>
    <row r="502" spans="1:19" x14ac:dyDescent="0.25">
      <c r="A502" s="10" t="s">
        <v>834</v>
      </c>
      <c r="B502" s="11" t="s">
        <v>835</v>
      </c>
      <c r="C502" s="10" t="s">
        <v>17</v>
      </c>
      <c r="D502" s="10">
        <v>502850</v>
      </c>
      <c r="E502" s="12">
        <v>42835</v>
      </c>
      <c r="F502" s="11" t="s">
        <v>838</v>
      </c>
      <c r="G502" s="10" t="s">
        <v>36</v>
      </c>
      <c r="H502" s="18">
        <v>1391747187</v>
      </c>
      <c r="I502" s="10" t="s">
        <v>482</v>
      </c>
      <c r="J502" s="10" t="s">
        <v>4375</v>
      </c>
      <c r="K502" s="10" t="s">
        <v>4376</v>
      </c>
      <c r="L502" s="10" t="s">
        <v>21</v>
      </c>
      <c r="M502" s="15">
        <v>1580</v>
      </c>
      <c r="N502" s="16">
        <v>0.02</v>
      </c>
      <c r="O502" s="15">
        <f>M502*N502</f>
        <v>31.6</v>
      </c>
      <c r="P502" s="15">
        <f>O502*0.16</f>
        <v>5.056</v>
      </c>
      <c r="Q502" s="15">
        <f>O502+P502</f>
        <v>36.655999999999999</v>
      </c>
      <c r="R502" s="23" t="s">
        <v>4253</v>
      </c>
      <c r="S502" s="23" t="s">
        <v>36</v>
      </c>
    </row>
    <row r="503" spans="1:19" x14ac:dyDescent="0.25">
      <c r="A503" s="10" t="s">
        <v>834</v>
      </c>
      <c r="B503" s="11" t="s">
        <v>835</v>
      </c>
      <c r="C503" s="10" t="s">
        <v>431</v>
      </c>
      <c r="D503" s="10">
        <v>13001</v>
      </c>
      <c r="E503" s="12">
        <v>42837</v>
      </c>
      <c r="F503" s="11" t="s">
        <v>841</v>
      </c>
      <c r="G503" s="10" t="s">
        <v>433</v>
      </c>
      <c r="I503" s="10" t="s">
        <v>434</v>
      </c>
      <c r="M503" s="15">
        <v>100</v>
      </c>
      <c r="N503" s="16">
        <v>0</v>
      </c>
      <c r="O503" s="15">
        <f>M503*N503</f>
        <v>0</v>
      </c>
      <c r="P503" s="15">
        <f>O503*0.16</f>
        <v>0</v>
      </c>
      <c r="Q503" s="15">
        <f>O503+P503</f>
        <v>0</v>
      </c>
    </row>
    <row r="504" spans="1:19" x14ac:dyDescent="0.25">
      <c r="A504" s="10" t="s">
        <v>834</v>
      </c>
      <c r="B504" s="11" t="s">
        <v>835</v>
      </c>
      <c r="C504" s="10" t="s">
        <v>431</v>
      </c>
      <c r="D504" s="10">
        <v>13001</v>
      </c>
      <c r="E504" s="12">
        <v>42837</v>
      </c>
      <c r="F504" s="11" t="s">
        <v>839</v>
      </c>
      <c r="G504" s="10" t="s">
        <v>433</v>
      </c>
      <c r="I504" s="10" t="s">
        <v>434</v>
      </c>
      <c r="M504" s="15">
        <v>100</v>
      </c>
      <c r="N504" s="16">
        <v>0</v>
      </c>
      <c r="O504" s="15">
        <f>M504*N504</f>
        <v>0</v>
      </c>
      <c r="P504" s="15">
        <f>O504*0.16</f>
        <v>0</v>
      </c>
      <c r="Q504" s="15">
        <f>O504+P504</f>
        <v>0</v>
      </c>
    </row>
    <row r="505" spans="1:19" x14ac:dyDescent="0.25">
      <c r="A505" s="10" t="s">
        <v>834</v>
      </c>
      <c r="B505" s="11" t="s">
        <v>835</v>
      </c>
      <c r="C505" s="10" t="s">
        <v>17</v>
      </c>
      <c r="D505" s="10">
        <v>504067</v>
      </c>
      <c r="E505" s="12">
        <v>42837</v>
      </c>
      <c r="F505" s="11" t="s">
        <v>844</v>
      </c>
      <c r="G505" s="10" t="s">
        <v>213</v>
      </c>
      <c r="H505" s="18">
        <v>45903805</v>
      </c>
      <c r="I505" s="10" t="s">
        <v>845</v>
      </c>
      <c r="J505" s="10" t="s">
        <v>3942</v>
      </c>
      <c r="K505" s="10" t="s">
        <v>4377</v>
      </c>
      <c r="L505" s="10" t="s">
        <v>21</v>
      </c>
      <c r="M505" s="15">
        <v>727.18</v>
      </c>
      <c r="N505" s="16">
        <v>0.03</v>
      </c>
      <c r="O505" s="15">
        <f>M505*N505</f>
        <v>21.815399999999997</v>
      </c>
      <c r="P505" s="15">
        <f>O505*0.16</f>
        <v>3.4904639999999993</v>
      </c>
      <c r="Q505" s="15">
        <f>O505+P505</f>
        <v>25.305863999999996</v>
      </c>
      <c r="R505" s="23" t="s">
        <v>3944</v>
      </c>
      <c r="S505" s="23" t="s">
        <v>213</v>
      </c>
    </row>
    <row r="506" spans="1:19" x14ac:dyDescent="0.25">
      <c r="A506" s="10" t="s">
        <v>834</v>
      </c>
      <c r="B506" s="11" t="s">
        <v>835</v>
      </c>
      <c r="C506" s="10" t="s">
        <v>17</v>
      </c>
      <c r="D506" s="10">
        <v>504068</v>
      </c>
      <c r="E506" s="12">
        <v>42837</v>
      </c>
      <c r="F506" s="11" t="s">
        <v>842</v>
      </c>
      <c r="G506" s="10" t="s">
        <v>213</v>
      </c>
      <c r="H506" s="18">
        <v>45903553</v>
      </c>
      <c r="I506" s="10" t="s">
        <v>843</v>
      </c>
      <c r="J506" s="10" t="s">
        <v>3942</v>
      </c>
      <c r="K506" s="10" t="s">
        <v>4378</v>
      </c>
      <c r="L506" s="10" t="s">
        <v>21</v>
      </c>
      <c r="M506" s="15">
        <v>1697.59</v>
      </c>
      <c r="N506" s="16">
        <v>0.03</v>
      </c>
      <c r="O506" s="15">
        <f>M506*N506</f>
        <v>50.927699999999994</v>
      </c>
      <c r="P506" s="15">
        <f>O506*0.16</f>
        <v>8.1484319999999997</v>
      </c>
      <c r="Q506" s="15">
        <f>O506+P506</f>
        <v>59.076131999999994</v>
      </c>
      <c r="R506" s="23" t="s">
        <v>3944</v>
      </c>
      <c r="S506" s="23" t="s">
        <v>213</v>
      </c>
    </row>
    <row r="507" spans="1:19" x14ac:dyDescent="0.25">
      <c r="A507" s="10" t="s">
        <v>846</v>
      </c>
      <c r="B507" s="11" t="s">
        <v>847</v>
      </c>
      <c r="C507" s="10" t="s">
        <v>17</v>
      </c>
      <c r="D507" s="10">
        <v>503397</v>
      </c>
      <c r="E507" s="12">
        <v>42836</v>
      </c>
      <c r="F507" s="11" t="s">
        <v>852</v>
      </c>
      <c r="G507" s="10" t="s">
        <v>19</v>
      </c>
      <c r="H507" s="18">
        <v>1391754354</v>
      </c>
      <c r="I507" s="10" t="s">
        <v>853</v>
      </c>
      <c r="J507" s="10" t="s">
        <v>4379</v>
      </c>
      <c r="K507" s="10" t="s">
        <v>4380</v>
      </c>
      <c r="L507" s="10" t="s">
        <v>21</v>
      </c>
      <c r="M507" s="15">
        <v>11642</v>
      </c>
      <c r="N507" s="16">
        <v>0</v>
      </c>
      <c r="O507" s="15">
        <f>M507*N507</f>
        <v>0</v>
      </c>
      <c r="P507" s="15">
        <f>O507*0.16</f>
        <v>0</v>
      </c>
      <c r="Q507" s="15">
        <f>O507+P507</f>
        <v>0</v>
      </c>
      <c r="R507" s="23" t="s">
        <v>4330</v>
      </c>
      <c r="S507" s="23" t="s">
        <v>4251</v>
      </c>
    </row>
    <row r="508" spans="1:19" x14ac:dyDescent="0.25">
      <c r="A508" s="10" t="s">
        <v>846</v>
      </c>
      <c r="B508" s="11" t="s">
        <v>847</v>
      </c>
      <c r="C508" s="10" t="s">
        <v>17</v>
      </c>
      <c r="D508" s="10">
        <v>503377</v>
      </c>
      <c r="E508" s="12">
        <v>42836</v>
      </c>
      <c r="F508" s="11" t="s">
        <v>848</v>
      </c>
      <c r="G508" s="10" t="s">
        <v>19</v>
      </c>
      <c r="H508" s="18">
        <v>1391754341</v>
      </c>
      <c r="I508" s="10" t="s">
        <v>849</v>
      </c>
      <c r="J508" s="10" t="s">
        <v>4381</v>
      </c>
      <c r="K508" s="10" t="s">
        <v>4382</v>
      </c>
      <c r="L508" s="10" t="s">
        <v>21</v>
      </c>
      <c r="M508" s="15">
        <v>10280</v>
      </c>
      <c r="N508" s="16">
        <v>0.05</v>
      </c>
      <c r="O508" s="15">
        <f>M508*N508</f>
        <v>514</v>
      </c>
      <c r="P508" s="15">
        <f>O508*0.16</f>
        <v>82.24</v>
      </c>
      <c r="Q508" s="15">
        <f>O508+P508</f>
        <v>596.24</v>
      </c>
      <c r="R508" s="23" t="s">
        <v>4383</v>
      </c>
      <c r="S508" s="23" t="s">
        <v>4251</v>
      </c>
    </row>
    <row r="509" spans="1:19" x14ac:dyDescent="0.25">
      <c r="A509" s="10" t="s">
        <v>846</v>
      </c>
      <c r="B509" s="11" t="s">
        <v>847</v>
      </c>
      <c r="C509" s="10" t="s">
        <v>17</v>
      </c>
      <c r="D509" s="10">
        <v>503378</v>
      </c>
      <c r="E509" s="12">
        <v>42836</v>
      </c>
      <c r="F509" s="11" t="s">
        <v>850</v>
      </c>
      <c r="G509" s="10" t="s">
        <v>19</v>
      </c>
      <c r="H509" s="18">
        <v>1391754342</v>
      </c>
      <c r="I509" s="10" t="s">
        <v>849</v>
      </c>
      <c r="J509" s="10" t="s">
        <v>4381</v>
      </c>
      <c r="K509" s="10" t="s">
        <v>4382</v>
      </c>
      <c r="L509" s="10" t="s">
        <v>21</v>
      </c>
      <c r="M509" s="15">
        <v>803</v>
      </c>
      <c r="N509" s="16">
        <v>0.05</v>
      </c>
      <c r="O509" s="15">
        <f>M509*N509</f>
        <v>40.150000000000006</v>
      </c>
      <c r="P509" s="15">
        <f>O509*0.16</f>
        <v>6.4240000000000013</v>
      </c>
      <c r="Q509" s="15">
        <f>O509+P509</f>
        <v>46.574000000000005</v>
      </c>
      <c r="R509" s="23" t="s">
        <v>4383</v>
      </c>
      <c r="S509" s="23" t="s">
        <v>4251</v>
      </c>
    </row>
    <row r="510" spans="1:19" x14ac:dyDescent="0.25">
      <c r="A510" s="10" t="s">
        <v>846</v>
      </c>
      <c r="B510" s="11" t="s">
        <v>847</v>
      </c>
      <c r="C510" s="10" t="s">
        <v>17</v>
      </c>
      <c r="D510" s="10">
        <v>503384</v>
      </c>
      <c r="E510" s="12">
        <v>42836</v>
      </c>
      <c r="F510" s="11" t="s">
        <v>851</v>
      </c>
      <c r="G510" s="10" t="s">
        <v>19</v>
      </c>
      <c r="H510" s="18">
        <v>1391754345</v>
      </c>
      <c r="I510" s="10" t="s">
        <v>849</v>
      </c>
      <c r="J510" s="10" t="s">
        <v>4381</v>
      </c>
      <c r="K510" s="10" t="s">
        <v>4384</v>
      </c>
      <c r="L510" s="10" t="s">
        <v>21</v>
      </c>
      <c r="M510" s="15">
        <v>10280</v>
      </c>
      <c r="N510" s="16">
        <v>0.05</v>
      </c>
      <c r="O510" s="15">
        <f>M510*N510</f>
        <v>514</v>
      </c>
      <c r="P510" s="15">
        <f>O510*0.16</f>
        <v>82.24</v>
      </c>
      <c r="Q510" s="15">
        <f>O510+P510</f>
        <v>596.24</v>
      </c>
      <c r="R510" s="23" t="s">
        <v>4383</v>
      </c>
      <c r="S510" s="23" t="s">
        <v>4251</v>
      </c>
    </row>
    <row r="511" spans="1:19" x14ac:dyDescent="0.25">
      <c r="A511" s="10" t="s">
        <v>846</v>
      </c>
      <c r="B511" s="11" t="s">
        <v>847</v>
      </c>
      <c r="C511" s="10" t="s">
        <v>17</v>
      </c>
      <c r="D511" s="10">
        <v>503423</v>
      </c>
      <c r="E511" s="12">
        <v>42836</v>
      </c>
      <c r="F511" s="11" t="s">
        <v>851</v>
      </c>
      <c r="G511" s="10" t="s">
        <v>19</v>
      </c>
      <c r="H511" s="18">
        <v>1391754369</v>
      </c>
      <c r="I511" s="10" t="s">
        <v>854</v>
      </c>
      <c r="J511" s="10" t="s">
        <v>4385</v>
      </c>
      <c r="K511" s="10" t="s">
        <v>4386</v>
      </c>
      <c r="L511" s="10" t="s">
        <v>21</v>
      </c>
      <c r="M511" s="15">
        <v>3694</v>
      </c>
      <c r="N511" s="16">
        <v>0.05</v>
      </c>
      <c r="O511" s="15">
        <f>M511*N511</f>
        <v>184.70000000000002</v>
      </c>
      <c r="P511" s="15">
        <f>O511*0.16</f>
        <v>29.552000000000003</v>
      </c>
      <c r="Q511" s="15">
        <f>O511+P511</f>
        <v>214.25200000000001</v>
      </c>
      <c r="R511" s="23" t="s">
        <v>4164</v>
      </c>
      <c r="S511" s="23" t="s">
        <v>3794</v>
      </c>
    </row>
    <row r="512" spans="1:19" x14ac:dyDescent="0.25">
      <c r="A512" s="10" t="s">
        <v>846</v>
      </c>
      <c r="B512" s="11" t="s">
        <v>847</v>
      </c>
      <c r="C512" s="10" t="s">
        <v>17</v>
      </c>
      <c r="D512" s="10">
        <v>503203</v>
      </c>
      <c r="E512" s="12">
        <v>42836</v>
      </c>
      <c r="F512" s="11" t="s">
        <v>855</v>
      </c>
      <c r="G512" s="10" t="s">
        <v>741</v>
      </c>
      <c r="H512" s="18">
        <v>1391753104</v>
      </c>
      <c r="I512" s="10" t="s">
        <v>856</v>
      </c>
      <c r="J512" s="10" t="s">
        <v>4387</v>
      </c>
      <c r="K512" s="10" t="s">
        <v>4388</v>
      </c>
      <c r="L512" s="10" t="s">
        <v>21</v>
      </c>
      <c r="M512" s="15">
        <v>7202</v>
      </c>
      <c r="N512" s="16">
        <v>0</v>
      </c>
      <c r="O512" s="15">
        <f>M512*N512</f>
        <v>0</v>
      </c>
      <c r="P512" s="15">
        <f>O512*0.16</f>
        <v>0</v>
      </c>
      <c r="Q512" s="15">
        <f>O512+P512</f>
        <v>0</v>
      </c>
      <c r="R512" s="23" t="s">
        <v>4389</v>
      </c>
      <c r="S512" s="23" t="s">
        <v>4295</v>
      </c>
    </row>
    <row r="513" spans="1:19" x14ac:dyDescent="0.25">
      <c r="A513" s="10" t="s">
        <v>846</v>
      </c>
      <c r="B513" s="11" t="s">
        <v>847</v>
      </c>
      <c r="C513" s="10" t="s">
        <v>17</v>
      </c>
      <c r="D513" s="10">
        <v>503829</v>
      </c>
      <c r="E513" s="12">
        <v>42837</v>
      </c>
      <c r="F513" s="11" t="s">
        <v>860</v>
      </c>
      <c r="G513" s="10" t="s">
        <v>26</v>
      </c>
      <c r="H513" s="18">
        <v>1391759126</v>
      </c>
      <c r="I513" s="10" t="s">
        <v>861</v>
      </c>
      <c r="J513" s="10" t="s">
        <v>4390</v>
      </c>
      <c r="K513" s="10" t="s">
        <v>4391</v>
      </c>
      <c r="L513" s="10" t="s">
        <v>4070</v>
      </c>
      <c r="M513" s="15">
        <v>10618</v>
      </c>
      <c r="N513" s="16">
        <v>0.03</v>
      </c>
      <c r="O513" s="15">
        <f>M513*N513</f>
        <v>318.53999999999996</v>
      </c>
      <c r="P513" s="15">
        <f>O513*0.16</f>
        <v>50.966399999999993</v>
      </c>
      <c r="Q513" s="15">
        <f>O513+P513</f>
        <v>369.50639999999999</v>
      </c>
      <c r="R513" s="23" t="s">
        <v>4392</v>
      </c>
      <c r="S513" s="23" t="s">
        <v>4072</v>
      </c>
    </row>
    <row r="514" spans="1:19" x14ac:dyDescent="0.25">
      <c r="A514" s="10" t="s">
        <v>846</v>
      </c>
      <c r="B514" s="11" t="s">
        <v>847</v>
      </c>
      <c r="C514" s="10" t="s">
        <v>17</v>
      </c>
      <c r="D514" s="10">
        <v>503817</v>
      </c>
      <c r="E514" s="12">
        <v>42837</v>
      </c>
      <c r="F514" s="11" t="s">
        <v>857</v>
      </c>
      <c r="G514" s="10" t="s">
        <v>26</v>
      </c>
      <c r="H514" s="18">
        <v>1391759112</v>
      </c>
      <c r="I514" s="10" t="s">
        <v>858</v>
      </c>
      <c r="J514" s="10" t="s">
        <v>4393</v>
      </c>
      <c r="K514" s="10" t="s">
        <v>4394</v>
      </c>
      <c r="L514" s="10" t="s">
        <v>4070</v>
      </c>
      <c r="M514" s="15">
        <v>10711</v>
      </c>
      <c r="N514" s="16">
        <v>0.03</v>
      </c>
      <c r="O514" s="15">
        <f>M514*N514</f>
        <v>321.33</v>
      </c>
      <c r="P514" s="15">
        <f>O514*0.16</f>
        <v>51.412799999999997</v>
      </c>
      <c r="Q514" s="15">
        <f>O514+P514</f>
        <v>372.74279999999999</v>
      </c>
      <c r="R514" s="23" t="s">
        <v>4395</v>
      </c>
      <c r="S514" s="23" t="s">
        <v>4396</v>
      </c>
    </row>
    <row r="515" spans="1:19" x14ac:dyDescent="0.25">
      <c r="A515" s="10" t="s">
        <v>846</v>
      </c>
      <c r="B515" s="11" t="s">
        <v>847</v>
      </c>
      <c r="C515" s="10" t="s">
        <v>17</v>
      </c>
      <c r="D515" s="10">
        <v>503818</v>
      </c>
      <c r="E515" s="12">
        <v>42837</v>
      </c>
      <c r="F515" s="11" t="s">
        <v>859</v>
      </c>
      <c r="G515" s="10" t="s">
        <v>26</v>
      </c>
      <c r="H515" s="18">
        <v>1391759114</v>
      </c>
      <c r="I515" s="10" t="s">
        <v>858</v>
      </c>
      <c r="J515" s="10" t="s">
        <v>4393</v>
      </c>
      <c r="K515" s="10" t="s">
        <v>4394</v>
      </c>
      <c r="L515" s="10" t="s">
        <v>4070</v>
      </c>
      <c r="M515" s="15">
        <v>10711</v>
      </c>
      <c r="N515" s="16">
        <v>0.03</v>
      </c>
      <c r="O515" s="15">
        <f>M515*N515</f>
        <v>321.33</v>
      </c>
      <c r="P515" s="15">
        <f>O515*0.16</f>
        <v>51.412799999999997</v>
      </c>
      <c r="Q515" s="15">
        <f>O515+P515</f>
        <v>372.74279999999999</v>
      </c>
      <c r="R515" s="23" t="s">
        <v>4395</v>
      </c>
      <c r="S515" s="23" t="s">
        <v>4396</v>
      </c>
    </row>
    <row r="516" spans="1:19" x14ac:dyDescent="0.25">
      <c r="A516" s="10" t="s">
        <v>846</v>
      </c>
      <c r="B516" s="11" t="s">
        <v>847</v>
      </c>
      <c r="C516" s="10" t="s">
        <v>17</v>
      </c>
      <c r="D516" s="10">
        <v>504403</v>
      </c>
      <c r="E516" s="12">
        <v>42837</v>
      </c>
      <c r="F516" s="11" t="s">
        <v>868</v>
      </c>
      <c r="G516" s="10" t="s">
        <v>36</v>
      </c>
      <c r="H516" s="18">
        <v>1391759520</v>
      </c>
      <c r="I516" s="10" t="s">
        <v>62</v>
      </c>
      <c r="J516" s="10" t="s">
        <v>4165</v>
      </c>
      <c r="K516" s="10" t="s">
        <v>4397</v>
      </c>
      <c r="L516" s="10" t="s">
        <v>21</v>
      </c>
      <c r="M516" s="15">
        <v>127501</v>
      </c>
      <c r="N516" s="16">
        <v>0.02</v>
      </c>
      <c r="O516" s="15">
        <f>M516*N516</f>
        <v>2550.02</v>
      </c>
      <c r="P516" s="15">
        <f>O516*0.16</f>
        <v>408.00319999999999</v>
      </c>
      <c r="Q516" s="15">
        <f>O516+P516</f>
        <v>2958.0232000000001</v>
      </c>
      <c r="R516" s="23" t="s">
        <v>4398</v>
      </c>
      <c r="S516" s="23" t="s">
        <v>3824</v>
      </c>
    </row>
    <row r="517" spans="1:19" x14ac:dyDescent="0.25">
      <c r="A517" s="10" t="s">
        <v>846</v>
      </c>
      <c r="B517" s="11" t="s">
        <v>847</v>
      </c>
      <c r="C517" s="10" t="s">
        <v>17</v>
      </c>
      <c r="D517" s="10">
        <v>503805</v>
      </c>
      <c r="E517" s="12">
        <v>42837</v>
      </c>
      <c r="F517" s="11" t="s">
        <v>864</v>
      </c>
      <c r="G517" s="10" t="s">
        <v>36</v>
      </c>
      <c r="H517" s="18">
        <v>1391759100</v>
      </c>
      <c r="I517" s="10" t="s">
        <v>865</v>
      </c>
      <c r="J517" s="10" t="s">
        <v>4399</v>
      </c>
      <c r="K517" s="10" t="s">
        <v>4400</v>
      </c>
      <c r="L517" s="10" t="s">
        <v>21</v>
      </c>
      <c r="M517" s="15">
        <v>2376</v>
      </c>
      <c r="N517" s="16">
        <v>0.02</v>
      </c>
      <c r="O517" s="15">
        <f>M517*N517</f>
        <v>47.52</v>
      </c>
      <c r="P517" s="15">
        <f>O517*0.16</f>
        <v>7.6032000000000011</v>
      </c>
      <c r="Q517" s="15">
        <f>O517+P517</f>
        <v>55.123200000000004</v>
      </c>
      <c r="R517" s="23" t="s">
        <v>3851</v>
      </c>
      <c r="S517" s="23" t="s">
        <v>36</v>
      </c>
    </row>
    <row r="518" spans="1:19" x14ac:dyDescent="0.25">
      <c r="A518" s="10" t="s">
        <v>846</v>
      </c>
      <c r="B518" s="11" t="s">
        <v>847</v>
      </c>
      <c r="C518" s="10" t="s">
        <v>17</v>
      </c>
      <c r="D518" s="10">
        <v>504394</v>
      </c>
      <c r="E518" s="12">
        <v>42837</v>
      </c>
      <c r="F518" s="11" t="s">
        <v>866</v>
      </c>
      <c r="G518" s="10" t="s">
        <v>36</v>
      </c>
      <c r="H518" s="18">
        <v>1391759511</v>
      </c>
      <c r="I518" s="10" t="s">
        <v>867</v>
      </c>
      <c r="J518" s="10" t="s">
        <v>4401</v>
      </c>
      <c r="K518" s="10" t="s">
        <v>4402</v>
      </c>
      <c r="L518" s="10" t="s">
        <v>4070</v>
      </c>
      <c r="M518" s="15">
        <v>29142</v>
      </c>
      <c r="N518" s="16">
        <v>0.02</v>
      </c>
      <c r="O518" s="15">
        <f>M518*N518</f>
        <v>582.84</v>
      </c>
      <c r="P518" s="15">
        <f>O518*0.16</f>
        <v>93.254400000000004</v>
      </c>
      <c r="Q518" s="15">
        <f>O518+P518</f>
        <v>676.09440000000006</v>
      </c>
      <c r="R518" s="23" t="s">
        <v>4403</v>
      </c>
      <c r="S518" s="23" t="s">
        <v>4404</v>
      </c>
    </row>
    <row r="519" spans="1:19" x14ac:dyDescent="0.25">
      <c r="A519" s="10" t="s">
        <v>846</v>
      </c>
      <c r="B519" s="11" t="s">
        <v>847</v>
      </c>
      <c r="C519" s="10" t="s">
        <v>17</v>
      </c>
      <c r="D519" s="10">
        <v>503704</v>
      </c>
      <c r="E519" s="12">
        <v>42837</v>
      </c>
      <c r="F519" s="11" t="s">
        <v>862</v>
      </c>
      <c r="G519" s="10" t="s">
        <v>36</v>
      </c>
      <c r="H519" s="18">
        <v>1391757419</v>
      </c>
      <c r="I519" s="10" t="s">
        <v>863</v>
      </c>
      <c r="J519" s="10" t="s">
        <v>4405</v>
      </c>
      <c r="K519" s="10" t="s">
        <v>4406</v>
      </c>
      <c r="L519" s="10" t="s">
        <v>21</v>
      </c>
      <c r="M519" s="15">
        <v>4693</v>
      </c>
      <c r="N519" s="16">
        <v>0.02</v>
      </c>
      <c r="O519" s="15">
        <f>M519*N519</f>
        <v>93.86</v>
      </c>
      <c r="P519" s="15">
        <f>O519*0.16</f>
        <v>15.0176</v>
      </c>
      <c r="Q519" s="15">
        <f>O519+P519</f>
        <v>108.8776</v>
      </c>
      <c r="R519" s="23" t="s">
        <v>4155</v>
      </c>
      <c r="S519" s="23" t="s">
        <v>36</v>
      </c>
    </row>
    <row r="520" spans="1:19" x14ac:dyDescent="0.25">
      <c r="A520" s="10" t="s">
        <v>846</v>
      </c>
      <c r="B520" s="11" t="s">
        <v>847</v>
      </c>
      <c r="C520" s="10" t="s">
        <v>17</v>
      </c>
      <c r="D520" s="10">
        <v>503003</v>
      </c>
      <c r="E520" s="12">
        <v>42835</v>
      </c>
      <c r="F520" s="11" t="s">
        <v>869</v>
      </c>
      <c r="G520" s="10" t="s">
        <v>870</v>
      </c>
      <c r="H520" s="18">
        <v>1391750456</v>
      </c>
      <c r="I520" s="10" t="s">
        <v>871</v>
      </c>
      <c r="J520" s="10" t="s">
        <v>4407</v>
      </c>
      <c r="K520" s="10" t="s">
        <v>4408</v>
      </c>
      <c r="L520" s="10" t="s">
        <v>21</v>
      </c>
      <c r="M520" s="15">
        <v>12129</v>
      </c>
      <c r="N520" s="16">
        <v>0.02</v>
      </c>
      <c r="O520" s="15">
        <f>M520*N520</f>
        <v>242.58</v>
      </c>
      <c r="P520" s="15">
        <f>O520*0.16</f>
        <v>38.812800000000003</v>
      </c>
      <c r="Q520" s="15">
        <f>O520+P520</f>
        <v>281.39280000000002</v>
      </c>
      <c r="R520" s="23" t="s">
        <v>4409</v>
      </c>
      <c r="S520" s="23" t="s">
        <v>4410</v>
      </c>
    </row>
    <row r="521" spans="1:19" x14ac:dyDescent="0.25">
      <c r="A521" s="10" t="s">
        <v>846</v>
      </c>
      <c r="B521" s="11" t="s">
        <v>847</v>
      </c>
      <c r="C521" s="10" t="s">
        <v>17</v>
      </c>
      <c r="D521" s="10">
        <v>503003</v>
      </c>
      <c r="E521" s="12">
        <v>42835</v>
      </c>
      <c r="F521" s="11" t="s">
        <v>872</v>
      </c>
      <c r="G521" s="10" t="s">
        <v>870</v>
      </c>
      <c r="H521" s="18">
        <v>1391750457</v>
      </c>
      <c r="I521" s="10" t="s">
        <v>871</v>
      </c>
      <c r="J521" s="10" t="s">
        <v>4407</v>
      </c>
      <c r="K521" s="10" t="s">
        <v>4408</v>
      </c>
      <c r="L521" s="10" t="s">
        <v>21</v>
      </c>
      <c r="M521" s="15">
        <v>12129</v>
      </c>
      <c r="N521" s="16">
        <v>0.02</v>
      </c>
      <c r="O521" s="15">
        <f>M521*N521</f>
        <v>242.58</v>
      </c>
      <c r="P521" s="15">
        <f>O521*0.16</f>
        <v>38.812800000000003</v>
      </c>
      <c r="Q521" s="15">
        <f>O521+P521</f>
        <v>281.39280000000002</v>
      </c>
      <c r="R521" s="23" t="s">
        <v>4409</v>
      </c>
      <c r="S521" s="23" t="s">
        <v>4410</v>
      </c>
    </row>
    <row r="522" spans="1:19" x14ac:dyDescent="0.25">
      <c r="A522" s="10" t="s">
        <v>846</v>
      </c>
      <c r="B522" s="11" t="s">
        <v>847</v>
      </c>
      <c r="C522" s="10" t="s">
        <v>17</v>
      </c>
      <c r="D522" s="10">
        <v>503003</v>
      </c>
      <c r="E522" s="12">
        <v>42835</v>
      </c>
      <c r="F522" s="11" t="s">
        <v>873</v>
      </c>
      <c r="G522" s="10" t="s">
        <v>870</v>
      </c>
      <c r="H522" s="18">
        <v>1391750458</v>
      </c>
      <c r="I522" s="10" t="s">
        <v>871</v>
      </c>
      <c r="J522" s="10" t="s">
        <v>4407</v>
      </c>
      <c r="K522" s="10" t="s">
        <v>4408</v>
      </c>
      <c r="L522" s="10" t="s">
        <v>21</v>
      </c>
      <c r="M522" s="15">
        <v>12129</v>
      </c>
      <c r="N522" s="16">
        <v>0.02</v>
      </c>
      <c r="O522" s="15">
        <f>M522*N522</f>
        <v>242.58</v>
      </c>
      <c r="P522" s="15">
        <f>O522*0.16</f>
        <v>38.812800000000003</v>
      </c>
      <c r="Q522" s="15">
        <f>O522+P522</f>
        <v>281.39280000000002</v>
      </c>
      <c r="R522" s="23" t="s">
        <v>4409</v>
      </c>
      <c r="S522" s="23" t="s">
        <v>4410</v>
      </c>
    </row>
    <row r="523" spans="1:19" x14ac:dyDescent="0.25">
      <c r="A523" s="10" t="s">
        <v>846</v>
      </c>
      <c r="B523" s="11" t="s">
        <v>847</v>
      </c>
      <c r="C523" s="10" t="s">
        <v>17</v>
      </c>
      <c r="D523" s="10">
        <v>503004</v>
      </c>
      <c r="E523" s="12">
        <v>42835</v>
      </c>
      <c r="F523" s="11" t="s">
        <v>874</v>
      </c>
      <c r="G523" s="10" t="s">
        <v>870</v>
      </c>
      <c r="H523" s="18">
        <v>1391750459</v>
      </c>
      <c r="I523" s="10" t="s">
        <v>871</v>
      </c>
      <c r="J523" s="10" t="s">
        <v>4407</v>
      </c>
      <c r="K523" s="10" t="s">
        <v>4408</v>
      </c>
      <c r="L523" s="10" t="s">
        <v>21</v>
      </c>
      <c r="M523" s="15">
        <v>9087</v>
      </c>
      <c r="N523" s="16">
        <v>0.02</v>
      </c>
      <c r="O523" s="15">
        <f>M523*N523</f>
        <v>181.74</v>
      </c>
      <c r="P523" s="15">
        <f>O523*0.16</f>
        <v>29.078400000000002</v>
      </c>
      <c r="Q523" s="15">
        <f>O523+P523</f>
        <v>210.8184</v>
      </c>
      <c r="R523" s="23" t="s">
        <v>4409</v>
      </c>
      <c r="S523" s="23" t="s">
        <v>4410</v>
      </c>
    </row>
    <row r="524" spans="1:19" x14ac:dyDescent="0.25">
      <c r="A524" s="10" t="s">
        <v>846</v>
      </c>
      <c r="B524" s="11" t="s">
        <v>847</v>
      </c>
      <c r="C524" s="10" t="s">
        <v>17</v>
      </c>
      <c r="D524" s="10">
        <v>503572</v>
      </c>
      <c r="E524" s="12">
        <v>42837</v>
      </c>
      <c r="F524" s="11" t="s">
        <v>875</v>
      </c>
      <c r="G524" s="10" t="s">
        <v>92</v>
      </c>
      <c r="H524" s="18">
        <v>1391754846</v>
      </c>
      <c r="I524" s="10" t="s">
        <v>876</v>
      </c>
      <c r="J524" s="10" t="s">
        <v>4411</v>
      </c>
      <c r="K524" s="10" t="s">
        <v>4412</v>
      </c>
      <c r="L524" s="10" t="s">
        <v>21</v>
      </c>
      <c r="M524" s="15">
        <v>4038</v>
      </c>
      <c r="N524" s="16">
        <v>0</v>
      </c>
      <c r="O524" s="15">
        <f>M524*N524</f>
        <v>0</v>
      </c>
      <c r="P524" s="15">
        <f>O524*0.16</f>
        <v>0</v>
      </c>
      <c r="Q524" s="15">
        <f>O524+P524</f>
        <v>0</v>
      </c>
      <c r="R524" s="23" t="s">
        <v>4294</v>
      </c>
      <c r="S524" s="23" t="s">
        <v>3871</v>
      </c>
    </row>
    <row r="525" spans="1:19" x14ac:dyDescent="0.25">
      <c r="A525" s="10" t="s">
        <v>846</v>
      </c>
      <c r="B525" s="11" t="s">
        <v>847</v>
      </c>
      <c r="C525" s="10" t="s">
        <v>17</v>
      </c>
      <c r="D525" s="10">
        <v>503573</v>
      </c>
      <c r="E525" s="12">
        <v>42837</v>
      </c>
      <c r="F525" s="11" t="s">
        <v>877</v>
      </c>
      <c r="G525" s="10" t="s">
        <v>92</v>
      </c>
      <c r="H525" s="18">
        <v>1391754847</v>
      </c>
      <c r="I525" s="10" t="s">
        <v>876</v>
      </c>
      <c r="J525" s="10" t="s">
        <v>4411</v>
      </c>
      <c r="K525" s="10" t="s">
        <v>4412</v>
      </c>
      <c r="L525" s="10" t="s">
        <v>21</v>
      </c>
      <c r="M525" s="15">
        <v>4038</v>
      </c>
      <c r="N525" s="16">
        <v>0</v>
      </c>
      <c r="O525" s="15">
        <f>M525*N525</f>
        <v>0</v>
      </c>
      <c r="P525" s="15">
        <f>O525*0.16</f>
        <v>0</v>
      </c>
      <c r="Q525" s="15">
        <f>O525+P525</f>
        <v>0</v>
      </c>
      <c r="R525" s="23" t="s">
        <v>4294</v>
      </c>
      <c r="S525" s="23" t="s">
        <v>3871</v>
      </c>
    </row>
    <row r="526" spans="1:19" x14ac:dyDescent="0.25">
      <c r="A526" s="10" t="s">
        <v>846</v>
      </c>
      <c r="B526" s="11" t="s">
        <v>847</v>
      </c>
      <c r="C526" s="10" t="s">
        <v>17</v>
      </c>
      <c r="D526" s="10">
        <v>503574</v>
      </c>
      <c r="E526" s="12">
        <v>42837</v>
      </c>
      <c r="F526" s="11" t="s">
        <v>878</v>
      </c>
      <c r="G526" s="10" t="s">
        <v>92</v>
      </c>
      <c r="H526" s="18">
        <v>1391754848</v>
      </c>
      <c r="I526" s="10" t="s">
        <v>876</v>
      </c>
      <c r="J526" s="10" t="s">
        <v>4411</v>
      </c>
      <c r="K526" s="10" t="s">
        <v>4412</v>
      </c>
      <c r="L526" s="10" t="s">
        <v>21</v>
      </c>
      <c r="M526" s="15">
        <v>4038</v>
      </c>
      <c r="N526" s="16">
        <v>0</v>
      </c>
      <c r="O526" s="15">
        <f>M526*N526</f>
        <v>0</v>
      </c>
      <c r="P526" s="15">
        <f>O526*0.16</f>
        <v>0</v>
      </c>
      <c r="Q526" s="15">
        <f>O526+P526</f>
        <v>0</v>
      </c>
      <c r="R526" s="23" t="s">
        <v>4294</v>
      </c>
      <c r="S526" s="23" t="s">
        <v>3871</v>
      </c>
    </row>
    <row r="527" spans="1:19" x14ac:dyDescent="0.25">
      <c r="A527" s="10" t="s">
        <v>846</v>
      </c>
      <c r="B527" s="11" t="s">
        <v>847</v>
      </c>
      <c r="C527" s="10" t="s">
        <v>17</v>
      </c>
      <c r="D527" s="10">
        <v>503578</v>
      </c>
      <c r="E527" s="12">
        <v>42837</v>
      </c>
      <c r="F527" s="11" t="s">
        <v>879</v>
      </c>
      <c r="G527" s="10" t="s">
        <v>92</v>
      </c>
      <c r="H527" s="18">
        <v>1391754856</v>
      </c>
      <c r="I527" s="10" t="s">
        <v>880</v>
      </c>
      <c r="J527" s="10" t="s">
        <v>4413</v>
      </c>
      <c r="K527" s="10" t="s">
        <v>4414</v>
      </c>
      <c r="L527" s="10" t="s">
        <v>4070</v>
      </c>
      <c r="M527" s="15">
        <v>555</v>
      </c>
      <c r="N527" s="16">
        <v>0</v>
      </c>
      <c r="O527" s="15">
        <f>M527*N527</f>
        <v>0</v>
      </c>
      <c r="P527" s="15">
        <f>O527*0.16</f>
        <v>0</v>
      </c>
      <c r="Q527" s="15">
        <f>O527+P527</f>
        <v>0</v>
      </c>
      <c r="R527" s="23" t="s">
        <v>3844</v>
      </c>
      <c r="S527" s="23" t="s">
        <v>92</v>
      </c>
    </row>
    <row r="528" spans="1:19" x14ac:dyDescent="0.25">
      <c r="A528" s="10" t="s">
        <v>846</v>
      </c>
      <c r="B528" s="11" t="s">
        <v>847</v>
      </c>
      <c r="C528" s="10" t="s">
        <v>17</v>
      </c>
      <c r="D528" s="10">
        <v>503579</v>
      </c>
      <c r="E528" s="12">
        <v>42837</v>
      </c>
      <c r="F528" s="11" t="s">
        <v>881</v>
      </c>
      <c r="G528" s="10" t="s">
        <v>92</v>
      </c>
      <c r="H528" s="18">
        <v>1391754857</v>
      </c>
      <c r="I528" s="10" t="s">
        <v>880</v>
      </c>
      <c r="J528" s="10" t="s">
        <v>4413</v>
      </c>
      <c r="K528" s="10" t="s">
        <v>4414</v>
      </c>
      <c r="L528" s="10" t="s">
        <v>4070</v>
      </c>
      <c r="M528" s="15">
        <v>555</v>
      </c>
      <c r="N528" s="16">
        <v>0</v>
      </c>
      <c r="O528" s="15">
        <f>M528*N528</f>
        <v>0</v>
      </c>
      <c r="P528" s="15">
        <f>O528*0.16</f>
        <v>0</v>
      </c>
      <c r="Q528" s="15">
        <f>O528+P528</f>
        <v>0</v>
      </c>
      <c r="R528" s="23" t="s">
        <v>3844</v>
      </c>
      <c r="S528" s="23" t="s">
        <v>92</v>
      </c>
    </row>
    <row r="529" spans="1:19" x14ac:dyDescent="0.25">
      <c r="A529" s="10" t="s">
        <v>882</v>
      </c>
      <c r="B529" s="11" t="s">
        <v>883</v>
      </c>
      <c r="C529" s="10" t="s">
        <v>17</v>
      </c>
      <c r="D529" s="10">
        <v>503409</v>
      </c>
      <c r="E529" s="12">
        <v>42836</v>
      </c>
      <c r="F529" s="11" t="s">
        <v>884</v>
      </c>
      <c r="G529" s="10" t="s">
        <v>19</v>
      </c>
      <c r="H529" s="18">
        <v>1391754355</v>
      </c>
      <c r="I529" s="10" t="s">
        <v>885</v>
      </c>
      <c r="J529" s="10" t="s">
        <v>4415</v>
      </c>
      <c r="K529" s="10" t="s">
        <v>4416</v>
      </c>
      <c r="L529" s="10" t="s">
        <v>21</v>
      </c>
      <c r="M529" s="15">
        <v>3358</v>
      </c>
      <c r="N529" s="16">
        <v>0.05</v>
      </c>
      <c r="O529" s="15">
        <f>M529*N529</f>
        <v>167.9</v>
      </c>
      <c r="P529" s="15">
        <f>O529*0.16</f>
        <v>26.864000000000001</v>
      </c>
      <c r="Q529" s="15">
        <f>O529+P529</f>
        <v>194.76400000000001</v>
      </c>
      <c r="R529" s="23" t="s">
        <v>3801</v>
      </c>
      <c r="S529" s="23" t="s">
        <v>3794</v>
      </c>
    </row>
    <row r="530" spans="1:19" x14ac:dyDescent="0.25">
      <c r="A530" s="10" t="s">
        <v>882</v>
      </c>
      <c r="B530" s="11" t="s">
        <v>883</v>
      </c>
      <c r="C530" s="10" t="s">
        <v>17</v>
      </c>
      <c r="D530" s="10">
        <v>503467</v>
      </c>
      <c r="E530" s="12">
        <v>42836</v>
      </c>
      <c r="F530" s="11" t="s">
        <v>886</v>
      </c>
      <c r="G530" s="10" t="s">
        <v>19</v>
      </c>
      <c r="H530" s="18">
        <v>1391754801</v>
      </c>
      <c r="I530" s="10" t="s">
        <v>885</v>
      </c>
      <c r="J530" s="10" t="s">
        <v>4417</v>
      </c>
      <c r="K530" s="10" t="s">
        <v>4418</v>
      </c>
      <c r="L530" s="10" t="s">
        <v>21</v>
      </c>
      <c r="M530" s="15">
        <v>10243</v>
      </c>
      <c r="N530" s="16">
        <v>0.05</v>
      </c>
      <c r="O530" s="15">
        <f>M530*N530</f>
        <v>512.15</v>
      </c>
      <c r="P530" s="15">
        <f>O530*0.16</f>
        <v>81.944000000000003</v>
      </c>
      <c r="Q530" s="15">
        <f>O530+P530</f>
        <v>594.09399999999994</v>
      </c>
      <c r="R530" s="23" t="s">
        <v>4419</v>
      </c>
      <c r="S530" s="23" t="s">
        <v>3794</v>
      </c>
    </row>
    <row r="531" spans="1:19" x14ac:dyDescent="0.25">
      <c r="A531" s="10" t="s">
        <v>882</v>
      </c>
      <c r="B531" s="11" t="s">
        <v>883</v>
      </c>
      <c r="C531" s="10" t="s">
        <v>17</v>
      </c>
      <c r="D531" s="10">
        <v>504577</v>
      </c>
      <c r="E531" s="12">
        <v>42839</v>
      </c>
      <c r="F531" s="11" t="s">
        <v>887</v>
      </c>
      <c r="G531" s="10" t="s">
        <v>741</v>
      </c>
      <c r="H531" s="18">
        <v>1391759591</v>
      </c>
      <c r="I531" s="10" t="s">
        <v>888</v>
      </c>
      <c r="J531" s="10" t="s">
        <v>4420</v>
      </c>
      <c r="K531" s="10" t="s">
        <v>4421</v>
      </c>
      <c r="L531" s="10" t="s">
        <v>21</v>
      </c>
      <c r="M531" s="15">
        <v>3000</v>
      </c>
      <c r="N531" s="16">
        <v>0</v>
      </c>
      <c r="O531" s="15">
        <f>M531*N531</f>
        <v>0</v>
      </c>
      <c r="P531" s="15">
        <f>O531*0.16</f>
        <v>0</v>
      </c>
      <c r="Q531" s="15">
        <f>O531+P531</f>
        <v>0</v>
      </c>
      <c r="R531" s="23" t="s">
        <v>3808</v>
      </c>
      <c r="S531" s="23" t="s">
        <v>741</v>
      </c>
    </row>
    <row r="532" spans="1:19" x14ac:dyDescent="0.25">
      <c r="A532" s="10" t="s">
        <v>882</v>
      </c>
      <c r="B532" s="11" t="s">
        <v>883</v>
      </c>
      <c r="C532" s="10" t="s">
        <v>17</v>
      </c>
      <c r="D532" s="10">
        <v>504578</v>
      </c>
      <c r="E532" s="12">
        <v>42839</v>
      </c>
      <c r="F532" s="11" t="s">
        <v>889</v>
      </c>
      <c r="G532" s="10" t="s">
        <v>741</v>
      </c>
      <c r="H532" s="18">
        <v>1391759592</v>
      </c>
      <c r="I532" s="10" t="s">
        <v>888</v>
      </c>
      <c r="J532" s="10" t="s">
        <v>4420</v>
      </c>
      <c r="K532" s="10" t="s">
        <v>4421</v>
      </c>
      <c r="L532" s="10" t="s">
        <v>21</v>
      </c>
      <c r="M532" s="15">
        <v>3000</v>
      </c>
      <c r="N532" s="16">
        <v>0</v>
      </c>
      <c r="O532" s="15">
        <f>M532*N532</f>
        <v>0</v>
      </c>
      <c r="P532" s="15">
        <f>O532*0.16</f>
        <v>0</v>
      </c>
      <c r="Q532" s="15">
        <f>O532+P532</f>
        <v>0</v>
      </c>
      <c r="R532" s="23" t="s">
        <v>3808</v>
      </c>
      <c r="S532" s="23" t="s">
        <v>741</v>
      </c>
    </row>
    <row r="533" spans="1:19" x14ac:dyDescent="0.25">
      <c r="A533" s="10" t="s">
        <v>882</v>
      </c>
      <c r="B533" s="11" t="s">
        <v>883</v>
      </c>
      <c r="C533" s="10" t="s">
        <v>17</v>
      </c>
      <c r="D533" s="10">
        <v>504578</v>
      </c>
      <c r="E533" s="12">
        <v>42839</v>
      </c>
      <c r="F533" s="11" t="s">
        <v>890</v>
      </c>
      <c r="G533" s="10" t="s">
        <v>741</v>
      </c>
      <c r="H533" s="18">
        <v>1391759593</v>
      </c>
      <c r="I533" s="10" t="s">
        <v>888</v>
      </c>
      <c r="J533" s="10" t="s">
        <v>4420</v>
      </c>
      <c r="K533" s="10" t="s">
        <v>4421</v>
      </c>
      <c r="L533" s="10" t="s">
        <v>21</v>
      </c>
      <c r="M533" s="15">
        <v>3000</v>
      </c>
      <c r="N533" s="16">
        <v>0</v>
      </c>
      <c r="O533" s="15">
        <f>M533*N533</f>
        <v>0</v>
      </c>
      <c r="P533" s="15">
        <f>O533*0.16</f>
        <v>0</v>
      </c>
      <c r="Q533" s="15">
        <f>O533+P533</f>
        <v>0</v>
      </c>
      <c r="R533" s="23" t="s">
        <v>3808</v>
      </c>
      <c r="S533" s="23" t="s">
        <v>741</v>
      </c>
    </row>
    <row r="534" spans="1:19" x14ac:dyDescent="0.25">
      <c r="A534" s="10" t="s">
        <v>882</v>
      </c>
      <c r="B534" s="11" t="s">
        <v>883</v>
      </c>
      <c r="C534" s="10" t="s">
        <v>17</v>
      </c>
      <c r="D534" s="10">
        <v>503079</v>
      </c>
      <c r="E534" s="12">
        <v>42835</v>
      </c>
      <c r="F534" s="11" t="s">
        <v>891</v>
      </c>
      <c r="G534" s="10" t="s">
        <v>36</v>
      </c>
      <c r="H534" s="18">
        <v>1391751521</v>
      </c>
      <c r="I534" s="10" t="s">
        <v>892</v>
      </c>
      <c r="J534" s="10" t="s">
        <v>4422</v>
      </c>
      <c r="K534" s="10" t="s">
        <v>4423</v>
      </c>
      <c r="L534" s="10" t="s">
        <v>21</v>
      </c>
      <c r="M534" s="15">
        <v>151</v>
      </c>
      <c r="N534" s="16">
        <v>0</v>
      </c>
      <c r="O534" s="15">
        <f>M534*N534</f>
        <v>0</v>
      </c>
      <c r="P534" s="15">
        <f>O534*0.16</f>
        <v>0</v>
      </c>
      <c r="Q534" s="15">
        <f>O534+P534</f>
        <v>0</v>
      </c>
      <c r="R534" s="23" t="s">
        <v>4424</v>
      </c>
      <c r="S534" s="23" t="s">
        <v>3824</v>
      </c>
    </row>
    <row r="535" spans="1:19" x14ac:dyDescent="0.25">
      <c r="A535" s="10" t="s">
        <v>882</v>
      </c>
      <c r="B535" s="11" t="s">
        <v>883</v>
      </c>
      <c r="C535" s="10" t="s">
        <v>17</v>
      </c>
      <c r="D535" s="10">
        <v>503575</v>
      </c>
      <c r="E535" s="12">
        <v>42837</v>
      </c>
      <c r="F535" s="11" t="s">
        <v>893</v>
      </c>
      <c r="G535" s="10" t="s">
        <v>36</v>
      </c>
      <c r="H535" s="18">
        <v>1391754849</v>
      </c>
      <c r="I535" s="10" t="s">
        <v>894</v>
      </c>
      <c r="J535" s="10" t="s">
        <v>4425</v>
      </c>
      <c r="K535" s="10" t="s">
        <v>4426</v>
      </c>
      <c r="L535" s="10" t="s">
        <v>21</v>
      </c>
      <c r="M535" s="15">
        <v>22824</v>
      </c>
      <c r="N535" s="16">
        <v>0</v>
      </c>
      <c r="O535" s="15">
        <f>M535*N535</f>
        <v>0</v>
      </c>
      <c r="P535" s="15">
        <f>O535*0.16</f>
        <v>0</v>
      </c>
      <c r="Q535" s="15">
        <f>O535+P535</f>
        <v>0</v>
      </c>
      <c r="R535" s="23" t="s">
        <v>4427</v>
      </c>
      <c r="S535" s="23" t="s">
        <v>4305</v>
      </c>
    </row>
    <row r="536" spans="1:19" x14ac:dyDescent="0.25">
      <c r="A536" s="10" t="s">
        <v>882</v>
      </c>
      <c r="B536" s="11" t="s">
        <v>883</v>
      </c>
      <c r="C536" s="10" t="s">
        <v>17</v>
      </c>
      <c r="D536" s="10">
        <v>504624</v>
      </c>
      <c r="E536" s="12">
        <v>42840</v>
      </c>
      <c r="F536" s="11" t="s">
        <v>896</v>
      </c>
      <c r="G536" s="10" t="s">
        <v>36</v>
      </c>
      <c r="H536" s="18">
        <v>1391761709</v>
      </c>
      <c r="I536" s="10" t="s">
        <v>897</v>
      </c>
      <c r="J536" s="10" t="s">
        <v>4428</v>
      </c>
      <c r="K536" s="10" t="s">
        <v>4429</v>
      </c>
      <c r="L536" s="10" t="s">
        <v>21</v>
      </c>
      <c r="M536" s="15">
        <v>4835</v>
      </c>
      <c r="N536" s="16">
        <v>0.02</v>
      </c>
      <c r="O536" s="15">
        <f>M536*N536</f>
        <v>96.7</v>
      </c>
      <c r="P536" s="15">
        <f>O536*0.16</f>
        <v>15.472000000000001</v>
      </c>
      <c r="Q536" s="15">
        <f>O536+P536</f>
        <v>112.172</v>
      </c>
      <c r="R536" s="23" t="s">
        <v>4430</v>
      </c>
      <c r="S536" s="23" t="s">
        <v>36</v>
      </c>
    </row>
    <row r="537" spans="1:19" x14ac:dyDescent="0.25">
      <c r="A537" s="10" t="s">
        <v>882</v>
      </c>
      <c r="B537" s="11" t="s">
        <v>883</v>
      </c>
      <c r="C537" s="10" t="s">
        <v>17</v>
      </c>
      <c r="D537" s="10">
        <v>504627</v>
      </c>
      <c r="E537" s="12">
        <v>42840</v>
      </c>
      <c r="F537" s="11" t="s">
        <v>898</v>
      </c>
      <c r="G537" s="10" t="s">
        <v>36</v>
      </c>
      <c r="H537" s="18">
        <v>1391761712</v>
      </c>
      <c r="I537" s="10" t="s">
        <v>897</v>
      </c>
      <c r="J537" s="10" t="s">
        <v>4428</v>
      </c>
      <c r="K537" s="10" t="s">
        <v>4431</v>
      </c>
      <c r="L537" s="10" t="s">
        <v>21</v>
      </c>
      <c r="M537" s="15">
        <v>3445</v>
      </c>
      <c r="N537" s="16">
        <v>0.02</v>
      </c>
      <c r="O537" s="15">
        <f>M537*N537</f>
        <v>68.900000000000006</v>
      </c>
      <c r="P537" s="15">
        <f>O537*0.16</f>
        <v>11.024000000000001</v>
      </c>
      <c r="Q537" s="15">
        <f>O537+P537</f>
        <v>79.924000000000007</v>
      </c>
      <c r="R537" s="23" t="s">
        <v>3833</v>
      </c>
      <c r="S537" s="23" t="s">
        <v>36</v>
      </c>
    </row>
    <row r="538" spans="1:19" x14ac:dyDescent="0.25">
      <c r="A538" s="10" t="s">
        <v>882</v>
      </c>
      <c r="B538" s="11" t="s">
        <v>883</v>
      </c>
      <c r="C538" s="10" t="s">
        <v>17</v>
      </c>
      <c r="D538" s="10">
        <v>504575</v>
      </c>
      <c r="E538" s="12">
        <v>42839</v>
      </c>
      <c r="F538" s="11" t="s">
        <v>889</v>
      </c>
      <c r="G538" s="10" t="s">
        <v>36</v>
      </c>
      <c r="H538" s="18">
        <v>1391759588</v>
      </c>
      <c r="I538" s="10" t="s">
        <v>895</v>
      </c>
      <c r="J538" s="10" t="s">
        <v>4432</v>
      </c>
      <c r="K538" s="10" t="s">
        <v>4433</v>
      </c>
      <c r="L538" s="10" t="s">
        <v>21</v>
      </c>
      <c r="M538" s="15">
        <v>5701</v>
      </c>
      <c r="N538" s="16">
        <v>0.02</v>
      </c>
      <c r="O538" s="15">
        <f>M538*N538</f>
        <v>114.02</v>
      </c>
      <c r="P538" s="15">
        <f>O538*0.16</f>
        <v>18.243199999999998</v>
      </c>
      <c r="Q538" s="15">
        <f>O538+P538</f>
        <v>132.26319999999998</v>
      </c>
      <c r="R538" s="23" t="s">
        <v>4155</v>
      </c>
      <c r="S538" s="23" t="s">
        <v>36</v>
      </c>
    </row>
    <row r="539" spans="1:19" x14ac:dyDescent="0.25">
      <c r="A539" s="10" t="s">
        <v>882</v>
      </c>
      <c r="B539" s="11" t="s">
        <v>883</v>
      </c>
      <c r="C539" s="10" t="s">
        <v>17</v>
      </c>
      <c r="D539" s="10">
        <v>504575</v>
      </c>
      <c r="E539" s="12">
        <v>42839</v>
      </c>
      <c r="F539" s="11" t="s">
        <v>890</v>
      </c>
      <c r="G539" s="10" t="s">
        <v>36</v>
      </c>
      <c r="H539" s="18">
        <v>1391759589</v>
      </c>
      <c r="I539" s="10" t="s">
        <v>895</v>
      </c>
      <c r="J539" s="10" t="s">
        <v>4432</v>
      </c>
      <c r="K539" s="10" t="s">
        <v>4433</v>
      </c>
      <c r="L539" s="10" t="s">
        <v>21</v>
      </c>
      <c r="M539" s="15">
        <v>5701</v>
      </c>
      <c r="N539" s="16">
        <v>0.02</v>
      </c>
      <c r="O539" s="15">
        <f>M539*N539</f>
        <v>114.02</v>
      </c>
      <c r="P539" s="15">
        <f>O539*0.16</f>
        <v>18.243199999999998</v>
      </c>
      <c r="Q539" s="15">
        <f>O539+P539</f>
        <v>132.26319999999998</v>
      </c>
      <c r="R539" s="23" t="s">
        <v>4155</v>
      </c>
      <c r="S539" s="23" t="s">
        <v>36</v>
      </c>
    </row>
    <row r="540" spans="1:19" x14ac:dyDescent="0.25">
      <c r="A540" s="10" t="s">
        <v>882</v>
      </c>
      <c r="B540" s="11" t="s">
        <v>883</v>
      </c>
      <c r="C540" s="10" t="s">
        <v>17</v>
      </c>
      <c r="D540" s="10">
        <v>504576</v>
      </c>
      <c r="E540" s="12">
        <v>42839</v>
      </c>
      <c r="F540" s="11" t="s">
        <v>887</v>
      </c>
      <c r="G540" s="10" t="s">
        <v>36</v>
      </c>
      <c r="H540" s="18">
        <v>1391759590</v>
      </c>
      <c r="I540" s="10" t="s">
        <v>895</v>
      </c>
      <c r="J540" s="10" t="s">
        <v>4432</v>
      </c>
      <c r="K540" s="10" t="s">
        <v>4433</v>
      </c>
      <c r="L540" s="10" t="s">
        <v>21</v>
      </c>
      <c r="M540" s="15">
        <v>5701</v>
      </c>
      <c r="N540" s="16">
        <v>0.02</v>
      </c>
      <c r="O540" s="15">
        <f>M540*N540</f>
        <v>114.02</v>
      </c>
      <c r="P540" s="15">
        <f>O540*0.16</f>
        <v>18.243199999999998</v>
      </c>
      <c r="Q540" s="15">
        <f>O540+P540</f>
        <v>132.26319999999998</v>
      </c>
      <c r="R540" s="23" t="s">
        <v>4155</v>
      </c>
      <c r="S540" s="23" t="s">
        <v>36</v>
      </c>
    </row>
    <row r="541" spans="1:19" x14ac:dyDescent="0.25">
      <c r="A541" s="10" t="s">
        <v>882</v>
      </c>
      <c r="B541" s="11" t="s">
        <v>883</v>
      </c>
      <c r="C541" s="10" t="s">
        <v>17</v>
      </c>
      <c r="D541" s="10">
        <v>503079</v>
      </c>
      <c r="E541" s="12">
        <v>42835</v>
      </c>
      <c r="F541" s="11" t="s">
        <v>891</v>
      </c>
      <c r="G541" s="10" t="s">
        <v>36</v>
      </c>
      <c r="H541" s="18">
        <v>1822385410</v>
      </c>
      <c r="I541" s="10" t="s">
        <v>609</v>
      </c>
      <c r="K541" s="10" t="s">
        <v>4423</v>
      </c>
      <c r="L541" s="10" t="s">
        <v>21</v>
      </c>
      <c r="M541" s="15">
        <v>3754</v>
      </c>
      <c r="N541" s="16">
        <v>0</v>
      </c>
      <c r="O541" s="15">
        <f>M541*N541</f>
        <v>0</v>
      </c>
      <c r="P541" s="15">
        <f>O541*0.16</f>
        <v>0</v>
      </c>
      <c r="Q541" s="15">
        <f>O541+P541</f>
        <v>0</v>
      </c>
    </row>
    <row r="542" spans="1:19" x14ac:dyDescent="0.25">
      <c r="A542" s="10" t="s">
        <v>882</v>
      </c>
      <c r="B542" s="11" t="s">
        <v>883</v>
      </c>
      <c r="C542" s="10" t="s">
        <v>17</v>
      </c>
      <c r="D542" s="10">
        <v>504625</v>
      </c>
      <c r="E542" s="12">
        <v>42840</v>
      </c>
      <c r="F542" s="11" t="s">
        <v>898</v>
      </c>
      <c r="G542" s="10" t="s">
        <v>36</v>
      </c>
      <c r="H542" s="18">
        <v>1391761710</v>
      </c>
      <c r="I542" s="10" t="s">
        <v>899</v>
      </c>
      <c r="J542" s="10" t="s">
        <v>4434</v>
      </c>
      <c r="K542" s="10" t="s">
        <v>4435</v>
      </c>
      <c r="L542" s="10" t="s">
        <v>21</v>
      </c>
      <c r="M542" s="15">
        <v>5035</v>
      </c>
      <c r="N542" s="16">
        <v>0.02</v>
      </c>
      <c r="O542" s="15">
        <f>M542*N542</f>
        <v>100.7</v>
      </c>
      <c r="P542" s="15">
        <f>O542*0.16</f>
        <v>16.112000000000002</v>
      </c>
      <c r="Q542" s="15">
        <f>O542+P542</f>
        <v>116.81200000000001</v>
      </c>
      <c r="R542" s="23" t="s">
        <v>3901</v>
      </c>
      <c r="S542" s="23" t="s">
        <v>36</v>
      </c>
    </row>
    <row r="543" spans="1:19" x14ac:dyDescent="0.25">
      <c r="A543" s="10" t="s">
        <v>882</v>
      </c>
      <c r="B543" s="11" t="s">
        <v>883</v>
      </c>
      <c r="C543" s="10" t="s">
        <v>17</v>
      </c>
      <c r="D543" s="10">
        <v>504626</v>
      </c>
      <c r="E543" s="12">
        <v>42840</v>
      </c>
      <c r="F543" s="11" t="s">
        <v>896</v>
      </c>
      <c r="G543" s="10" t="s">
        <v>36</v>
      </c>
      <c r="H543" s="18">
        <v>1391761711</v>
      </c>
      <c r="I543" s="10" t="s">
        <v>899</v>
      </c>
      <c r="J543" s="10" t="s">
        <v>4434</v>
      </c>
      <c r="K543" s="10" t="s">
        <v>4435</v>
      </c>
      <c r="L543" s="10" t="s">
        <v>21</v>
      </c>
      <c r="M543" s="15">
        <v>5035</v>
      </c>
      <c r="N543" s="16">
        <v>0.02</v>
      </c>
      <c r="O543" s="15">
        <f>M543*N543</f>
        <v>100.7</v>
      </c>
      <c r="P543" s="15">
        <f>O543*0.16</f>
        <v>16.112000000000002</v>
      </c>
      <c r="Q543" s="15">
        <f>O543+P543</f>
        <v>116.81200000000001</v>
      </c>
      <c r="R543" s="23" t="s">
        <v>3901</v>
      </c>
      <c r="S543" s="23" t="s">
        <v>36</v>
      </c>
    </row>
    <row r="544" spans="1:19" x14ac:dyDescent="0.25">
      <c r="A544" s="10" t="s">
        <v>882</v>
      </c>
      <c r="B544" s="11" t="s">
        <v>883</v>
      </c>
      <c r="C544" s="10" t="s">
        <v>431</v>
      </c>
      <c r="D544" s="10">
        <v>12975</v>
      </c>
      <c r="E544" s="12">
        <v>42835</v>
      </c>
      <c r="F544" s="11" t="s">
        <v>891</v>
      </c>
      <c r="G544" s="10" t="s">
        <v>433</v>
      </c>
      <c r="I544" s="10" t="s">
        <v>434</v>
      </c>
      <c r="K544" s="10" t="s">
        <v>4423</v>
      </c>
      <c r="L544" s="10" t="s">
        <v>21</v>
      </c>
      <c r="M544" s="15">
        <v>150</v>
      </c>
      <c r="N544" s="16">
        <v>0</v>
      </c>
      <c r="O544" s="15">
        <f>M544*N544</f>
        <v>0</v>
      </c>
      <c r="P544" s="15">
        <f>O544*0.16</f>
        <v>0</v>
      </c>
      <c r="Q544" s="15">
        <f>O544+P544</f>
        <v>0</v>
      </c>
    </row>
    <row r="545" spans="1:19" x14ac:dyDescent="0.25">
      <c r="A545" s="10" t="s">
        <v>882</v>
      </c>
      <c r="B545" s="11" t="s">
        <v>883</v>
      </c>
      <c r="C545" s="10" t="s">
        <v>17</v>
      </c>
      <c r="D545" s="10">
        <v>504030</v>
      </c>
      <c r="E545" s="12">
        <v>42837</v>
      </c>
      <c r="F545" s="11" t="s">
        <v>902</v>
      </c>
      <c r="G545" s="10" t="s">
        <v>213</v>
      </c>
      <c r="H545" s="18">
        <v>46000968</v>
      </c>
      <c r="I545" s="10" t="s">
        <v>903</v>
      </c>
      <c r="J545" s="10" t="s">
        <v>3942</v>
      </c>
      <c r="K545" s="10" t="s">
        <v>4436</v>
      </c>
      <c r="L545" s="10" t="s">
        <v>21</v>
      </c>
      <c r="M545" s="15">
        <v>2998.8</v>
      </c>
      <c r="N545" s="16">
        <v>0.03</v>
      </c>
      <c r="O545" s="15">
        <f>M545*N545</f>
        <v>89.963999999999999</v>
      </c>
      <c r="P545" s="15">
        <f>O545*0.16</f>
        <v>14.39424</v>
      </c>
      <c r="Q545" s="15">
        <f>O545+P545</f>
        <v>104.35824</v>
      </c>
      <c r="R545" s="23" t="s">
        <v>3944</v>
      </c>
      <c r="S545" s="23" t="s">
        <v>213</v>
      </c>
    </row>
    <row r="546" spans="1:19" x14ac:dyDescent="0.25">
      <c r="A546" s="10" t="s">
        <v>882</v>
      </c>
      <c r="B546" s="11" t="s">
        <v>883</v>
      </c>
      <c r="C546" s="10" t="s">
        <v>17</v>
      </c>
      <c r="D546" s="10">
        <v>504029</v>
      </c>
      <c r="E546" s="12">
        <v>42837</v>
      </c>
      <c r="F546" s="11" t="s">
        <v>900</v>
      </c>
      <c r="G546" s="10" t="s">
        <v>213</v>
      </c>
      <c r="H546" s="18">
        <v>45982077</v>
      </c>
      <c r="I546" s="10" t="s">
        <v>901</v>
      </c>
      <c r="J546" s="10" t="s">
        <v>3942</v>
      </c>
      <c r="K546" s="10" t="s">
        <v>4437</v>
      </c>
      <c r="L546" s="10" t="s">
        <v>21</v>
      </c>
      <c r="M546" s="15">
        <v>4330.04</v>
      </c>
      <c r="N546" s="16">
        <v>0.03</v>
      </c>
      <c r="O546" s="15">
        <f>M546*N546</f>
        <v>129.90119999999999</v>
      </c>
      <c r="P546" s="15">
        <f>O546*0.16</f>
        <v>20.784191999999997</v>
      </c>
      <c r="Q546" s="15">
        <f>O546+P546</f>
        <v>150.68539199999998</v>
      </c>
      <c r="R546" s="23" t="s">
        <v>3944</v>
      </c>
      <c r="S546" s="23" t="s">
        <v>213</v>
      </c>
    </row>
    <row r="547" spans="1:19" x14ac:dyDescent="0.25">
      <c r="A547" s="10" t="s">
        <v>904</v>
      </c>
      <c r="B547" s="11" t="s">
        <v>905</v>
      </c>
      <c r="C547" s="10" t="s">
        <v>17</v>
      </c>
      <c r="D547" s="10">
        <v>502933</v>
      </c>
      <c r="E547" s="12">
        <v>42835</v>
      </c>
      <c r="F547" s="11" t="s">
        <v>906</v>
      </c>
      <c r="G547" s="10" t="s">
        <v>19</v>
      </c>
      <c r="H547" s="18">
        <v>1391750427</v>
      </c>
      <c r="I547" s="10" t="s">
        <v>907</v>
      </c>
      <c r="J547" s="10" t="s">
        <v>4438</v>
      </c>
      <c r="K547" s="10" t="s">
        <v>4439</v>
      </c>
      <c r="L547" s="10" t="s">
        <v>21</v>
      </c>
      <c r="M547" s="15">
        <v>7227</v>
      </c>
      <c r="N547" s="16">
        <v>0.05</v>
      </c>
      <c r="O547" s="15">
        <f>M547*N547</f>
        <v>361.35</v>
      </c>
      <c r="P547" s="15">
        <f>O547*0.16</f>
        <v>57.816000000000003</v>
      </c>
      <c r="Q547" s="15">
        <f>O547+P547</f>
        <v>419.16600000000005</v>
      </c>
      <c r="R547" s="23" t="s">
        <v>3823</v>
      </c>
      <c r="S547" s="23" t="s">
        <v>3794</v>
      </c>
    </row>
    <row r="548" spans="1:19" x14ac:dyDescent="0.25">
      <c r="A548" s="10" t="s">
        <v>904</v>
      </c>
      <c r="B548" s="11" t="s">
        <v>905</v>
      </c>
      <c r="C548" s="10" t="s">
        <v>17</v>
      </c>
      <c r="D548" s="10">
        <v>503836</v>
      </c>
      <c r="E548" s="12">
        <v>42837</v>
      </c>
      <c r="F548" s="11" t="s">
        <v>908</v>
      </c>
      <c r="G548" s="10" t="s">
        <v>36</v>
      </c>
      <c r="H548" s="18">
        <v>1391759132</v>
      </c>
      <c r="I548" s="10" t="s">
        <v>909</v>
      </c>
      <c r="J548" s="10" t="s">
        <v>4075</v>
      </c>
      <c r="K548" s="10" t="s">
        <v>4440</v>
      </c>
      <c r="L548" s="10" t="s">
        <v>21</v>
      </c>
      <c r="M548" s="15">
        <v>2024</v>
      </c>
      <c r="N548" s="16">
        <v>0</v>
      </c>
      <c r="O548" s="15">
        <f>M548*N548</f>
        <v>0</v>
      </c>
      <c r="P548" s="15">
        <f>O548*0.16</f>
        <v>0</v>
      </c>
      <c r="Q548" s="15">
        <f>O548+P548</f>
        <v>0</v>
      </c>
      <c r="R548" s="23" t="s">
        <v>4441</v>
      </c>
      <c r="S548" s="23" t="s">
        <v>3824</v>
      </c>
    </row>
    <row r="549" spans="1:19" x14ac:dyDescent="0.25">
      <c r="A549" s="10" t="s">
        <v>904</v>
      </c>
      <c r="B549" s="11" t="s">
        <v>905</v>
      </c>
      <c r="C549" s="10" t="s">
        <v>17</v>
      </c>
      <c r="D549" s="10">
        <v>503836</v>
      </c>
      <c r="E549" s="12">
        <v>42837</v>
      </c>
      <c r="F549" s="11" t="s">
        <v>910</v>
      </c>
      <c r="G549" s="10" t="s">
        <v>36</v>
      </c>
      <c r="H549" s="18">
        <v>1391759133</v>
      </c>
      <c r="I549" s="10" t="s">
        <v>909</v>
      </c>
      <c r="J549" s="10" t="s">
        <v>4075</v>
      </c>
      <c r="K549" s="10" t="s">
        <v>4440</v>
      </c>
      <c r="L549" s="10" t="s">
        <v>21</v>
      </c>
      <c r="M549" s="15">
        <v>2024</v>
      </c>
      <c r="N549" s="16">
        <v>0</v>
      </c>
      <c r="O549" s="15">
        <f>M549*N549</f>
        <v>0</v>
      </c>
      <c r="P549" s="15">
        <f>O549*0.16</f>
        <v>0</v>
      </c>
      <c r="Q549" s="15">
        <f>O549+P549</f>
        <v>0</v>
      </c>
      <c r="R549" s="23" t="s">
        <v>4441</v>
      </c>
      <c r="S549" s="23" t="s">
        <v>3824</v>
      </c>
    </row>
    <row r="550" spans="1:19" x14ac:dyDescent="0.25">
      <c r="A550" s="10" t="s">
        <v>904</v>
      </c>
      <c r="B550" s="11" t="s">
        <v>905</v>
      </c>
      <c r="C550" s="10" t="s">
        <v>17</v>
      </c>
      <c r="D550" s="10">
        <v>504062</v>
      </c>
      <c r="E550" s="12">
        <v>42837</v>
      </c>
      <c r="F550" s="11" t="s">
        <v>911</v>
      </c>
      <c r="G550" s="10" t="s">
        <v>213</v>
      </c>
      <c r="H550" s="18">
        <v>45981646</v>
      </c>
      <c r="I550" s="10" t="s">
        <v>912</v>
      </c>
      <c r="J550" s="10" t="s">
        <v>3942</v>
      </c>
      <c r="K550" s="10" t="s">
        <v>4442</v>
      </c>
      <c r="L550" s="10" t="s">
        <v>21</v>
      </c>
      <c r="M550" s="15">
        <v>33982.959999999999</v>
      </c>
      <c r="N550" s="16">
        <v>0.03</v>
      </c>
      <c r="O550" s="15">
        <f>M550*N550</f>
        <v>1019.4888</v>
      </c>
      <c r="P550" s="15">
        <f>O550*0.16</f>
        <v>163.11820800000001</v>
      </c>
      <c r="Q550" s="15">
        <f>O550+P550</f>
        <v>1182.607008</v>
      </c>
      <c r="R550" s="23" t="s">
        <v>3944</v>
      </c>
      <c r="S550" s="23" t="s">
        <v>213</v>
      </c>
    </row>
    <row r="551" spans="1:19" x14ac:dyDescent="0.25">
      <c r="A551" s="10" t="s">
        <v>913</v>
      </c>
      <c r="B551" s="11" t="s">
        <v>914</v>
      </c>
      <c r="C551" s="10" t="s">
        <v>17</v>
      </c>
      <c r="D551" s="10">
        <v>504514</v>
      </c>
      <c r="E551" s="12">
        <v>42838</v>
      </c>
      <c r="F551" s="11" t="s">
        <v>915</v>
      </c>
      <c r="G551" s="10" t="s">
        <v>741</v>
      </c>
      <c r="H551" s="18">
        <v>1391759555</v>
      </c>
      <c r="I551" s="10" t="s">
        <v>916</v>
      </c>
      <c r="J551" s="10" t="s">
        <v>4443</v>
      </c>
      <c r="K551" s="10" t="s">
        <v>4444</v>
      </c>
      <c r="L551" s="10" t="s">
        <v>21</v>
      </c>
      <c r="M551" s="15">
        <v>3453</v>
      </c>
      <c r="N551" s="16">
        <v>0.05</v>
      </c>
      <c r="O551" s="15">
        <f>M551*N551</f>
        <v>172.65</v>
      </c>
      <c r="P551" s="15">
        <f>O551*0.16</f>
        <v>27.624000000000002</v>
      </c>
      <c r="Q551" s="15">
        <f>O551+P551</f>
        <v>200.274</v>
      </c>
      <c r="R551" s="23" t="s">
        <v>4389</v>
      </c>
      <c r="S551" s="23" t="s">
        <v>4295</v>
      </c>
    </row>
    <row r="552" spans="1:19" x14ac:dyDescent="0.25">
      <c r="A552" s="10" t="s">
        <v>913</v>
      </c>
      <c r="B552" s="11" t="s">
        <v>914</v>
      </c>
      <c r="C552" s="10" t="s">
        <v>17</v>
      </c>
      <c r="D552" s="10">
        <v>504515</v>
      </c>
      <c r="E552" s="12">
        <v>42838</v>
      </c>
      <c r="F552" s="11" t="s">
        <v>917</v>
      </c>
      <c r="G552" s="10" t="s">
        <v>741</v>
      </c>
      <c r="H552" s="18">
        <v>1391759556</v>
      </c>
      <c r="I552" s="10" t="s">
        <v>916</v>
      </c>
      <c r="J552" s="10" t="s">
        <v>4443</v>
      </c>
      <c r="K552" s="10" t="s">
        <v>4444</v>
      </c>
      <c r="L552" s="10" t="s">
        <v>21</v>
      </c>
      <c r="M552" s="15">
        <v>4541</v>
      </c>
      <c r="N552" s="16">
        <v>0.05</v>
      </c>
      <c r="O552" s="15">
        <f>M552*N552</f>
        <v>227.05</v>
      </c>
      <c r="P552" s="15">
        <f>O552*0.16</f>
        <v>36.328000000000003</v>
      </c>
      <c r="Q552" s="15">
        <f>O552+P552</f>
        <v>263.37800000000004</v>
      </c>
      <c r="R552" s="23" t="s">
        <v>4389</v>
      </c>
      <c r="S552" s="23" t="s">
        <v>4295</v>
      </c>
    </row>
    <row r="553" spans="1:19" x14ac:dyDescent="0.25">
      <c r="A553" s="10" t="s">
        <v>913</v>
      </c>
      <c r="B553" s="11" t="s">
        <v>914</v>
      </c>
      <c r="C553" s="10" t="s">
        <v>17</v>
      </c>
      <c r="D553" s="10">
        <v>503158</v>
      </c>
      <c r="E553" s="12">
        <v>42835</v>
      </c>
      <c r="F553" s="11" t="s">
        <v>946</v>
      </c>
      <c r="G553" s="10" t="s">
        <v>36</v>
      </c>
      <c r="H553" s="18">
        <v>1391751570</v>
      </c>
      <c r="I553" s="10" t="s">
        <v>947</v>
      </c>
      <c r="J553" s="10" t="s">
        <v>4445</v>
      </c>
      <c r="K553" s="10" t="s">
        <v>4446</v>
      </c>
      <c r="L553" s="10" t="s">
        <v>21</v>
      </c>
      <c r="M553" s="15">
        <v>5669</v>
      </c>
      <c r="N553" s="16">
        <v>0</v>
      </c>
      <c r="O553" s="15">
        <f>M553*N553</f>
        <v>0</v>
      </c>
      <c r="P553" s="15">
        <f>O553*0.16</f>
        <v>0</v>
      </c>
      <c r="Q553" s="15">
        <f>O553+P553</f>
        <v>0</v>
      </c>
      <c r="R553" s="23" t="s">
        <v>4447</v>
      </c>
      <c r="S553" s="23" t="s">
        <v>4305</v>
      </c>
    </row>
    <row r="554" spans="1:19" x14ac:dyDescent="0.25">
      <c r="A554" s="10" t="s">
        <v>913</v>
      </c>
      <c r="B554" s="11" t="s">
        <v>914</v>
      </c>
      <c r="C554" s="10" t="s">
        <v>17</v>
      </c>
      <c r="D554" s="10">
        <v>503060</v>
      </c>
      <c r="E554" s="12">
        <v>42835</v>
      </c>
      <c r="F554" s="11" t="s">
        <v>918</v>
      </c>
      <c r="G554" s="10" t="s">
        <v>36</v>
      </c>
      <c r="H554" s="18">
        <v>1391751500</v>
      </c>
      <c r="I554" s="10" t="s">
        <v>919</v>
      </c>
      <c r="J554" s="10" t="s">
        <v>4448</v>
      </c>
      <c r="K554" s="10" t="s">
        <v>4449</v>
      </c>
      <c r="L554" s="10" t="s">
        <v>21</v>
      </c>
      <c r="M554" s="15">
        <v>29018</v>
      </c>
      <c r="N554" s="16">
        <v>0.02</v>
      </c>
      <c r="O554" s="15">
        <f>M554*N554</f>
        <v>580.36</v>
      </c>
      <c r="P554" s="15">
        <f>O554*0.16</f>
        <v>92.857600000000005</v>
      </c>
      <c r="Q554" s="15">
        <f>O554+P554</f>
        <v>673.21760000000006</v>
      </c>
      <c r="R554" s="23" t="s">
        <v>4450</v>
      </c>
      <c r="S554" s="23" t="s">
        <v>4451</v>
      </c>
    </row>
    <row r="555" spans="1:19" x14ac:dyDescent="0.25">
      <c r="A555" s="10" t="s">
        <v>913</v>
      </c>
      <c r="B555" s="11" t="s">
        <v>914</v>
      </c>
      <c r="C555" s="10" t="s">
        <v>17</v>
      </c>
      <c r="D555" s="10">
        <v>503342</v>
      </c>
      <c r="E555" s="12">
        <v>42836</v>
      </c>
      <c r="F555" s="11" t="s">
        <v>948</v>
      </c>
      <c r="G555" s="10" t="s">
        <v>36</v>
      </c>
      <c r="H555" s="18">
        <v>1391754312</v>
      </c>
      <c r="I555" s="10" t="s">
        <v>949</v>
      </c>
      <c r="J555" s="10" t="s">
        <v>4452</v>
      </c>
      <c r="K555" s="10" t="s">
        <v>4453</v>
      </c>
      <c r="L555" s="10" t="s">
        <v>4070</v>
      </c>
      <c r="M555" s="15">
        <v>25354</v>
      </c>
      <c r="N555" s="16">
        <v>0.02</v>
      </c>
      <c r="O555" s="15">
        <f>M555*N555</f>
        <v>507.08</v>
      </c>
      <c r="P555" s="15">
        <f>O555*0.16</f>
        <v>81.132800000000003</v>
      </c>
      <c r="Q555" s="15">
        <f>O555+P555</f>
        <v>588.21280000000002</v>
      </c>
      <c r="R555" s="23" t="s">
        <v>4454</v>
      </c>
      <c r="S555" s="23" t="s">
        <v>4404</v>
      </c>
    </row>
    <row r="556" spans="1:19" x14ac:dyDescent="0.25">
      <c r="A556" s="10" t="s">
        <v>913</v>
      </c>
      <c r="B556" s="11" t="s">
        <v>914</v>
      </c>
      <c r="C556" s="10" t="s">
        <v>17</v>
      </c>
      <c r="D556" s="10">
        <v>503342</v>
      </c>
      <c r="E556" s="12">
        <v>42836</v>
      </c>
      <c r="F556" s="11" t="s">
        <v>950</v>
      </c>
      <c r="G556" s="10" t="s">
        <v>36</v>
      </c>
      <c r="H556" s="18">
        <v>1391754314</v>
      </c>
      <c r="I556" s="10" t="s">
        <v>949</v>
      </c>
      <c r="J556" s="10" t="s">
        <v>4452</v>
      </c>
      <c r="K556" s="10" t="s">
        <v>4453</v>
      </c>
      <c r="L556" s="10" t="s">
        <v>4070</v>
      </c>
      <c r="M556" s="15">
        <v>25354</v>
      </c>
      <c r="N556" s="16">
        <v>0.02</v>
      </c>
      <c r="O556" s="15">
        <f>M556*N556</f>
        <v>507.08</v>
      </c>
      <c r="P556" s="15">
        <f>O556*0.16</f>
        <v>81.132800000000003</v>
      </c>
      <c r="Q556" s="15">
        <f>O556+P556</f>
        <v>588.21280000000002</v>
      </c>
      <c r="R556" s="23" t="s">
        <v>4454</v>
      </c>
      <c r="S556" s="23" t="s">
        <v>4404</v>
      </c>
    </row>
    <row r="557" spans="1:19" x14ac:dyDescent="0.25">
      <c r="A557" s="10" t="s">
        <v>913</v>
      </c>
      <c r="B557" s="11" t="s">
        <v>914</v>
      </c>
      <c r="C557" s="10" t="s">
        <v>17</v>
      </c>
      <c r="D557" s="10">
        <v>503342</v>
      </c>
      <c r="E557" s="12">
        <v>42836</v>
      </c>
      <c r="F557" s="11" t="s">
        <v>951</v>
      </c>
      <c r="G557" s="10" t="s">
        <v>36</v>
      </c>
      <c r="H557" s="18">
        <v>1391754316</v>
      </c>
      <c r="I557" s="10" t="s">
        <v>949</v>
      </c>
      <c r="J557" s="10" t="s">
        <v>4452</v>
      </c>
      <c r="K557" s="10" t="s">
        <v>4453</v>
      </c>
      <c r="L557" s="10" t="s">
        <v>4070</v>
      </c>
      <c r="M557" s="15">
        <v>25354</v>
      </c>
      <c r="N557" s="16">
        <v>0.02</v>
      </c>
      <c r="O557" s="15">
        <f>M557*N557</f>
        <v>507.08</v>
      </c>
      <c r="P557" s="15">
        <f>O557*0.16</f>
        <v>81.132800000000003</v>
      </c>
      <c r="Q557" s="15">
        <f>O557+P557</f>
        <v>588.21280000000002</v>
      </c>
      <c r="R557" s="23" t="s">
        <v>4454</v>
      </c>
      <c r="S557" s="23" t="s">
        <v>4404</v>
      </c>
    </row>
    <row r="558" spans="1:19" x14ac:dyDescent="0.25">
      <c r="A558" s="10" t="s">
        <v>913</v>
      </c>
      <c r="B558" s="11" t="s">
        <v>914</v>
      </c>
      <c r="C558" s="10" t="s">
        <v>17</v>
      </c>
      <c r="D558" s="10">
        <v>502869</v>
      </c>
      <c r="E558" s="12">
        <v>42835</v>
      </c>
      <c r="F558" s="11" t="s">
        <v>920</v>
      </c>
      <c r="G558" s="10" t="s">
        <v>36</v>
      </c>
      <c r="H558" s="18">
        <v>1391750403</v>
      </c>
      <c r="I558" s="10" t="s">
        <v>921</v>
      </c>
      <c r="J558" s="10" t="s">
        <v>4455</v>
      </c>
      <c r="K558" s="10" t="s">
        <v>4456</v>
      </c>
      <c r="L558" s="10" t="s">
        <v>21</v>
      </c>
      <c r="M558" s="15">
        <v>3890</v>
      </c>
      <c r="N558" s="16">
        <v>0.02</v>
      </c>
      <c r="O558" s="15">
        <f>M558*N558</f>
        <v>77.8</v>
      </c>
      <c r="P558" s="15">
        <f>O558*0.16</f>
        <v>12.448</v>
      </c>
      <c r="Q558" s="15">
        <f>O558+P558</f>
        <v>90.24799999999999</v>
      </c>
      <c r="R558" s="23" t="s">
        <v>4269</v>
      </c>
      <c r="S558" s="23" t="s">
        <v>3824</v>
      </c>
    </row>
    <row r="559" spans="1:19" x14ac:dyDescent="0.25">
      <c r="A559" s="10" t="s">
        <v>913</v>
      </c>
      <c r="B559" s="11" t="s">
        <v>914</v>
      </c>
      <c r="C559" s="10" t="s">
        <v>17</v>
      </c>
      <c r="D559" s="10">
        <v>502870</v>
      </c>
      <c r="E559" s="12">
        <v>42835</v>
      </c>
      <c r="F559" s="11" t="s">
        <v>922</v>
      </c>
      <c r="G559" s="10" t="s">
        <v>36</v>
      </c>
      <c r="H559" s="18">
        <v>1391750404</v>
      </c>
      <c r="I559" s="10" t="s">
        <v>921</v>
      </c>
      <c r="J559" s="10" t="s">
        <v>4455</v>
      </c>
      <c r="K559" s="10" t="s">
        <v>4456</v>
      </c>
      <c r="L559" s="10" t="s">
        <v>21</v>
      </c>
      <c r="M559" s="15">
        <v>3890</v>
      </c>
      <c r="N559" s="16">
        <v>0.02</v>
      </c>
      <c r="O559" s="15">
        <f>M559*N559</f>
        <v>77.8</v>
      </c>
      <c r="P559" s="15">
        <f>O559*0.16</f>
        <v>12.448</v>
      </c>
      <c r="Q559" s="15">
        <f>O559+P559</f>
        <v>90.24799999999999</v>
      </c>
      <c r="R559" s="23" t="s">
        <v>4269</v>
      </c>
      <c r="S559" s="23" t="s">
        <v>3824</v>
      </c>
    </row>
    <row r="560" spans="1:19" x14ac:dyDescent="0.25">
      <c r="A560" s="10" t="s">
        <v>913</v>
      </c>
      <c r="B560" s="11" t="s">
        <v>914</v>
      </c>
      <c r="C560" s="10" t="s">
        <v>17</v>
      </c>
      <c r="D560" s="10">
        <v>502871</v>
      </c>
      <c r="E560" s="12">
        <v>42835</v>
      </c>
      <c r="F560" s="11" t="s">
        <v>923</v>
      </c>
      <c r="G560" s="10" t="s">
        <v>36</v>
      </c>
      <c r="H560" s="18">
        <v>1391750405</v>
      </c>
      <c r="I560" s="10" t="s">
        <v>921</v>
      </c>
      <c r="J560" s="10" t="s">
        <v>4455</v>
      </c>
      <c r="K560" s="10" t="s">
        <v>4456</v>
      </c>
      <c r="L560" s="10" t="s">
        <v>21</v>
      </c>
      <c r="M560" s="15">
        <v>3890</v>
      </c>
      <c r="N560" s="16">
        <v>0.02</v>
      </c>
      <c r="O560" s="15">
        <f>M560*N560</f>
        <v>77.8</v>
      </c>
      <c r="P560" s="15">
        <f>O560*0.16</f>
        <v>12.448</v>
      </c>
      <c r="Q560" s="15">
        <f>O560+P560</f>
        <v>90.24799999999999</v>
      </c>
      <c r="R560" s="23" t="s">
        <v>4269</v>
      </c>
      <c r="S560" s="23" t="s">
        <v>3824</v>
      </c>
    </row>
    <row r="561" spans="1:19" x14ac:dyDescent="0.25">
      <c r="A561" s="10" t="s">
        <v>913</v>
      </c>
      <c r="B561" s="11" t="s">
        <v>914</v>
      </c>
      <c r="C561" s="10" t="s">
        <v>17</v>
      </c>
      <c r="D561" s="10">
        <v>502873</v>
      </c>
      <c r="E561" s="12">
        <v>42835</v>
      </c>
      <c r="F561" s="11" t="s">
        <v>924</v>
      </c>
      <c r="G561" s="10" t="s">
        <v>36</v>
      </c>
      <c r="H561" s="18">
        <v>1391750407</v>
      </c>
      <c r="I561" s="10" t="s">
        <v>921</v>
      </c>
      <c r="J561" s="10" t="s">
        <v>4455</v>
      </c>
      <c r="K561" s="10" t="s">
        <v>4456</v>
      </c>
      <c r="L561" s="10" t="s">
        <v>21</v>
      </c>
      <c r="M561" s="15">
        <v>3890</v>
      </c>
      <c r="N561" s="16">
        <v>0.02</v>
      </c>
      <c r="O561" s="15">
        <f>M561*N561</f>
        <v>77.8</v>
      </c>
      <c r="P561" s="15">
        <f>O561*0.16</f>
        <v>12.448</v>
      </c>
      <c r="Q561" s="15">
        <f>O561+P561</f>
        <v>90.24799999999999</v>
      </c>
      <c r="R561" s="23" t="s">
        <v>4269</v>
      </c>
      <c r="S561" s="23" t="s">
        <v>3824</v>
      </c>
    </row>
    <row r="562" spans="1:19" x14ac:dyDescent="0.25">
      <c r="A562" s="10" t="s">
        <v>913</v>
      </c>
      <c r="B562" s="11" t="s">
        <v>914</v>
      </c>
      <c r="C562" s="10" t="s">
        <v>17</v>
      </c>
      <c r="D562" s="10">
        <v>502874</v>
      </c>
      <c r="E562" s="12">
        <v>42835</v>
      </c>
      <c r="F562" s="11" t="s">
        <v>925</v>
      </c>
      <c r="G562" s="10" t="s">
        <v>36</v>
      </c>
      <c r="H562" s="18">
        <v>1391750408</v>
      </c>
      <c r="I562" s="10" t="s">
        <v>921</v>
      </c>
      <c r="J562" s="10" t="s">
        <v>4455</v>
      </c>
      <c r="K562" s="10" t="s">
        <v>4456</v>
      </c>
      <c r="L562" s="10" t="s">
        <v>21</v>
      </c>
      <c r="M562" s="15">
        <v>3890</v>
      </c>
      <c r="N562" s="16">
        <v>0.02</v>
      </c>
      <c r="O562" s="15">
        <f>M562*N562</f>
        <v>77.8</v>
      </c>
      <c r="P562" s="15">
        <f>O562*0.16</f>
        <v>12.448</v>
      </c>
      <c r="Q562" s="15">
        <f>O562+P562</f>
        <v>90.24799999999999</v>
      </c>
      <c r="R562" s="23" t="s">
        <v>4269</v>
      </c>
      <c r="S562" s="23" t="s">
        <v>3824</v>
      </c>
    </row>
    <row r="563" spans="1:19" x14ac:dyDescent="0.25">
      <c r="A563" s="10" t="s">
        <v>913</v>
      </c>
      <c r="B563" s="11" t="s">
        <v>914</v>
      </c>
      <c r="C563" s="10" t="s">
        <v>17</v>
      </c>
      <c r="D563" s="10">
        <v>502875</v>
      </c>
      <c r="E563" s="12">
        <v>42835</v>
      </c>
      <c r="F563" s="11" t="s">
        <v>926</v>
      </c>
      <c r="G563" s="10" t="s">
        <v>36</v>
      </c>
      <c r="H563" s="18">
        <v>1391750409</v>
      </c>
      <c r="I563" s="10" t="s">
        <v>921</v>
      </c>
      <c r="J563" s="10" t="s">
        <v>4455</v>
      </c>
      <c r="K563" s="10" t="s">
        <v>4456</v>
      </c>
      <c r="L563" s="10" t="s">
        <v>21</v>
      </c>
      <c r="M563" s="15">
        <v>3890</v>
      </c>
      <c r="N563" s="16">
        <v>0.02</v>
      </c>
      <c r="O563" s="15">
        <f>M563*N563</f>
        <v>77.8</v>
      </c>
      <c r="P563" s="15">
        <f>O563*0.16</f>
        <v>12.448</v>
      </c>
      <c r="Q563" s="15">
        <f>O563+P563</f>
        <v>90.24799999999999</v>
      </c>
      <c r="R563" s="23" t="s">
        <v>4269</v>
      </c>
      <c r="S563" s="23" t="s">
        <v>3824</v>
      </c>
    </row>
    <row r="564" spans="1:19" x14ac:dyDescent="0.25">
      <c r="A564" s="10" t="s">
        <v>913</v>
      </c>
      <c r="B564" s="11" t="s">
        <v>914</v>
      </c>
      <c r="C564" s="10" t="s">
        <v>17</v>
      </c>
      <c r="D564" s="10">
        <v>502877</v>
      </c>
      <c r="E564" s="12">
        <v>42835</v>
      </c>
      <c r="F564" s="11" t="s">
        <v>927</v>
      </c>
      <c r="G564" s="10" t="s">
        <v>36</v>
      </c>
      <c r="H564" s="18">
        <v>1391750410</v>
      </c>
      <c r="I564" s="10" t="s">
        <v>921</v>
      </c>
      <c r="J564" s="10" t="s">
        <v>4455</v>
      </c>
      <c r="K564" s="10" t="s">
        <v>4457</v>
      </c>
      <c r="L564" s="10" t="s">
        <v>21</v>
      </c>
      <c r="M564" s="15">
        <v>3890</v>
      </c>
      <c r="N564" s="16">
        <v>0.02</v>
      </c>
      <c r="O564" s="15">
        <f>M564*N564</f>
        <v>77.8</v>
      </c>
      <c r="P564" s="15">
        <f>O564*0.16</f>
        <v>12.448</v>
      </c>
      <c r="Q564" s="15">
        <f>O564+P564</f>
        <v>90.24799999999999</v>
      </c>
      <c r="R564" s="23" t="s">
        <v>4269</v>
      </c>
      <c r="S564" s="23" t="s">
        <v>3824</v>
      </c>
    </row>
    <row r="565" spans="1:19" x14ac:dyDescent="0.25">
      <c r="A565" s="10" t="s">
        <v>913</v>
      </c>
      <c r="B565" s="11" t="s">
        <v>914</v>
      </c>
      <c r="C565" s="10" t="s">
        <v>17</v>
      </c>
      <c r="D565" s="10">
        <v>502878</v>
      </c>
      <c r="E565" s="12">
        <v>42835</v>
      </c>
      <c r="F565" s="11" t="s">
        <v>928</v>
      </c>
      <c r="G565" s="10" t="s">
        <v>36</v>
      </c>
      <c r="H565" s="18">
        <v>1391750411</v>
      </c>
      <c r="I565" s="10" t="s">
        <v>921</v>
      </c>
      <c r="J565" s="10" t="s">
        <v>4455</v>
      </c>
      <c r="K565" s="10" t="s">
        <v>4457</v>
      </c>
      <c r="L565" s="10" t="s">
        <v>21</v>
      </c>
      <c r="M565" s="15">
        <v>3890</v>
      </c>
      <c r="N565" s="16">
        <v>0.02</v>
      </c>
      <c r="O565" s="15">
        <f>M565*N565</f>
        <v>77.8</v>
      </c>
      <c r="P565" s="15">
        <f>O565*0.16</f>
        <v>12.448</v>
      </c>
      <c r="Q565" s="15">
        <f>O565+P565</f>
        <v>90.24799999999999</v>
      </c>
      <c r="R565" s="23" t="s">
        <v>4269</v>
      </c>
      <c r="S565" s="23" t="s">
        <v>3824</v>
      </c>
    </row>
    <row r="566" spans="1:19" x14ac:dyDescent="0.25">
      <c r="A566" s="10" t="s">
        <v>913</v>
      </c>
      <c r="B566" s="11" t="s">
        <v>914</v>
      </c>
      <c r="C566" s="10" t="s">
        <v>17</v>
      </c>
      <c r="D566" s="10">
        <v>502879</v>
      </c>
      <c r="E566" s="12">
        <v>42835</v>
      </c>
      <c r="F566" s="11" t="s">
        <v>929</v>
      </c>
      <c r="G566" s="10" t="s">
        <v>36</v>
      </c>
      <c r="H566" s="18">
        <v>1391750412</v>
      </c>
      <c r="I566" s="10" t="s">
        <v>921</v>
      </c>
      <c r="J566" s="10" t="s">
        <v>4455</v>
      </c>
      <c r="K566" s="10" t="s">
        <v>4457</v>
      </c>
      <c r="L566" s="10" t="s">
        <v>21</v>
      </c>
      <c r="M566" s="15">
        <v>3890</v>
      </c>
      <c r="N566" s="16">
        <v>0.02</v>
      </c>
      <c r="O566" s="15">
        <f>M566*N566</f>
        <v>77.8</v>
      </c>
      <c r="P566" s="15">
        <f>O566*0.16</f>
        <v>12.448</v>
      </c>
      <c r="Q566" s="15">
        <f>O566+P566</f>
        <v>90.24799999999999</v>
      </c>
      <c r="R566" s="23" t="s">
        <v>4269</v>
      </c>
      <c r="S566" s="23" t="s">
        <v>3824</v>
      </c>
    </row>
    <row r="567" spans="1:19" x14ac:dyDescent="0.25">
      <c r="A567" s="10" t="s">
        <v>913</v>
      </c>
      <c r="B567" s="11" t="s">
        <v>914</v>
      </c>
      <c r="C567" s="10" t="s">
        <v>17</v>
      </c>
      <c r="D567" s="10">
        <v>502905</v>
      </c>
      <c r="E567" s="12">
        <v>42835</v>
      </c>
      <c r="F567" s="11" t="s">
        <v>930</v>
      </c>
      <c r="G567" s="10" t="s">
        <v>36</v>
      </c>
      <c r="H567" s="18">
        <v>1391750416</v>
      </c>
      <c r="I567" s="10" t="s">
        <v>921</v>
      </c>
      <c r="J567" s="10" t="s">
        <v>4455</v>
      </c>
      <c r="K567" s="10" t="s">
        <v>4458</v>
      </c>
      <c r="L567" s="10" t="s">
        <v>21</v>
      </c>
      <c r="M567" s="15">
        <v>4465</v>
      </c>
      <c r="N567" s="16">
        <v>0.02</v>
      </c>
      <c r="O567" s="15">
        <f>M567*N567</f>
        <v>89.3</v>
      </c>
      <c r="P567" s="15">
        <f>O567*0.16</f>
        <v>14.288</v>
      </c>
      <c r="Q567" s="15">
        <f>O567+P567</f>
        <v>103.58799999999999</v>
      </c>
      <c r="R567" s="23" t="s">
        <v>4199</v>
      </c>
      <c r="S567" s="23" t="s">
        <v>3824</v>
      </c>
    </row>
    <row r="568" spans="1:19" x14ac:dyDescent="0.25">
      <c r="A568" s="10" t="s">
        <v>913</v>
      </c>
      <c r="B568" s="11" t="s">
        <v>914</v>
      </c>
      <c r="C568" s="10" t="s">
        <v>17</v>
      </c>
      <c r="D568" s="10">
        <v>502914</v>
      </c>
      <c r="E568" s="12">
        <v>42835</v>
      </c>
      <c r="F568" s="11" t="s">
        <v>931</v>
      </c>
      <c r="G568" s="10" t="s">
        <v>36</v>
      </c>
      <c r="H568" s="18">
        <v>1391750417</v>
      </c>
      <c r="I568" s="10" t="s">
        <v>921</v>
      </c>
      <c r="J568" s="10" t="s">
        <v>4459</v>
      </c>
      <c r="K568" s="10" t="s">
        <v>4460</v>
      </c>
      <c r="L568" s="10" t="s">
        <v>21</v>
      </c>
      <c r="M568" s="15">
        <v>4065</v>
      </c>
      <c r="N568" s="16">
        <v>0.02</v>
      </c>
      <c r="O568" s="15">
        <f>M568*N568</f>
        <v>81.3</v>
      </c>
      <c r="P568" s="15">
        <f>O568*0.16</f>
        <v>13.007999999999999</v>
      </c>
      <c r="Q568" s="15">
        <f>O568+P568</f>
        <v>94.307999999999993</v>
      </c>
      <c r="R568" s="23" t="s">
        <v>3793</v>
      </c>
      <c r="S568" s="23" t="s">
        <v>3824</v>
      </c>
    </row>
    <row r="569" spans="1:19" x14ac:dyDescent="0.25">
      <c r="A569" s="10" t="s">
        <v>913</v>
      </c>
      <c r="B569" s="11" t="s">
        <v>914</v>
      </c>
      <c r="C569" s="10" t="s">
        <v>17</v>
      </c>
      <c r="D569" s="10">
        <v>502920</v>
      </c>
      <c r="E569" s="12">
        <v>42835</v>
      </c>
      <c r="F569" s="11" t="s">
        <v>932</v>
      </c>
      <c r="G569" s="10" t="s">
        <v>36</v>
      </c>
      <c r="H569" s="18">
        <v>1391750423</v>
      </c>
      <c r="I569" s="10" t="s">
        <v>921</v>
      </c>
      <c r="J569" s="10" t="s">
        <v>4459</v>
      </c>
      <c r="K569" s="10" t="s">
        <v>4460</v>
      </c>
      <c r="L569" s="10" t="s">
        <v>21</v>
      </c>
      <c r="M569" s="15">
        <v>4065</v>
      </c>
      <c r="N569" s="16">
        <v>0.02</v>
      </c>
      <c r="O569" s="15">
        <f>M569*N569</f>
        <v>81.3</v>
      </c>
      <c r="P569" s="15">
        <f>O569*0.16</f>
        <v>13.007999999999999</v>
      </c>
      <c r="Q569" s="15">
        <f>O569+P569</f>
        <v>94.307999999999993</v>
      </c>
      <c r="R569" s="23" t="s">
        <v>3793</v>
      </c>
      <c r="S569" s="23" t="s">
        <v>3824</v>
      </c>
    </row>
    <row r="570" spans="1:19" x14ac:dyDescent="0.25">
      <c r="A570" s="10" t="s">
        <v>913</v>
      </c>
      <c r="B570" s="11" t="s">
        <v>914</v>
      </c>
      <c r="C570" s="10" t="s">
        <v>17</v>
      </c>
      <c r="D570" s="10">
        <v>502924</v>
      </c>
      <c r="E570" s="12">
        <v>42835</v>
      </c>
      <c r="F570" s="11" t="s">
        <v>933</v>
      </c>
      <c r="G570" s="10" t="s">
        <v>36</v>
      </c>
      <c r="H570" s="18">
        <v>1391750425</v>
      </c>
      <c r="I570" s="10" t="s">
        <v>921</v>
      </c>
      <c r="J570" s="10" t="s">
        <v>4459</v>
      </c>
      <c r="K570" s="10" t="s">
        <v>4461</v>
      </c>
      <c r="L570" s="10" t="s">
        <v>21</v>
      </c>
      <c r="M570" s="15">
        <v>3715</v>
      </c>
      <c r="N570" s="16">
        <v>0.02</v>
      </c>
      <c r="O570" s="15">
        <f>M570*N570</f>
        <v>74.3</v>
      </c>
      <c r="P570" s="15">
        <f>O570*0.16</f>
        <v>11.888</v>
      </c>
      <c r="Q570" s="15">
        <f>O570+P570</f>
        <v>86.188000000000002</v>
      </c>
      <c r="R570" s="23" t="s">
        <v>4202</v>
      </c>
      <c r="S570" s="23" t="s">
        <v>3824</v>
      </c>
    </row>
    <row r="571" spans="1:19" x14ac:dyDescent="0.25">
      <c r="A571" s="10" t="s">
        <v>913</v>
      </c>
      <c r="B571" s="11" t="s">
        <v>914</v>
      </c>
      <c r="C571" s="10" t="s">
        <v>17</v>
      </c>
      <c r="D571" s="10">
        <v>503111</v>
      </c>
      <c r="E571" s="12">
        <v>42835</v>
      </c>
      <c r="F571" s="11" t="s">
        <v>938</v>
      </c>
      <c r="G571" s="10" t="s">
        <v>36</v>
      </c>
      <c r="H571" s="18">
        <v>1391751541</v>
      </c>
      <c r="I571" s="10" t="s">
        <v>921</v>
      </c>
      <c r="J571" s="10" t="s">
        <v>4459</v>
      </c>
      <c r="K571" s="10" t="s">
        <v>4462</v>
      </c>
      <c r="L571" s="10" t="s">
        <v>21</v>
      </c>
      <c r="M571" s="15">
        <v>4465</v>
      </c>
      <c r="N571" s="16">
        <v>0.02</v>
      </c>
      <c r="O571" s="15">
        <f>M571*N571</f>
        <v>89.3</v>
      </c>
      <c r="P571" s="15">
        <f>O571*0.16</f>
        <v>14.288</v>
      </c>
      <c r="Q571" s="15">
        <f>O571+P571</f>
        <v>103.58799999999999</v>
      </c>
      <c r="R571" s="23" t="s">
        <v>4199</v>
      </c>
      <c r="S571" s="23" t="s">
        <v>3824</v>
      </c>
    </row>
    <row r="572" spans="1:19" x14ac:dyDescent="0.25">
      <c r="A572" s="10" t="s">
        <v>913</v>
      </c>
      <c r="B572" s="11" t="s">
        <v>914</v>
      </c>
      <c r="C572" s="10" t="s">
        <v>17</v>
      </c>
      <c r="D572" s="10">
        <v>503112</v>
      </c>
      <c r="E572" s="12">
        <v>42835</v>
      </c>
      <c r="F572" s="11" t="s">
        <v>939</v>
      </c>
      <c r="G572" s="10" t="s">
        <v>36</v>
      </c>
      <c r="H572" s="18">
        <v>1391751542</v>
      </c>
      <c r="I572" s="10" t="s">
        <v>921</v>
      </c>
      <c r="J572" s="10" t="s">
        <v>4459</v>
      </c>
      <c r="K572" s="10" t="s">
        <v>4462</v>
      </c>
      <c r="L572" s="10" t="s">
        <v>21</v>
      </c>
      <c r="M572" s="15">
        <v>4465</v>
      </c>
      <c r="N572" s="16">
        <v>0.02</v>
      </c>
      <c r="O572" s="15">
        <f>M572*N572</f>
        <v>89.3</v>
      </c>
      <c r="P572" s="15">
        <f>O572*0.16</f>
        <v>14.288</v>
      </c>
      <c r="Q572" s="15">
        <f>O572+P572</f>
        <v>103.58799999999999</v>
      </c>
      <c r="R572" s="23" t="s">
        <v>4199</v>
      </c>
      <c r="S572" s="23" t="s">
        <v>3824</v>
      </c>
    </row>
    <row r="573" spans="1:19" x14ac:dyDescent="0.25">
      <c r="A573" s="10" t="s">
        <v>913</v>
      </c>
      <c r="B573" s="11" t="s">
        <v>914</v>
      </c>
      <c r="C573" s="10" t="s">
        <v>17</v>
      </c>
      <c r="D573" s="10">
        <v>503113</v>
      </c>
      <c r="E573" s="12">
        <v>42835</v>
      </c>
      <c r="F573" s="11" t="s">
        <v>940</v>
      </c>
      <c r="G573" s="10" t="s">
        <v>36</v>
      </c>
      <c r="H573" s="18">
        <v>1391751543</v>
      </c>
      <c r="I573" s="10" t="s">
        <v>921</v>
      </c>
      <c r="J573" s="10" t="s">
        <v>4459</v>
      </c>
      <c r="K573" s="10" t="s">
        <v>4462</v>
      </c>
      <c r="L573" s="10" t="s">
        <v>21</v>
      </c>
      <c r="M573" s="15">
        <v>4465</v>
      </c>
      <c r="N573" s="16">
        <v>0.02</v>
      </c>
      <c r="O573" s="15">
        <f>M573*N573</f>
        <v>89.3</v>
      </c>
      <c r="P573" s="15">
        <f>O573*0.16</f>
        <v>14.288</v>
      </c>
      <c r="Q573" s="15">
        <f>O573+P573</f>
        <v>103.58799999999999</v>
      </c>
      <c r="R573" s="23" t="s">
        <v>4199</v>
      </c>
      <c r="S573" s="23" t="s">
        <v>3824</v>
      </c>
    </row>
    <row r="574" spans="1:19" x14ac:dyDescent="0.25">
      <c r="A574" s="10" t="s">
        <v>913</v>
      </c>
      <c r="B574" s="11" t="s">
        <v>914</v>
      </c>
      <c r="C574" s="10" t="s">
        <v>17</v>
      </c>
      <c r="D574" s="10">
        <v>503114</v>
      </c>
      <c r="E574" s="12">
        <v>42835</v>
      </c>
      <c r="F574" s="11" t="s">
        <v>941</v>
      </c>
      <c r="G574" s="10" t="s">
        <v>36</v>
      </c>
      <c r="H574" s="18">
        <v>1391751544</v>
      </c>
      <c r="I574" s="10" t="s">
        <v>921</v>
      </c>
      <c r="J574" s="10" t="s">
        <v>4459</v>
      </c>
      <c r="K574" s="10" t="s">
        <v>4462</v>
      </c>
      <c r="L574" s="10" t="s">
        <v>21</v>
      </c>
      <c r="M574" s="15">
        <v>4465</v>
      </c>
      <c r="N574" s="16">
        <v>0.02</v>
      </c>
      <c r="O574" s="15">
        <f>M574*N574</f>
        <v>89.3</v>
      </c>
      <c r="P574" s="15">
        <f>O574*0.16</f>
        <v>14.288</v>
      </c>
      <c r="Q574" s="15">
        <f>O574+P574</f>
        <v>103.58799999999999</v>
      </c>
      <c r="R574" s="23" t="s">
        <v>4199</v>
      </c>
      <c r="S574" s="23" t="s">
        <v>3824</v>
      </c>
    </row>
    <row r="575" spans="1:19" x14ac:dyDescent="0.25">
      <c r="A575" s="10" t="s">
        <v>913</v>
      </c>
      <c r="B575" s="11" t="s">
        <v>914</v>
      </c>
      <c r="C575" s="10" t="s">
        <v>17</v>
      </c>
      <c r="D575" s="10">
        <v>503115</v>
      </c>
      <c r="E575" s="12">
        <v>42835</v>
      </c>
      <c r="F575" s="11" t="s">
        <v>942</v>
      </c>
      <c r="G575" s="10" t="s">
        <v>36</v>
      </c>
      <c r="H575" s="18">
        <v>1391751545</v>
      </c>
      <c r="I575" s="10" t="s">
        <v>921</v>
      </c>
      <c r="J575" s="10" t="s">
        <v>4459</v>
      </c>
      <c r="K575" s="10" t="s">
        <v>4463</v>
      </c>
      <c r="L575" s="10" t="s">
        <v>21</v>
      </c>
      <c r="M575" s="15">
        <v>4465</v>
      </c>
      <c r="N575" s="16">
        <v>0.02</v>
      </c>
      <c r="O575" s="15">
        <f>M575*N575</f>
        <v>89.3</v>
      </c>
      <c r="P575" s="15">
        <f>O575*0.16</f>
        <v>14.288</v>
      </c>
      <c r="Q575" s="15">
        <f>O575+P575</f>
        <v>103.58799999999999</v>
      </c>
      <c r="R575" s="23" t="s">
        <v>4199</v>
      </c>
      <c r="S575" s="23" t="s">
        <v>3824</v>
      </c>
    </row>
    <row r="576" spans="1:19" x14ac:dyDescent="0.25">
      <c r="A576" s="10" t="s">
        <v>913</v>
      </c>
      <c r="B576" s="11" t="s">
        <v>914</v>
      </c>
      <c r="C576" s="10" t="s">
        <v>17</v>
      </c>
      <c r="D576" s="10">
        <v>503116</v>
      </c>
      <c r="E576" s="12">
        <v>42835</v>
      </c>
      <c r="F576" s="11" t="s">
        <v>943</v>
      </c>
      <c r="G576" s="10" t="s">
        <v>36</v>
      </c>
      <c r="H576" s="18">
        <v>1391751546</v>
      </c>
      <c r="I576" s="10" t="s">
        <v>921</v>
      </c>
      <c r="J576" s="10" t="s">
        <v>4459</v>
      </c>
      <c r="K576" s="10" t="s">
        <v>4463</v>
      </c>
      <c r="L576" s="10" t="s">
        <v>21</v>
      </c>
      <c r="M576" s="15">
        <v>4465</v>
      </c>
      <c r="N576" s="16">
        <v>0.02</v>
      </c>
      <c r="O576" s="15">
        <f>M576*N576</f>
        <v>89.3</v>
      </c>
      <c r="P576" s="15">
        <f>O576*0.16</f>
        <v>14.288</v>
      </c>
      <c r="Q576" s="15">
        <f>O576+P576</f>
        <v>103.58799999999999</v>
      </c>
      <c r="R576" s="23" t="s">
        <v>4199</v>
      </c>
      <c r="S576" s="23" t="s">
        <v>3824</v>
      </c>
    </row>
    <row r="577" spans="1:19" x14ac:dyDescent="0.25">
      <c r="A577" s="10" t="s">
        <v>913</v>
      </c>
      <c r="B577" s="11" t="s">
        <v>914</v>
      </c>
      <c r="C577" s="10" t="s">
        <v>17</v>
      </c>
      <c r="D577" s="10">
        <v>503117</v>
      </c>
      <c r="E577" s="12">
        <v>42835</v>
      </c>
      <c r="F577" s="11" t="s">
        <v>944</v>
      </c>
      <c r="G577" s="10" t="s">
        <v>36</v>
      </c>
      <c r="H577" s="18">
        <v>1391751547</v>
      </c>
      <c r="I577" s="10" t="s">
        <v>921</v>
      </c>
      <c r="J577" s="10" t="s">
        <v>4459</v>
      </c>
      <c r="K577" s="10" t="s">
        <v>4463</v>
      </c>
      <c r="L577" s="10" t="s">
        <v>21</v>
      </c>
      <c r="M577" s="15">
        <v>4465</v>
      </c>
      <c r="N577" s="16">
        <v>0.02</v>
      </c>
      <c r="O577" s="15">
        <f>M577*N577</f>
        <v>89.3</v>
      </c>
      <c r="P577" s="15">
        <f>O577*0.16</f>
        <v>14.288</v>
      </c>
      <c r="Q577" s="15">
        <f>O577+P577</f>
        <v>103.58799999999999</v>
      </c>
      <c r="R577" s="23" t="s">
        <v>4199</v>
      </c>
      <c r="S577" s="23" t="s">
        <v>3824</v>
      </c>
    </row>
    <row r="578" spans="1:19" x14ac:dyDescent="0.25">
      <c r="A578" s="10" t="s">
        <v>913</v>
      </c>
      <c r="B578" s="11" t="s">
        <v>914</v>
      </c>
      <c r="C578" s="10" t="s">
        <v>17</v>
      </c>
      <c r="D578" s="10">
        <v>503118</v>
      </c>
      <c r="E578" s="12">
        <v>42835</v>
      </c>
      <c r="F578" s="11" t="s">
        <v>945</v>
      </c>
      <c r="G578" s="10" t="s">
        <v>36</v>
      </c>
      <c r="H578" s="18">
        <v>1391751548</v>
      </c>
      <c r="I578" s="10" t="s">
        <v>921</v>
      </c>
      <c r="J578" s="10" t="s">
        <v>4459</v>
      </c>
      <c r="K578" s="10" t="s">
        <v>4463</v>
      </c>
      <c r="L578" s="10" t="s">
        <v>21</v>
      </c>
      <c r="M578" s="15">
        <v>4465</v>
      </c>
      <c r="N578" s="16">
        <v>0.02</v>
      </c>
      <c r="O578" s="15">
        <f>M578*N578</f>
        <v>89.3</v>
      </c>
      <c r="P578" s="15">
        <f>O578*0.16</f>
        <v>14.288</v>
      </c>
      <c r="Q578" s="15">
        <f>O578+P578</f>
        <v>103.58799999999999</v>
      </c>
      <c r="R578" s="23" t="s">
        <v>4199</v>
      </c>
      <c r="S578" s="23" t="s">
        <v>3824</v>
      </c>
    </row>
    <row r="579" spans="1:19" x14ac:dyDescent="0.25">
      <c r="A579" s="10" t="s">
        <v>913</v>
      </c>
      <c r="B579" s="11" t="s">
        <v>914</v>
      </c>
      <c r="C579" s="10" t="s">
        <v>17</v>
      </c>
      <c r="D579" s="10">
        <v>503126</v>
      </c>
      <c r="E579" s="12">
        <v>42835</v>
      </c>
      <c r="F579" s="11" t="s">
        <v>933</v>
      </c>
      <c r="G579" s="10" t="s">
        <v>36</v>
      </c>
      <c r="H579" s="18">
        <v>1391751556</v>
      </c>
      <c r="I579" s="10" t="s">
        <v>921</v>
      </c>
      <c r="J579" s="10" t="s">
        <v>4459</v>
      </c>
      <c r="K579" s="10" t="s">
        <v>4464</v>
      </c>
      <c r="L579" s="10" t="s">
        <v>21</v>
      </c>
      <c r="M579" s="15">
        <v>4265</v>
      </c>
      <c r="N579" s="16">
        <v>0.02</v>
      </c>
      <c r="O579" s="15">
        <f>M579*N579</f>
        <v>85.3</v>
      </c>
      <c r="P579" s="15">
        <f>O579*0.16</f>
        <v>13.648</v>
      </c>
      <c r="Q579" s="15">
        <f>O579+P579</f>
        <v>98.947999999999993</v>
      </c>
      <c r="R579" s="23" t="s">
        <v>4465</v>
      </c>
      <c r="S579" s="23" t="s">
        <v>3824</v>
      </c>
    </row>
    <row r="580" spans="1:19" x14ac:dyDescent="0.25">
      <c r="A580" s="10" t="s">
        <v>913</v>
      </c>
      <c r="B580" s="11" t="s">
        <v>914</v>
      </c>
      <c r="C580" s="10" t="s">
        <v>17</v>
      </c>
      <c r="D580" s="10">
        <v>502942</v>
      </c>
      <c r="E580" s="12">
        <v>42835</v>
      </c>
      <c r="F580" s="11" t="s">
        <v>934</v>
      </c>
      <c r="G580" s="10" t="s">
        <v>36</v>
      </c>
      <c r="H580" s="18">
        <v>1391750428</v>
      </c>
      <c r="I580" s="10" t="s">
        <v>935</v>
      </c>
      <c r="J580" s="10" t="s">
        <v>4466</v>
      </c>
      <c r="K580" s="10" t="s">
        <v>4467</v>
      </c>
      <c r="L580" s="10" t="s">
        <v>21</v>
      </c>
      <c r="M580" s="15">
        <v>6308</v>
      </c>
      <c r="N580" s="16">
        <v>0.02</v>
      </c>
      <c r="O580" s="15">
        <f>M580*N580</f>
        <v>126.16</v>
      </c>
      <c r="P580" s="15">
        <f>O580*0.16</f>
        <v>20.185600000000001</v>
      </c>
      <c r="Q580" s="15">
        <f>O580+P580</f>
        <v>146.34559999999999</v>
      </c>
      <c r="R580" s="23" t="s">
        <v>4468</v>
      </c>
      <c r="S580" s="23" t="s">
        <v>4305</v>
      </c>
    </row>
    <row r="581" spans="1:19" x14ac:dyDescent="0.25">
      <c r="A581" s="10" t="s">
        <v>913</v>
      </c>
      <c r="B581" s="11" t="s">
        <v>914</v>
      </c>
      <c r="C581" s="10" t="s">
        <v>17</v>
      </c>
      <c r="D581" s="10">
        <v>502967</v>
      </c>
      <c r="E581" s="12">
        <v>42835</v>
      </c>
      <c r="F581" s="11" t="s">
        <v>936</v>
      </c>
      <c r="G581" s="10" t="s">
        <v>36</v>
      </c>
      <c r="H581" s="18">
        <v>1391750444</v>
      </c>
      <c r="I581" s="10" t="s">
        <v>937</v>
      </c>
      <c r="J581" s="10" t="s">
        <v>4469</v>
      </c>
      <c r="K581" s="10" t="s">
        <v>4470</v>
      </c>
      <c r="L581" s="10" t="s">
        <v>21</v>
      </c>
      <c r="M581" s="15">
        <v>2945</v>
      </c>
      <c r="N581" s="16">
        <v>0.02</v>
      </c>
      <c r="O581" s="15">
        <f>M581*N581</f>
        <v>58.9</v>
      </c>
      <c r="P581" s="15">
        <f>O581*0.16</f>
        <v>9.4239999999999995</v>
      </c>
      <c r="Q581" s="15">
        <f>O581+P581</f>
        <v>68.323999999999998</v>
      </c>
      <c r="R581" s="23" t="s">
        <v>3867</v>
      </c>
      <c r="S581" s="23" t="s">
        <v>3824</v>
      </c>
    </row>
    <row r="582" spans="1:19" x14ac:dyDescent="0.25">
      <c r="A582" s="10" t="s">
        <v>913</v>
      </c>
      <c r="B582" s="11" t="s">
        <v>914</v>
      </c>
      <c r="C582" s="10" t="s">
        <v>14</v>
      </c>
      <c r="D582" s="10">
        <v>11320</v>
      </c>
      <c r="E582" s="12">
        <v>42836</v>
      </c>
      <c r="F582" s="11" t="s">
        <v>952</v>
      </c>
      <c r="G582" s="10" t="s">
        <v>832</v>
      </c>
      <c r="H582" s="18">
        <v>3179445</v>
      </c>
      <c r="I582" s="10" t="s">
        <v>953</v>
      </c>
      <c r="M582" s="15">
        <v>73296.58</v>
      </c>
      <c r="N582" s="16">
        <v>0.12</v>
      </c>
      <c r="O582" s="15">
        <f>M582*N582</f>
        <v>8795.5895999999993</v>
      </c>
      <c r="P582" s="15">
        <f>O582*0.16</f>
        <v>1407.2943359999999</v>
      </c>
      <c r="Q582" s="15">
        <f>O582+P582</f>
        <v>10202.883935999998</v>
      </c>
    </row>
    <row r="583" spans="1:19" x14ac:dyDescent="0.25">
      <c r="A583" s="10" t="s">
        <v>913</v>
      </c>
      <c r="B583" s="11" t="s">
        <v>914</v>
      </c>
      <c r="C583" s="10" t="s">
        <v>17</v>
      </c>
      <c r="D583" s="10">
        <v>503860</v>
      </c>
      <c r="E583" s="12">
        <v>42837</v>
      </c>
      <c r="F583" s="11" t="s">
        <v>964</v>
      </c>
      <c r="G583" s="10" t="s">
        <v>213</v>
      </c>
      <c r="H583" s="18">
        <v>45931682</v>
      </c>
      <c r="I583" s="10" t="s">
        <v>965</v>
      </c>
      <c r="J583" s="10" t="s">
        <v>3942</v>
      </c>
      <c r="K583" s="10" t="s">
        <v>4471</v>
      </c>
      <c r="L583" s="10" t="s">
        <v>21</v>
      </c>
      <c r="M583" s="15">
        <v>16585.36</v>
      </c>
      <c r="N583" s="16">
        <v>0.03</v>
      </c>
      <c r="O583" s="15">
        <f>M583*N583</f>
        <v>497.56079999999997</v>
      </c>
      <c r="P583" s="15">
        <f>O583*0.16</f>
        <v>79.609728000000004</v>
      </c>
      <c r="Q583" s="15">
        <f>O583+P583</f>
        <v>577.17052799999999</v>
      </c>
      <c r="R583" s="23" t="s">
        <v>3944</v>
      </c>
      <c r="S583" s="23" t="s">
        <v>213</v>
      </c>
    </row>
    <row r="584" spans="1:19" x14ac:dyDescent="0.25">
      <c r="A584" s="10" t="s">
        <v>913</v>
      </c>
      <c r="B584" s="11" t="s">
        <v>914</v>
      </c>
      <c r="C584" s="10" t="s">
        <v>17</v>
      </c>
      <c r="D584" s="10">
        <v>503855</v>
      </c>
      <c r="E584" s="12">
        <v>42837</v>
      </c>
      <c r="F584" s="11" t="s">
        <v>954</v>
      </c>
      <c r="G584" s="10" t="s">
        <v>213</v>
      </c>
      <c r="H584" s="18">
        <v>45870815</v>
      </c>
      <c r="I584" s="10" t="s">
        <v>955</v>
      </c>
      <c r="J584" s="10" t="s">
        <v>3942</v>
      </c>
      <c r="K584" s="10" t="s">
        <v>4472</v>
      </c>
      <c r="L584" s="10" t="s">
        <v>21</v>
      </c>
      <c r="M584" s="15">
        <v>3288.69</v>
      </c>
      <c r="N584" s="16">
        <v>0.03</v>
      </c>
      <c r="O584" s="15">
        <f>M584*N584</f>
        <v>98.660699999999991</v>
      </c>
      <c r="P584" s="15">
        <f>O584*0.16</f>
        <v>15.785711999999998</v>
      </c>
      <c r="Q584" s="15">
        <f>O584+P584</f>
        <v>114.446412</v>
      </c>
      <c r="R584" s="23" t="s">
        <v>3944</v>
      </c>
      <c r="S584" s="23" t="s">
        <v>213</v>
      </c>
    </row>
    <row r="585" spans="1:19" x14ac:dyDescent="0.25">
      <c r="A585" s="10" t="s">
        <v>913</v>
      </c>
      <c r="B585" s="11" t="s">
        <v>914</v>
      </c>
      <c r="C585" s="10" t="s">
        <v>17</v>
      </c>
      <c r="D585" s="10">
        <v>503850</v>
      </c>
      <c r="E585" s="12">
        <v>42837</v>
      </c>
      <c r="F585" s="11" t="s">
        <v>966</v>
      </c>
      <c r="G585" s="10" t="s">
        <v>213</v>
      </c>
      <c r="H585" s="18">
        <v>45949005</v>
      </c>
      <c r="I585" s="10" t="s">
        <v>967</v>
      </c>
      <c r="J585" s="10" t="s">
        <v>3942</v>
      </c>
      <c r="K585" s="10" t="s">
        <v>4473</v>
      </c>
      <c r="L585" s="10" t="s">
        <v>21</v>
      </c>
      <c r="M585" s="15">
        <v>3148.6</v>
      </c>
      <c r="N585" s="16">
        <v>0.03</v>
      </c>
      <c r="O585" s="15">
        <f>M585*N585</f>
        <v>94.457999999999998</v>
      </c>
      <c r="P585" s="15">
        <f>O585*0.16</f>
        <v>15.11328</v>
      </c>
      <c r="Q585" s="15">
        <f>O585+P585</f>
        <v>109.57128</v>
      </c>
      <c r="R585" s="23" t="s">
        <v>3944</v>
      </c>
      <c r="S585" s="23" t="s">
        <v>213</v>
      </c>
    </row>
    <row r="586" spans="1:19" x14ac:dyDescent="0.25">
      <c r="A586" s="10" t="s">
        <v>913</v>
      </c>
      <c r="B586" s="11" t="s">
        <v>914</v>
      </c>
      <c r="C586" s="10" t="s">
        <v>17</v>
      </c>
      <c r="D586" s="10">
        <v>503858</v>
      </c>
      <c r="E586" s="12">
        <v>42837</v>
      </c>
      <c r="F586" s="11" t="s">
        <v>960</v>
      </c>
      <c r="G586" s="10" t="s">
        <v>213</v>
      </c>
      <c r="H586" s="18">
        <v>45905782</v>
      </c>
      <c r="I586" s="10" t="s">
        <v>961</v>
      </c>
      <c r="J586" s="10" t="s">
        <v>3942</v>
      </c>
      <c r="K586" s="10" t="s">
        <v>4474</v>
      </c>
      <c r="L586" s="10" t="s">
        <v>21</v>
      </c>
      <c r="M586" s="15">
        <v>3360</v>
      </c>
      <c r="N586" s="16">
        <v>0.03</v>
      </c>
      <c r="O586" s="15">
        <f>M586*N586</f>
        <v>100.8</v>
      </c>
      <c r="P586" s="15">
        <f>O586*0.16</f>
        <v>16.128</v>
      </c>
      <c r="Q586" s="15">
        <f>O586+P586</f>
        <v>116.928</v>
      </c>
      <c r="R586" s="23" t="s">
        <v>3944</v>
      </c>
      <c r="S586" s="23" t="s">
        <v>213</v>
      </c>
    </row>
    <row r="587" spans="1:19" x14ac:dyDescent="0.25">
      <c r="A587" s="10" t="s">
        <v>913</v>
      </c>
      <c r="B587" s="11" t="s">
        <v>914</v>
      </c>
      <c r="C587" s="10" t="s">
        <v>17</v>
      </c>
      <c r="D587" s="10">
        <v>503857</v>
      </c>
      <c r="E587" s="12">
        <v>42837</v>
      </c>
      <c r="F587" s="11" t="s">
        <v>974</v>
      </c>
      <c r="G587" s="10" t="s">
        <v>213</v>
      </c>
      <c r="H587" s="18">
        <v>46000918</v>
      </c>
      <c r="I587" s="10" t="s">
        <v>975</v>
      </c>
      <c r="J587" s="10" t="s">
        <v>3942</v>
      </c>
      <c r="K587" s="10" t="s">
        <v>4475</v>
      </c>
      <c r="L587" s="10" t="s">
        <v>21</v>
      </c>
      <c r="M587" s="15">
        <v>11806.47</v>
      </c>
      <c r="N587" s="16">
        <v>0.03</v>
      </c>
      <c r="O587" s="15">
        <f>M587*N587</f>
        <v>354.19409999999999</v>
      </c>
      <c r="P587" s="15">
        <f>O587*0.16</f>
        <v>56.671056</v>
      </c>
      <c r="Q587" s="15">
        <f>O587+P587</f>
        <v>410.86515600000001</v>
      </c>
      <c r="R587" s="23" t="s">
        <v>3944</v>
      </c>
      <c r="S587" s="23" t="s">
        <v>213</v>
      </c>
    </row>
    <row r="588" spans="1:19" x14ac:dyDescent="0.25">
      <c r="A588" s="10" t="s">
        <v>913</v>
      </c>
      <c r="B588" s="11" t="s">
        <v>914</v>
      </c>
      <c r="C588" s="10" t="s">
        <v>17</v>
      </c>
      <c r="D588" s="10">
        <v>503859</v>
      </c>
      <c r="E588" s="12">
        <v>42837</v>
      </c>
      <c r="F588" s="11" t="s">
        <v>958</v>
      </c>
      <c r="G588" s="10" t="s">
        <v>213</v>
      </c>
      <c r="H588" s="18">
        <v>45894172</v>
      </c>
      <c r="I588" s="10" t="s">
        <v>959</v>
      </c>
      <c r="J588" s="10" t="s">
        <v>3942</v>
      </c>
      <c r="K588" s="10" t="s">
        <v>4476</v>
      </c>
      <c r="L588" s="10" t="s">
        <v>21</v>
      </c>
      <c r="M588" s="15">
        <v>2068</v>
      </c>
      <c r="N588" s="16">
        <v>0.03</v>
      </c>
      <c r="O588" s="15">
        <f>M588*N588</f>
        <v>62.04</v>
      </c>
      <c r="P588" s="15">
        <f>O588*0.16</f>
        <v>9.9263999999999992</v>
      </c>
      <c r="Q588" s="15">
        <f>O588+P588</f>
        <v>71.966399999999993</v>
      </c>
      <c r="R588" s="23" t="s">
        <v>3944</v>
      </c>
      <c r="S588" s="23" t="s">
        <v>213</v>
      </c>
    </row>
    <row r="589" spans="1:19" x14ac:dyDescent="0.25">
      <c r="A589" s="10" t="s">
        <v>913</v>
      </c>
      <c r="B589" s="11" t="s">
        <v>914</v>
      </c>
      <c r="C589" s="10" t="s">
        <v>17</v>
      </c>
      <c r="D589" s="10">
        <v>503851</v>
      </c>
      <c r="E589" s="12">
        <v>42837</v>
      </c>
      <c r="F589" s="11" t="s">
        <v>958</v>
      </c>
      <c r="G589" s="10" t="s">
        <v>213</v>
      </c>
      <c r="H589" s="18">
        <v>45978110</v>
      </c>
      <c r="I589" s="10" t="s">
        <v>959</v>
      </c>
      <c r="J589" s="10" t="s">
        <v>3942</v>
      </c>
      <c r="K589" s="10" t="s">
        <v>4476</v>
      </c>
      <c r="L589" s="10" t="s">
        <v>21</v>
      </c>
      <c r="M589" s="15">
        <v>171.39</v>
      </c>
      <c r="N589" s="16">
        <v>0.03</v>
      </c>
      <c r="O589" s="15">
        <f>M589*N589</f>
        <v>5.1416999999999993</v>
      </c>
      <c r="P589" s="15">
        <f>O589*0.16</f>
        <v>0.82267199999999985</v>
      </c>
      <c r="Q589" s="15">
        <f>O589+P589</f>
        <v>5.9643719999999991</v>
      </c>
      <c r="R589" s="23" t="s">
        <v>3944</v>
      </c>
      <c r="S589" s="23" t="s">
        <v>213</v>
      </c>
    </row>
    <row r="590" spans="1:19" x14ac:dyDescent="0.25">
      <c r="A590" s="10" t="s">
        <v>913</v>
      </c>
      <c r="B590" s="11" t="s">
        <v>914</v>
      </c>
      <c r="C590" s="10" t="s">
        <v>17</v>
      </c>
      <c r="D590" s="10">
        <v>503854</v>
      </c>
      <c r="E590" s="12">
        <v>42837</v>
      </c>
      <c r="F590" s="11" t="s">
        <v>968</v>
      </c>
      <c r="G590" s="10" t="s">
        <v>213</v>
      </c>
      <c r="H590" s="18">
        <v>45956835</v>
      </c>
      <c r="I590" s="10" t="s">
        <v>969</v>
      </c>
      <c r="J590" s="10" t="s">
        <v>3942</v>
      </c>
      <c r="K590" s="10" t="s">
        <v>4477</v>
      </c>
      <c r="L590" s="10" t="s">
        <v>21</v>
      </c>
      <c r="M590" s="15">
        <v>3935.49</v>
      </c>
      <c r="N590" s="16">
        <v>0.03</v>
      </c>
      <c r="O590" s="15">
        <f>M590*N590</f>
        <v>118.06469999999999</v>
      </c>
      <c r="P590" s="15">
        <f>O590*0.16</f>
        <v>18.890352</v>
      </c>
      <c r="Q590" s="15">
        <f>O590+P590</f>
        <v>136.95505199999999</v>
      </c>
      <c r="R590" s="23" t="s">
        <v>3944</v>
      </c>
      <c r="S590" s="23" t="s">
        <v>213</v>
      </c>
    </row>
    <row r="591" spans="1:19" x14ac:dyDescent="0.25">
      <c r="A591" s="10" t="s">
        <v>913</v>
      </c>
      <c r="B591" s="11" t="s">
        <v>914</v>
      </c>
      <c r="C591" s="10" t="s">
        <v>17</v>
      </c>
      <c r="D591" s="10">
        <v>503856</v>
      </c>
      <c r="E591" s="12">
        <v>42837</v>
      </c>
      <c r="F591" s="11" t="s">
        <v>956</v>
      </c>
      <c r="G591" s="10" t="s">
        <v>213</v>
      </c>
      <c r="H591" s="18">
        <v>45871905</v>
      </c>
      <c r="I591" s="10" t="s">
        <v>957</v>
      </c>
      <c r="J591" s="10" t="s">
        <v>3942</v>
      </c>
      <c r="K591" s="10" t="s">
        <v>4478</v>
      </c>
      <c r="L591" s="10" t="s">
        <v>21</v>
      </c>
      <c r="M591" s="15">
        <v>1427.49</v>
      </c>
      <c r="N591" s="16">
        <v>0.03</v>
      </c>
      <c r="O591" s="15">
        <f>M591*N591</f>
        <v>42.8247</v>
      </c>
      <c r="P591" s="15">
        <f>O591*0.16</f>
        <v>6.8519519999999998</v>
      </c>
      <c r="Q591" s="15">
        <f>O591+P591</f>
        <v>49.676651999999997</v>
      </c>
      <c r="R591" s="23" t="s">
        <v>3944</v>
      </c>
      <c r="S591" s="23" t="s">
        <v>213</v>
      </c>
    </row>
    <row r="592" spans="1:19" x14ac:dyDescent="0.25">
      <c r="A592" s="10" t="s">
        <v>913</v>
      </c>
      <c r="B592" s="11" t="s">
        <v>914</v>
      </c>
      <c r="C592" s="10" t="s">
        <v>17</v>
      </c>
      <c r="D592" s="10">
        <v>503861</v>
      </c>
      <c r="E592" s="12">
        <v>42837</v>
      </c>
      <c r="F592" s="11" t="s">
        <v>962</v>
      </c>
      <c r="G592" s="10" t="s">
        <v>213</v>
      </c>
      <c r="H592" s="18">
        <v>45931002</v>
      </c>
      <c r="I592" s="10" t="s">
        <v>963</v>
      </c>
      <c r="J592" s="10" t="s">
        <v>3942</v>
      </c>
      <c r="K592" s="10" t="s">
        <v>4479</v>
      </c>
      <c r="L592" s="10" t="s">
        <v>21</v>
      </c>
      <c r="M592" s="15">
        <v>4155.49</v>
      </c>
      <c r="N592" s="16">
        <v>0.03</v>
      </c>
      <c r="O592" s="15">
        <f>M592*N592</f>
        <v>124.66469999999998</v>
      </c>
      <c r="P592" s="15">
        <f>O592*0.16</f>
        <v>19.946351999999997</v>
      </c>
      <c r="Q592" s="15">
        <f>O592+P592</f>
        <v>144.61105199999997</v>
      </c>
      <c r="R592" s="23" t="s">
        <v>3944</v>
      </c>
      <c r="S592" s="23" t="s">
        <v>213</v>
      </c>
    </row>
    <row r="593" spans="1:19" x14ac:dyDescent="0.25">
      <c r="A593" s="10" t="s">
        <v>913</v>
      </c>
      <c r="B593" s="11" t="s">
        <v>914</v>
      </c>
      <c r="C593" s="10" t="s">
        <v>17</v>
      </c>
      <c r="D593" s="10">
        <v>503852</v>
      </c>
      <c r="E593" s="12">
        <v>42837</v>
      </c>
      <c r="F593" s="11" t="s">
        <v>970</v>
      </c>
      <c r="G593" s="10" t="s">
        <v>213</v>
      </c>
      <c r="H593" s="18">
        <v>45972779</v>
      </c>
      <c r="I593" s="10" t="s">
        <v>971</v>
      </c>
      <c r="J593" s="10" t="s">
        <v>3942</v>
      </c>
      <c r="K593" s="10" t="s">
        <v>4480</v>
      </c>
      <c r="L593" s="10" t="s">
        <v>21</v>
      </c>
      <c r="M593" s="15">
        <v>7238.61</v>
      </c>
      <c r="N593" s="16">
        <v>0.03</v>
      </c>
      <c r="O593" s="15">
        <f>M593*N593</f>
        <v>217.15829999999997</v>
      </c>
      <c r="P593" s="15">
        <f>O593*0.16</f>
        <v>34.745327999999994</v>
      </c>
      <c r="Q593" s="15">
        <f>O593+P593</f>
        <v>251.90362799999997</v>
      </c>
      <c r="R593" s="23" t="s">
        <v>3944</v>
      </c>
      <c r="S593" s="23" t="s">
        <v>213</v>
      </c>
    </row>
    <row r="594" spans="1:19" x14ac:dyDescent="0.25">
      <c r="A594" s="10" t="s">
        <v>913</v>
      </c>
      <c r="B594" s="11" t="s">
        <v>914</v>
      </c>
      <c r="C594" s="10" t="s">
        <v>17</v>
      </c>
      <c r="D594" s="10">
        <v>503853</v>
      </c>
      <c r="E594" s="12">
        <v>42837</v>
      </c>
      <c r="F594" s="11" t="s">
        <v>972</v>
      </c>
      <c r="G594" s="10" t="s">
        <v>213</v>
      </c>
      <c r="H594" s="18">
        <v>45974853</v>
      </c>
      <c r="I594" s="10" t="s">
        <v>973</v>
      </c>
      <c r="J594" s="10" t="s">
        <v>3942</v>
      </c>
      <c r="K594" s="10" t="s">
        <v>4481</v>
      </c>
      <c r="L594" s="10" t="s">
        <v>21</v>
      </c>
      <c r="M594" s="15">
        <v>4133.2</v>
      </c>
      <c r="N594" s="16">
        <v>0.03</v>
      </c>
      <c r="O594" s="15">
        <f>M594*N594</f>
        <v>123.996</v>
      </c>
      <c r="P594" s="15">
        <f>O594*0.16</f>
        <v>19.839359999999999</v>
      </c>
      <c r="Q594" s="15">
        <f>O594+P594</f>
        <v>143.83535999999998</v>
      </c>
      <c r="R594" s="23" t="s">
        <v>3944</v>
      </c>
      <c r="S594" s="23" t="s">
        <v>213</v>
      </c>
    </row>
    <row r="595" spans="1:19" x14ac:dyDescent="0.25">
      <c r="A595" s="10" t="s">
        <v>976</v>
      </c>
      <c r="B595" s="11" t="s">
        <v>977</v>
      </c>
      <c r="C595" s="10" t="s">
        <v>17</v>
      </c>
      <c r="D595" s="10">
        <v>503762</v>
      </c>
      <c r="E595" s="12">
        <v>42837</v>
      </c>
      <c r="F595" s="11" t="s">
        <v>978</v>
      </c>
      <c r="G595" s="10" t="s">
        <v>36</v>
      </c>
      <c r="H595" s="18">
        <v>1391757469</v>
      </c>
      <c r="I595" s="10" t="s">
        <v>128</v>
      </c>
      <c r="J595" s="10" t="s">
        <v>4482</v>
      </c>
      <c r="K595" s="10" t="s">
        <v>4483</v>
      </c>
      <c r="L595" s="10" t="s">
        <v>21</v>
      </c>
      <c r="M595" s="15">
        <v>1098</v>
      </c>
      <c r="N595" s="16">
        <v>0</v>
      </c>
      <c r="O595" s="15">
        <f>M595*N595</f>
        <v>0</v>
      </c>
      <c r="P595" s="15">
        <f>O595*0.16</f>
        <v>0</v>
      </c>
      <c r="Q595" s="15">
        <f>O595+P595</f>
        <v>0</v>
      </c>
      <c r="R595" s="23" t="s">
        <v>4123</v>
      </c>
      <c r="S595" s="23" t="s">
        <v>36</v>
      </c>
    </row>
    <row r="596" spans="1:19" x14ac:dyDescent="0.25">
      <c r="A596" s="10" t="s">
        <v>979</v>
      </c>
      <c r="B596" s="11" t="s">
        <v>980</v>
      </c>
      <c r="C596" s="10" t="s">
        <v>17</v>
      </c>
      <c r="D596" s="10">
        <v>503058</v>
      </c>
      <c r="E596" s="12">
        <v>42835</v>
      </c>
      <c r="F596" s="11" t="s">
        <v>981</v>
      </c>
      <c r="G596" s="10" t="s">
        <v>19</v>
      </c>
      <c r="H596" s="18">
        <v>1391750498</v>
      </c>
      <c r="I596" s="10" t="s">
        <v>982</v>
      </c>
      <c r="J596" s="10" t="s">
        <v>4484</v>
      </c>
      <c r="K596" s="10" t="s">
        <v>4485</v>
      </c>
      <c r="L596" s="10" t="s">
        <v>21</v>
      </c>
      <c r="M596" s="15">
        <v>4317</v>
      </c>
      <c r="N596" s="16">
        <v>0.05</v>
      </c>
      <c r="O596" s="15">
        <f>M596*N596</f>
        <v>215.85000000000002</v>
      </c>
      <c r="P596" s="15">
        <f>O596*0.16</f>
        <v>34.536000000000001</v>
      </c>
      <c r="Q596" s="15">
        <f>O596+P596</f>
        <v>250.38600000000002</v>
      </c>
      <c r="R596" s="23" t="s">
        <v>4486</v>
      </c>
      <c r="S596" s="23" t="s">
        <v>4251</v>
      </c>
    </row>
    <row r="597" spans="1:19" x14ac:dyDescent="0.25">
      <c r="A597" s="10" t="s">
        <v>979</v>
      </c>
      <c r="B597" s="11" t="s">
        <v>980</v>
      </c>
      <c r="C597" s="10" t="s">
        <v>17</v>
      </c>
      <c r="D597" s="10">
        <v>503087</v>
      </c>
      <c r="E597" s="12">
        <v>42835</v>
      </c>
      <c r="F597" s="11" t="s">
        <v>983</v>
      </c>
      <c r="G597" s="10" t="s">
        <v>19</v>
      </c>
      <c r="H597" s="18">
        <v>1391751528</v>
      </c>
      <c r="I597" s="10" t="s">
        <v>982</v>
      </c>
      <c r="J597" s="10" t="s">
        <v>4487</v>
      </c>
      <c r="K597" s="10" t="s">
        <v>4488</v>
      </c>
      <c r="L597" s="10" t="s">
        <v>21</v>
      </c>
      <c r="M597" s="15">
        <v>5913</v>
      </c>
      <c r="N597" s="16">
        <v>0.05</v>
      </c>
      <c r="O597" s="15">
        <f>M597*N597</f>
        <v>295.65000000000003</v>
      </c>
      <c r="P597" s="15">
        <f>O597*0.16</f>
        <v>47.304000000000009</v>
      </c>
      <c r="Q597" s="15">
        <f>O597+P597</f>
        <v>342.95400000000006</v>
      </c>
      <c r="R597" s="23" t="s">
        <v>4489</v>
      </c>
      <c r="S597" s="23" t="s">
        <v>4251</v>
      </c>
    </row>
    <row r="598" spans="1:19" x14ac:dyDescent="0.25">
      <c r="A598" s="10" t="s">
        <v>979</v>
      </c>
      <c r="B598" s="11" t="s">
        <v>980</v>
      </c>
      <c r="C598" s="10" t="s">
        <v>17</v>
      </c>
      <c r="D598" s="10">
        <v>503797</v>
      </c>
      <c r="E598" s="12">
        <v>42837</v>
      </c>
      <c r="F598" s="11" t="s">
        <v>984</v>
      </c>
      <c r="G598" s="10" t="s">
        <v>102</v>
      </c>
      <c r="H598" s="18">
        <v>1391757494</v>
      </c>
      <c r="I598" s="10" t="s">
        <v>985</v>
      </c>
      <c r="J598" s="10" t="s">
        <v>4490</v>
      </c>
      <c r="K598" s="10" t="s">
        <v>4491</v>
      </c>
      <c r="L598" s="10" t="s">
        <v>21</v>
      </c>
      <c r="M598" s="15">
        <v>11963</v>
      </c>
      <c r="N598" s="16">
        <v>0</v>
      </c>
      <c r="O598" s="15">
        <f>M598*N598</f>
        <v>0</v>
      </c>
      <c r="P598" s="15">
        <f>O598*0.16</f>
        <v>0</v>
      </c>
      <c r="Q598" s="15">
        <f>O598+P598</f>
        <v>0</v>
      </c>
      <c r="R598" s="23" t="s">
        <v>3885</v>
      </c>
      <c r="S598" s="23" t="s">
        <v>3879</v>
      </c>
    </row>
    <row r="599" spans="1:19" x14ac:dyDescent="0.25">
      <c r="A599" s="10" t="s">
        <v>979</v>
      </c>
      <c r="B599" s="11" t="s">
        <v>980</v>
      </c>
      <c r="C599" s="10" t="s">
        <v>17</v>
      </c>
      <c r="D599" s="10">
        <v>504570</v>
      </c>
      <c r="E599" s="12">
        <v>42839</v>
      </c>
      <c r="F599" s="11" t="s">
        <v>986</v>
      </c>
      <c r="G599" s="10" t="s">
        <v>106</v>
      </c>
      <c r="H599" s="18">
        <v>1391759585</v>
      </c>
      <c r="I599" s="10" t="s">
        <v>987</v>
      </c>
      <c r="J599" s="10" t="s">
        <v>4492</v>
      </c>
      <c r="K599" s="10" t="s">
        <v>4493</v>
      </c>
      <c r="L599" s="10" t="s">
        <v>4070</v>
      </c>
      <c r="M599" s="15">
        <v>5817</v>
      </c>
      <c r="N599" s="16">
        <v>0</v>
      </c>
      <c r="O599" s="15">
        <f>M599*N599</f>
        <v>0</v>
      </c>
      <c r="P599" s="15">
        <f>O599*0.16</f>
        <v>0</v>
      </c>
      <c r="Q599" s="15">
        <f>O599+P599</f>
        <v>0</v>
      </c>
      <c r="R599" s="23" t="s">
        <v>4494</v>
      </c>
      <c r="S599" s="23" t="s">
        <v>3883</v>
      </c>
    </row>
    <row r="600" spans="1:19" x14ac:dyDescent="0.25">
      <c r="A600" s="10" t="s">
        <v>988</v>
      </c>
      <c r="B600" s="11" t="s">
        <v>989</v>
      </c>
      <c r="C600" s="10" t="s">
        <v>17</v>
      </c>
      <c r="D600" s="10">
        <v>503012</v>
      </c>
      <c r="E600" s="12">
        <v>42835</v>
      </c>
      <c r="F600" s="11" t="s">
        <v>990</v>
      </c>
      <c r="G600" s="10" t="s">
        <v>19</v>
      </c>
      <c r="H600" s="18">
        <v>1391750461</v>
      </c>
      <c r="I600" s="10" t="s">
        <v>991</v>
      </c>
      <c r="J600" s="10" t="s">
        <v>4495</v>
      </c>
      <c r="K600" s="10" t="s">
        <v>4496</v>
      </c>
      <c r="L600" s="10" t="s">
        <v>21</v>
      </c>
      <c r="M600" s="15">
        <v>6438</v>
      </c>
      <c r="N600" s="16">
        <v>0.05</v>
      </c>
      <c r="O600" s="15">
        <f>M600*N600</f>
        <v>321.90000000000003</v>
      </c>
      <c r="P600" s="15">
        <f>O600*0.16</f>
        <v>51.504000000000005</v>
      </c>
      <c r="Q600" s="15">
        <f>O600+P600</f>
        <v>373.40400000000005</v>
      </c>
      <c r="R600" s="23" t="s">
        <v>4497</v>
      </c>
      <c r="S600" s="23" t="s">
        <v>3794</v>
      </c>
    </row>
    <row r="601" spans="1:19" x14ac:dyDescent="0.25">
      <c r="A601" s="10" t="s">
        <v>988</v>
      </c>
      <c r="B601" s="11" t="s">
        <v>989</v>
      </c>
      <c r="C601" s="10" t="s">
        <v>17</v>
      </c>
      <c r="D601" s="10">
        <v>503012</v>
      </c>
      <c r="E601" s="12">
        <v>42835</v>
      </c>
      <c r="F601" s="11" t="s">
        <v>992</v>
      </c>
      <c r="G601" s="10" t="s">
        <v>19</v>
      </c>
      <c r="H601" s="18">
        <v>1391750462</v>
      </c>
      <c r="I601" s="10" t="s">
        <v>991</v>
      </c>
      <c r="J601" s="10" t="s">
        <v>4495</v>
      </c>
      <c r="K601" s="10" t="s">
        <v>4496</v>
      </c>
      <c r="L601" s="10" t="s">
        <v>21</v>
      </c>
      <c r="M601" s="15">
        <v>6438</v>
      </c>
      <c r="N601" s="16">
        <v>0.05</v>
      </c>
      <c r="O601" s="15">
        <f>M601*N601</f>
        <v>321.90000000000003</v>
      </c>
      <c r="P601" s="15">
        <f>O601*0.16</f>
        <v>51.504000000000005</v>
      </c>
      <c r="Q601" s="15">
        <f>O601+P601</f>
        <v>373.40400000000005</v>
      </c>
      <c r="R601" s="23" t="s">
        <v>4497</v>
      </c>
      <c r="S601" s="23" t="s">
        <v>3794</v>
      </c>
    </row>
    <row r="602" spans="1:19" x14ac:dyDescent="0.25">
      <c r="A602" s="10" t="s">
        <v>988</v>
      </c>
      <c r="B602" s="11" t="s">
        <v>989</v>
      </c>
      <c r="C602" s="10" t="s">
        <v>17</v>
      </c>
      <c r="D602" s="10">
        <v>503012</v>
      </c>
      <c r="E602" s="12">
        <v>42835</v>
      </c>
      <c r="F602" s="11" t="s">
        <v>993</v>
      </c>
      <c r="G602" s="10" t="s">
        <v>19</v>
      </c>
      <c r="H602" s="18">
        <v>1391750463</v>
      </c>
      <c r="I602" s="10" t="s">
        <v>991</v>
      </c>
      <c r="J602" s="10" t="s">
        <v>4495</v>
      </c>
      <c r="K602" s="10" t="s">
        <v>4496</v>
      </c>
      <c r="L602" s="10" t="s">
        <v>21</v>
      </c>
      <c r="M602" s="15">
        <v>6438</v>
      </c>
      <c r="N602" s="16">
        <v>0.05</v>
      </c>
      <c r="O602" s="15">
        <f>M602*N602</f>
        <v>321.90000000000003</v>
      </c>
      <c r="P602" s="15">
        <f>O602*0.16</f>
        <v>51.504000000000005</v>
      </c>
      <c r="Q602" s="15">
        <f>O602+P602</f>
        <v>373.40400000000005</v>
      </c>
      <c r="R602" s="23" t="s">
        <v>4497</v>
      </c>
      <c r="S602" s="23" t="s">
        <v>3794</v>
      </c>
    </row>
    <row r="603" spans="1:19" x14ac:dyDescent="0.25">
      <c r="A603" s="10" t="s">
        <v>994</v>
      </c>
      <c r="B603" s="11" t="s">
        <v>995</v>
      </c>
      <c r="C603" s="10" t="s">
        <v>17</v>
      </c>
      <c r="D603" s="10">
        <v>503173</v>
      </c>
      <c r="E603" s="12">
        <v>42835</v>
      </c>
      <c r="F603" s="11" t="s">
        <v>996</v>
      </c>
      <c r="G603" s="10" t="s">
        <v>36</v>
      </c>
      <c r="H603" s="18">
        <v>1391751586</v>
      </c>
      <c r="I603" s="10" t="s">
        <v>997</v>
      </c>
      <c r="J603" s="10" t="s">
        <v>4498</v>
      </c>
      <c r="K603" s="10" t="s">
        <v>4499</v>
      </c>
      <c r="L603" s="10" t="s">
        <v>21</v>
      </c>
      <c r="M603" s="15">
        <v>2384</v>
      </c>
      <c r="N603" s="16">
        <v>0.02</v>
      </c>
      <c r="O603" s="15">
        <f>M603*N603</f>
        <v>47.68</v>
      </c>
      <c r="P603" s="15">
        <f>O603*0.16</f>
        <v>7.6288</v>
      </c>
      <c r="Q603" s="15">
        <f>O603+P603</f>
        <v>55.308799999999998</v>
      </c>
      <c r="R603" s="23" t="s">
        <v>4253</v>
      </c>
      <c r="S603" s="23" t="s">
        <v>36</v>
      </c>
    </row>
    <row r="604" spans="1:19" x14ac:dyDescent="0.25">
      <c r="A604" s="10" t="s">
        <v>994</v>
      </c>
      <c r="B604" s="11" t="s">
        <v>995</v>
      </c>
      <c r="C604" s="10" t="s">
        <v>17</v>
      </c>
      <c r="D604" s="10">
        <v>504229</v>
      </c>
      <c r="E604" s="12">
        <v>42837</v>
      </c>
      <c r="F604" s="11" t="s">
        <v>998</v>
      </c>
      <c r="G604" s="10" t="s">
        <v>213</v>
      </c>
      <c r="H604" s="18">
        <v>45907796</v>
      </c>
      <c r="I604" s="10" t="s">
        <v>999</v>
      </c>
      <c r="J604" s="10" t="s">
        <v>3942</v>
      </c>
      <c r="K604" s="10" t="s">
        <v>4500</v>
      </c>
      <c r="L604" s="10" t="s">
        <v>21</v>
      </c>
      <c r="M604" s="15">
        <v>2214.65</v>
      </c>
      <c r="N604" s="16">
        <v>0.03</v>
      </c>
      <c r="O604" s="15">
        <f>M604*N604</f>
        <v>66.439499999999995</v>
      </c>
      <c r="P604" s="15">
        <f>O604*0.16</f>
        <v>10.630319999999999</v>
      </c>
      <c r="Q604" s="15">
        <f>O604+P604</f>
        <v>77.069819999999993</v>
      </c>
      <c r="R604" s="23" t="s">
        <v>3944</v>
      </c>
      <c r="S604" s="23" t="s">
        <v>213</v>
      </c>
    </row>
    <row r="605" spans="1:19" x14ac:dyDescent="0.25">
      <c r="A605" s="10" t="s">
        <v>1000</v>
      </c>
      <c r="B605" s="11" t="s">
        <v>1001</v>
      </c>
      <c r="C605" s="10" t="s">
        <v>14</v>
      </c>
      <c r="D605" s="10">
        <v>11318</v>
      </c>
      <c r="E605" s="12">
        <v>42836</v>
      </c>
      <c r="F605" s="11" t="s">
        <v>1002</v>
      </c>
      <c r="G605" s="10" t="s">
        <v>199</v>
      </c>
      <c r="H605" s="18">
        <v>1973225950</v>
      </c>
      <c r="I605" s="10" t="s">
        <v>1003</v>
      </c>
      <c r="M605" s="15">
        <v>11039.14</v>
      </c>
      <c r="N605" s="16">
        <v>0</v>
      </c>
      <c r="O605" s="15">
        <f>M605*N605</f>
        <v>0</v>
      </c>
      <c r="P605" s="15">
        <f>O605*0.16</f>
        <v>0</v>
      </c>
      <c r="Q605" s="15">
        <f>O605+P605</f>
        <v>0</v>
      </c>
    </row>
    <row r="606" spans="1:19" x14ac:dyDescent="0.25">
      <c r="A606" s="10" t="s">
        <v>1000</v>
      </c>
      <c r="B606" s="11" t="s">
        <v>1001</v>
      </c>
      <c r="C606" s="10" t="s">
        <v>14</v>
      </c>
      <c r="D606" s="10">
        <v>11317</v>
      </c>
      <c r="E606" s="12">
        <v>42836</v>
      </c>
      <c r="F606" s="11" t="s">
        <v>1002</v>
      </c>
      <c r="G606" s="10" t="s">
        <v>199</v>
      </c>
      <c r="H606" s="18">
        <v>2073796515</v>
      </c>
      <c r="I606" s="10" t="s">
        <v>1004</v>
      </c>
      <c r="M606" s="15">
        <v>7711.79</v>
      </c>
      <c r="N606" s="16">
        <v>0</v>
      </c>
      <c r="O606" s="15">
        <f>M606*N606</f>
        <v>0</v>
      </c>
      <c r="P606" s="15">
        <f>O606*0.16</f>
        <v>0</v>
      </c>
      <c r="Q606" s="15">
        <f>O606+P606</f>
        <v>0</v>
      </c>
    </row>
    <row r="607" spans="1:19" x14ac:dyDescent="0.25">
      <c r="A607" s="10" t="s">
        <v>1005</v>
      </c>
      <c r="B607" s="11" t="s">
        <v>1006</v>
      </c>
      <c r="C607" s="10" t="s">
        <v>14</v>
      </c>
      <c r="D607" s="10">
        <v>11334</v>
      </c>
      <c r="E607" s="12">
        <v>42837</v>
      </c>
      <c r="F607" s="11" t="s">
        <v>1007</v>
      </c>
      <c r="G607" s="10" t="s">
        <v>1008</v>
      </c>
      <c r="H607" s="18">
        <v>27034211</v>
      </c>
      <c r="I607" s="10" t="s">
        <v>1009</v>
      </c>
      <c r="M607" s="15">
        <v>909.36</v>
      </c>
      <c r="N607" s="16">
        <v>0.12</v>
      </c>
      <c r="O607" s="15">
        <f>M607*N607</f>
        <v>109.1232</v>
      </c>
      <c r="P607" s="15">
        <f>O607*0.16</f>
        <v>17.459712</v>
      </c>
      <c r="Q607" s="15">
        <f>O607+P607</f>
        <v>126.58291199999999</v>
      </c>
    </row>
    <row r="608" spans="1:19" x14ac:dyDescent="0.25">
      <c r="A608" s="10" t="s">
        <v>1010</v>
      </c>
      <c r="B608" s="11" t="s">
        <v>1011</v>
      </c>
      <c r="C608" s="10" t="s">
        <v>17</v>
      </c>
      <c r="D608" s="10">
        <v>503561</v>
      </c>
      <c r="E608" s="12">
        <v>42837</v>
      </c>
      <c r="F608" s="11" t="s">
        <v>1012</v>
      </c>
      <c r="G608" s="10" t="s">
        <v>106</v>
      </c>
      <c r="H608" s="18">
        <v>1391754838</v>
      </c>
      <c r="I608" s="10" t="s">
        <v>1013</v>
      </c>
      <c r="J608" s="10" t="s">
        <v>4501</v>
      </c>
      <c r="K608" s="10" t="s">
        <v>4502</v>
      </c>
      <c r="L608" s="10" t="s">
        <v>21</v>
      </c>
      <c r="M608" s="15">
        <v>6412</v>
      </c>
      <c r="N608" s="16">
        <v>0</v>
      </c>
      <c r="O608" s="15">
        <f>M608*N608</f>
        <v>0</v>
      </c>
      <c r="P608" s="15">
        <f>O608*0.16</f>
        <v>0</v>
      </c>
      <c r="Q608" s="15">
        <f>O608+P608</f>
        <v>0</v>
      </c>
      <c r="R608" s="23" t="s">
        <v>4503</v>
      </c>
      <c r="S608" s="23" t="s">
        <v>4504</v>
      </c>
    </row>
    <row r="609" spans="1:19" x14ac:dyDescent="0.25">
      <c r="A609" s="10" t="s">
        <v>1014</v>
      </c>
      <c r="B609" s="11" t="s">
        <v>1015</v>
      </c>
      <c r="C609" s="10" t="s">
        <v>17</v>
      </c>
      <c r="D609" s="10">
        <v>503513</v>
      </c>
      <c r="E609" s="12">
        <v>42836</v>
      </c>
      <c r="F609" s="11" t="s">
        <v>1016</v>
      </c>
      <c r="G609" s="10" t="s">
        <v>19</v>
      </c>
      <c r="H609" s="18">
        <v>1391754820</v>
      </c>
      <c r="I609" s="10" t="s">
        <v>1017</v>
      </c>
      <c r="J609" s="10" t="s">
        <v>4505</v>
      </c>
      <c r="K609" s="10" t="s">
        <v>4506</v>
      </c>
      <c r="L609" s="10" t="s">
        <v>21</v>
      </c>
      <c r="M609" s="15">
        <v>2967</v>
      </c>
      <c r="N609" s="16">
        <v>0.05</v>
      </c>
      <c r="O609" s="15">
        <f>M609*N609</f>
        <v>148.35</v>
      </c>
      <c r="P609" s="15">
        <f>O609*0.16</f>
        <v>23.736000000000001</v>
      </c>
      <c r="Q609" s="15">
        <f>O609+P609</f>
        <v>172.08599999999998</v>
      </c>
      <c r="R609" s="23" t="s">
        <v>4077</v>
      </c>
      <c r="S609" s="23" t="s">
        <v>3794</v>
      </c>
    </row>
    <row r="610" spans="1:19" x14ac:dyDescent="0.25">
      <c r="A610" s="10" t="s">
        <v>1014</v>
      </c>
      <c r="B610" s="11" t="s">
        <v>1015</v>
      </c>
      <c r="C610" s="10" t="s">
        <v>17</v>
      </c>
      <c r="D610" s="10">
        <v>503514</v>
      </c>
      <c r="E610" s="12">
        <v>42836</v>
      </c>
      <c r="F610" s="11" t="s">
        <v>1018</v>
      </c>
      <c r="G610" s="10" t="s">
        <v>19</v>
      </c>
      <c r="H610" s="18">
        <v>1391754821</v>
      </c>
      <c r="I610" s="10" t="s">
        <v>1017</v>
      </c>
      <c r="J610" s="10" t="s">
        <v>4505</v>
      </c>
      <c r="K610" s="10" t="s">
        <v>4506</v>
      </c>
      <c r="L610" s="10" t="s">
        <v>21</v>
      </c>
      <c r="M610" s="15">
        <v>2967</v>
      </c>
      <c r="N610" s="16">
        <v>0.05</v>
      </c>
      <c r="O610" s="15">
        <f>M610*N610</f>
        <v>148.35</v>
      </c>
      <c r="P610" s="15">
        <f>O610*0.16</f>
        <v>23.736000000000001</v>
      </c>
      <c r="Q610" s="15">
        <f>O610+P610</f>
        <v>172.08599999999998</v>
      </c>
      <c r="R610" s="23" t="s">
        <v>4077</v>
      </c>
      <c r="S610" s="23" t="s">
        <v>3794</v>
      </c>
    </row>
    <row r="611" spans="1:19" x14ac:dyDescent="0.25">
      <c r="A611" s="10" t="s">
        <v>1014</v>
      </c>
      <c r="B611" s="11" t="s">
        <v>1015</v>
      </c>
      <c r="C611" s="10" t="s">
        <v>17</v>
      </c>
      <c r="D611" s="10">
        <v>504468</v>
      </c>
      <c r="E611" s="12">
        <v>42838</v>
      </c>
      <c r="F611" s="11" t="s">
        <v>1021</v>
      </c>
      <c r="G611" s="10" t="s">
        <v>36</v>
      </c>
      <c r="H611" s="18">
        <v>1391759534</v>
      </c>
      <c r="I611" s="10" t="s">
        <v>1022</v>
      </c>
      <c r="J611" s="10" t="s">
        <v>4507</v>
      </c>
      <c r="K611" s="10" t="s">
        <v>4508</v>
      </c>
      <c r="L611" s="10" t="s">
        <v>21</v>
      </c>
      <c r="M611" s="15">
        <v>3639</v>
      </c>
      <c r="N611" s="16">
        <v>0.02</v>
      </c>
      <c r="O611" s="15">
        <f>M611*N611</f>
        <v>72.78</v>
      </c>
      <c r="P611" s="15">
        <f>O611*0.16</f>
        <v>11.6448</v>
      </c>
      <c r="Q611" s="15">
        <f>O611+P611</f>
        <v>84.424800000000005</v>
      </c>
      <c r="R611" s="23" t="s">
        <v>3928</v>
      </c>
      <c r="S611" s="23" t="s">
        <v>3824</v>
      </c>
    </row>
    <row r="612" spans="1:19" x14ac:dyDescent="0.25">
      <c r="A612" s="10" t="s">
        <v>1014</v>
      </c>
      <c r="B612" s="11" t="s">
        <v>1015</v>
      </c>
      <c r="C612" s="10" t="s">
        <v>17</v>
      </c>
      <c r="D612" s="10">
        <v>504469</v>
      </c>
      <c r="E612" s="12">
        <v>42838</v>
      </c>
      <c r="F612" s="11" t="s">
        <v>1023</v>
      </c>
      <c r="G612" s="10" t="s">
        <v>36</v>
      </c>
      <c r="H612" s="18">
        <v>1391759535</v>
      </c>
      <c r="I612" s="10" t="s">
        <v>1022</v>
      </c>
      <c r="J612" s="10" t="s">
        <v>4507</v>
      </c>
      <c r="K612" s="10" t="s">
        <v>4509</v>
      </c>
      <c r="L612" s="10" t="s">
        <v>21</v>
      </c>
      <c r="M612" s="15">
        <v>4619</v>
      </c>
      <c r="N612" s="16">
        <v>0.02</v>
      </c>
      <c r="O612" s="15">
        <f>M612*N612</f>
        <v>92.38</v>
      </c>
      <c r="P612" s="15">
        <f>O612*0.16</f>
        <v>14.780799999999999</v>
      </c>
      <c r="Q612" s="15">
        <f>O612+P612</f>
        <v>107.16079999999999</v>
      </c>
      <c r="R612" s="23" t="s">
        <v>4199</v>
      </c>
      <c r="S612" s="23" t="s">
        <v>3824</v>
      </c>
    </row>
    <row r="613" spans="1:19" x14ac:dyDescent="0.25">
      <c r="A613" s="10" t="s">
        <v>1014</v>
      </c>
      <c r="B613" s="11" t="s">
        <v>1015</v>
      </c>
      <c r="C613" s="10" t="s">
        <v>17</v>
      </c>
      <c r="D613" s="10">
        <v>503733</v>
      </c>
      <c r="E613" s="12">
        <v>42837</v>
      </c>
      <c r="F613" s="11" t="s">
        <v>1019</v>
      </c>
      <c r="G613" s="10" t="s">
        <v>36</v>
      </c>
      <c r="H613" s="18">
        <v>1391757444</v>
      </c>
      <c r="I613" s="10" t="s">
        <v>1020</v>
      </c>
      <c r="J613" s="10" t="s">
        <v>4510</v>
      </c>
      <c r="K613" s="10" t="s">
        <v>4511</v>
      </c>
      <c r="L613" s="10" t="s">
        <v>21</v>
      </c>
      <c r="M613" s="15">
        <v>7020</v>
      </c>
      <c r="N613" s="16">
        <v>0.02</v>
      </c>
      <c r="O613" s="15">
        <f>M613*N613</f>
        <v>140.4</v>
      </c>
      <c r="P613" s="15">
        <f>O613*0.16</f>
        <v>22.464000000000002</v>
      </c>
      <c r="Q613" s="15">
        <f>O613+P613</f>
        <v>162.864</v>
      </c>
      <c r="R613" s="23" t="s">
        <v>4269</v>
      </c>
      <c r="S613" s="23" t="s">
        <v>3824</v>
      </c>
    </row>
    <row r="614" spans="1:19" x14ac:dyDescent="0.25">
      <c r="A614" s="10" t="s">
        <v>1014</v>
      </c>
      <c r="B614" s="11" t="s">
        <v>1015</v>
      </c>
      <c r="C614" s="10" t="s">
        <v>17</v>
      </c>
      <c r="D614" s="10">
        <v>503999</v>
      </c>
      <c r="E614" s="12">
        <v>42837</v>
      </c>
      <c r="F614" s="11" t="s">
        <v>1028</v>
      </c>
      <c r="G614" s="10" t="s">
        <v>213</v>
      </c>
      <c r="H614" s="18">
        <v>45985699</v>
      </c>
      <c r="I614" s="10" t="s">
        <v>1029</v>
      </c>
      <c r="J614" s="10" t="s">
        <v>3942</v>
      </c>
      <c r="K614" s="10" t="s">
        <v>4512</v>
      </c>
      <c r="L614" s="10" t="s">
        <v>21</v>
      </c>
      <c r="M614" s="15">
        <v>8007.21</v>
      </c>
      <c r="N614" s="16">
        <v>0.03</v>
      </c>
      <c r="O614" s="15">
        <f>M614*N614</f>
        <v>240.21629999999999</v>
      </c>
      <c r="P614" s="15">
        <f>O614*0.16</f>
        <v>38.434607999999997</v>
      </c>
      <c r="Q614" s="15">
        <f>O614+P614</f>
        <v>278.65090799999996</v>
      </c>
      <c r="R614" s="23" t="s">
        <v>3944</v>
      </c>
      <c r="S614" s="23" t="s">
        <v>213</v>
      </c>
    </row>
    <row r="615" spans="1:19" x14ac:dyDescent="0.25">
      <c r="A615" s="10" t="s">
        <v>1014</v>
      </c>
      <c r="B615" s="11" t="s">
        <v>1015</v>
      </c>
      <c r="C615" s="10" t="s">
        <v>17</v>
      </c>
      <c r="D615" s="10">
        <v>504001</v>
      </c>
      <c r="E615" s="12">
        <v>42837</v>
      </c>
      <c r="F615" s="11" t="s">
        <v>1024</v>
      </c>
      <c r="G615" s="10" t="s">
        <v>213</v>
      </c>
      <c r="H615" s="18">
        <v>45958634</v>
      </c>
      <c r="I615" s="10" t="s">
        <v>1025</v>
      </c>
      <c r="J615" s="10" t="s">
        <v>3942</v>
      </c>
      <c r="K615" s="10" t="s">
        <v>4513</v>
      </c>
      <c r="L615" s="10" t="s">
        <v>21</v>
      </c>
      <c r="M615" s="15">
        <v>3571.74</v>
      </c>
      <c r="N615" s="16">
        <v>0.03</v>
      </c>
      <c r="O615" s="15">
        <f>M615*N615</f>
        <v>107.15219999999999</v>
      </c>
      <c r="P615" s="15">
        <f>O615*0.16</f>
        <v>17.144351999999998</v>
      </c>
      <c r="Q615" s="15">
        <f>O615+P615</f>
        <v>124.29655199999999</v>
      </c>
      <c r="R615" s="23" t="s">
        <v>3944</v>
      </c>
      <c r="S615" s="23" t="s">
        <v>213</v>
      </c>
    </row>
    <row r="616" spans="1:19" x14ac:dyDescent="0.25">
      <c r="A616" s="10" t="s">
        <v>1014</v>
      </c>
      <c r="B616" s="11" t="s">
        <v>1015</v>
      </c>
      <c r="C616" s="10" t="s">
        <v>17</v>
      </c>
      <c r="D616" s="10">
        <v>504000</v>
      </c>
      <c r="E616" s="12">
        <v>42837</v>
      </c>
      <c r="F616" s="11" t="s">
        <v>1026</v>
      </c>
      <c r="G616" s="10" t="s">
        <v>213</v>
      </c>
      <c r="H616" s="18">
        <v>45979726</v>
      </c>
      <c r="I616" s="10" t="s">
        <v>1027</v>
      </c>
      <c r="J616" s="10" t="s">
        <v>3942</v>
      </c>
      <c r="K616" s="10" t="s">
        <v>4514</v>
      </c>
      <c r="L616" s="10" t="s">
        <v>21</v>
      </c>
      <c r="M616" s="15">
        <v>4362.68</v>
      </c>
      <c r="N616" s="16">
        <v>0.03</v>
      </c>
      <c r="O616" s="15">
        <f>M616*N616</f>
        <v>130.88040000000001</v>
      </c>
      <c r="P616" s="15">
        <f>O616*0.16</f>
        <v>20.940864000000001</v>
      </c>
      <c r="Q616" s="15">
        <f>O616+P616</f>
        <v>151.82126400000001</v>
      </c>
      <c r="R616" s="23" t="s">
        <v>3944</v>
      </c>
      <c r="S616" s="23" t="s">
        <v>213</v>
      </c>
    </row>
    <row r="617" spans="1:19" x14ac:dyDescent="0.25">
      <c r="A617" s="10" t="s">
        <v>1014</v>
      </c>
      <c r="B617" s="11" t="s">
        <v>1015</v>
      </c>
      <c r="C617" s="10" t="s">
        <v>17</v>
      </c>
      <c r="D617" s="10">
        <v>504643</v>
      </c>
      <c r="E617" s="12">
        <v>42840</v>
      </c>
      <c r="F617" s="11" t="s">
        <v>1030</v>
      </c>
      <c r="G617" s="10" t="s">
        <v>116</v>
      </c>
      <c r="H617" s="18">
        <v>1391761715</v>
      </c>
      <c r="I617" s="10" t="s">
        <v>1031</v>
      </c>
      <c r="J617" s="10" t="s">
        <v>4515</v>
      </c>
      <c r="K617" s="10" t="s">
        <v>4516</v>
      </c>
      <c r="L617" s="10" t="s">
        <v>21</v>
      </c>
      <c r="M617" s="15">
        <v>1579</v>
      </c>
      <c r="N617" s="16">
        <v>0.02</v>
      </c>
      <c r="O617" s="15">
        <f>M617*N617</f>
        <v>31.580000000000002</v>
      </c>
      <c r="P617" s="15">
        <f>O617*0.16</f>
        <v>5.0528000000000004</v>
      </c>
      <c r="Q617" s="15">
        <f>O617+P617</f>
        <v>36.632800000000003</v>
      </c>
      <c r="R617" s="23" t="s">
        <v>3921</v>
      </c>
      <c r="S617" s="23" t="s">
        <v>116</v>
      </c>
    </row>
    <row r="618" spans="1:19" x14ac:dyDescent="0.25">
      <c r="A618" s="10" t="s">
        <v>1032</v>
      </c>
      <c r="B618" s="11" t="s">
        <v>1033</v>
      </c>
      <c r="C618" s="10" t="s">
        <v>17</v>
      </c>
      <c r="D618" s="10">
        <v>504828</v>
      </c>
      <c r="E618" s="12">
        <v>42837</v>
      </c>
      <c r="F618" s="11" t="s">
        <v>1035</v>
      </c>
      <c r="G618" s="10" t="s">
        <v>26</v>
      </c>
      <c r="H618" s="18">
        <v>1391754877</v>
      </c>
      <c r="I618" s="10" t="s">
        <v>1036</v>
      </c>
      <c r="M618" s="15">
        <v>8431</v>
      </c>
      <c r="N618" s="16">
        <v>0.02</v>
      </c>
      <c r="O618" s="15">
        <f>M618*N618</f>
        <v>168.62</v>
      </c>
      <c r="P618" s="15">
        <f>O618*0.16</f>
        <v>26.979200000000002</v>
      </c>
      <c r="Q618" s="15">
        <f>O618+P618</f>
        <v>195.5992</v>
      </c>
    </row>
    <row r="619" spans="1:19" x14ac:dyDescent="0.25">
      <c r="A619" s="10" t="s">
        <v>1032</v>
      </c>
      <c r="B619" s="11" t="s">
        <v>1033</v>
      </c>
      <c r="C619" s="10" t="s">
        <v>17</v>
      </c>
      <c r="D619" s="10">
        <v>504828</v>
      </c>
      <c r="E619" s="12">
        <v>42837</v>
      </c>
      <c r="F619" s="11" t="s">
        <v>1037</v>
      </c>
      <c r="G619" s="10" t="s">
        <v>26</v>
      </c>
      <c r="H619" s="18">
        <v>1391754878</v>
      </c>
      <c r="I619" s="10" t="s">
        <v>1036</v>
      </c>
      <c r="M619" s="15">
        <v>8431</v>
      </c>
      <c r="N619" s="16">
        <v>0.02</v>
      </c>
      <c r="O619" s="15">
        <f>M619*N619</f>
        <v>168.62</v>
      </c>
      <c r="P619" s="15">
        <f>O619*0.16</f>
        <v>26.979200000000002</v>
      </c>
      <c r="Q619" s="15">
        <f>O619+P619</f>
        <v>195.5992</v>
      </c>
    </row>
    <row r="620" spans="1:19" x14ac:dyDescent="0.25">
      <c r="A620" s="10" t="s">
        <v>1032</v>
      </c>
      <c r="B620" s="11" t="s">
        <v>1033</v>
      </c>
      <c r="C620" s="10" t="s">
        <v>17</v>
      </c>
      <c r="D620" s="10">
        <v>504825</v>
      </c>
      <c r="E620" s="12">
        <v>42837</v>
      </c>
      <c r="F620" s="11" t="s">
        <v>1037</v>
      </c>
      <c r="G620" s="10" t="s">
        <v>26</v>
      </c>
      <c r="H620" s="18">
        <v>1822385618</v>
      </c>
      <c r="I620" s="10" t="s">
        <v>1040</v>
      </c>
      <c r="M620" s="15">
        <v>860</v>
      </c>
      <c r="N620" s="16">
        <v>0</v>
      </c>
      <c r="O620" s="15">
        <f>M620*N620</f>
        <v>0</v>
      </c>
      <c r="P620" s="15">
        <f>O620*0.16</f>
        <v>0</v>
      </c>
      <c r="Q620" s="15">
        <f>O620+P620</f>
        <v>0</v>
      </c>
    </row>
    <row r="621" spans="1:19" x14ac:dyDescent="0.25">
      <c r="A621" s="10" t="s">
        <v>1032</v>
      </c>
      <c r="B621" s="11" t="s">
        <v>1033</v>
      </c>
      <c r="C621" s="10" t="s">
        <v>17</v>
      </c>
      <c r="D621" s="10">
        <v>504824</v>
      </c>
      <c r="E621" s="12">
        <v>42837</v>
      </c>
      <c r="F621" s="11" t="s">
        <v>1035</v>
      </c>
      <c r="G621" s="10" t="s">
        <v>26</v>
      </c>
      <c r="H621" s="18">
        <v>1822385617</v>
      </c>
      <c r="I621" s="10" t="s">
        <v>1039</v>
      </c>
      <c r="M621" s="15">
        <v>860</v>
      </c>
      <c r="N621" s="16">
        <v>0</v>
      </c>
      <c r="O621" s="15">
        <f>M621*N621</f>
        <v>0</v>
      </c>
      <c r="P621" s="15">
        <f>O621*0.16</f>
        <v>0</v>
      </c>
      <c r="Q621" s="15">
        <f>O621+P621</f>
        <v>0</v>
      </c>
    </row>
    <row r="622" spans="1:19" x14ac:dyDescent="0.25">
      <c r="A622" s="10" t="s">
        <v>1032</v>
      </c>
      <c r="B622" s="11" t="s">
        <v>1033</v>
      </c>
      <c r="C622" s="10" t="s">
        <v>17</v>
      </c>
      <c r="D622" s="10">
        <v>504850</v>
      </c>
      <c r="E622" s="12">
        <v>42836</v>
      </c>
      <c r="F622" s="11" t="s">
        <v>1034</v>
      </c>
      <c r="G622" s="10" t="s">
        <v>26</v>
      </c>
      <c r="H622" s="18">
        <v>1822385545</v>
      </c>
      <c r="I622" s="10" t="s">
        <v>1038</v>
      </c>
      <c r="M622" s="15">
        <v>429</v>
      </c>
      <c r="N622" s="16">
        <v>0</v>
      </c>
      <c r="O622" s="15">
        <f>M622*N622</f>
        <v>0</v>
      </c>
      <c r="P622" s="15">
        <f>O622*0.16</f>
        <v>0</v>
      </c>
      <c r="Q622" s="15">
        <f>O622+P622</f>
        <v>0</v>
      </c>
    </row>
    <row r="623" spans="1:19" x14ac:dyDescent="0.25">
      <c r="A623" s="10" t="s">
        <v>1032</v>
      </c>
      <c r="B623" s="11" t="s">
        <v>1033</v>
      </c>
      <c r="C623" s="10" t="s">
        <v>17</v>
      </c>
      <c r="D623" s="10">
        <v>503440</v>
      </c>
      <c r="E623" s="12">
        <v>42836</v>
      </c>
      <c r="F623" s="11" t="s">
        <v>1034</v>
      </c>
      <c r="G623" s="10" t="s">
        <v>26</v>
      </c>
      <c r="H623" s="18">
        <v>1391754372</v>
      </c>
      <c r="I623" s="10" t="s">
        <v>491</v>
      </c>
      <c r="J623" s="10" t="s">
        <v>4075</v>
      </c>
      <c r="K623" s="10" t="s">
        <v>4517</v>
      </c>
      <c r="L623" s="10" t="s">
        <v>21</v>
      </c>
      <c r="M623" s="15">
        <v>10746</v>
      </c>
      <c r="N623" s="16">
        <v>0.02</v>
      </c>
      <c r="O623" s="15">
        <f>M623*N623</f>
        <v>214.92000000000002</v>
      </c>
      <c r="P623" s="15">
        <f>O623*0.16</f>
        <v>34.3872</v>
      </c>
      <c r="Q623" s="15">
        <f>O623+P623</f>
        <v>249.30720000000002</v>
      </c>
      <c r="R623" s="23" t="s">
        <v>4518</v>
      </c>
      <c r="S623" s="23" t="s">
        <v>3929</v>
      </c>
    </row>
    <row r="624" spans="1:19" x14ac:dyDescent="0.25">
      <c r="A624" s="10" t="s">
        <v>1032</v>
      </c>
      <c r="B624" s="11" t="s">
        <v>1033</v>
      </c>
      <c r="C624" s="10" t="s">
        <v>17</v>
      </c>
      <c r="D624" s="10">
        <v>503690</v>
      </c>
      <c r="E624" s="12">
        <v>42837</v>
      </c>
      <c r="F624" s="11" t="s">
        <v>1045</v>
      </c>
      <c r="G624" s="10" t="s">
        <v>36</v>
      </c>
      <c r="H624" s="18">
        <v>1391757409</v>
      </c>
      <c r="I624" s="10" t="s">
        <v>1046</v>
      </c>
      <c r="J624" s="10" t="s">
        <v>4519</v>
      </c>
      <c r="K624" s="10" t="s">
        <v>4520</v>
      </c>
      <c r="L624" s="10" t="s">
        <v>21</v>
      </c>
      <c r="M624" s="15">
        <v>6476</v>
      </c>
      <c r="N624" s="16">
        <v>0.02</v>
      </c>
      <c r="O624" s="15">
        <f>M624*N624</f>
        <v>129.52000000000001</v>
      </c>
      <c r="P624" s="15">
        <f>O624*0.16</f>
        <v>20.723200000000002</v>
      </c>
      <c r="Q624" s="15">
        <f>O624+P624</f>
        <v>150.2432</v>
      </c>
      <c r="R624" s="23" t="s">
        <v>4521</v>
      </c>
      <c r="S624" s="23" t="s">
        <v>4305</v>
      </c>
    </row>
    <row r="625" spans="1:19" x14ac:dyDescent="0.25">
      <c r="A625" s="10" t="s">
        <v>1032</v>
      </c>
      <c r="B625" s="11" t="s">
        <v>1033</v>
      </c>
      <c r="C625" s="10" t="s">
        <v>17</v>
      </c>
      <c r="D625" s="10">
        <v>503418</v>
      </c>
      <c r="E625" s="12">
        <v>42836</v>
      </c>
      <c r="F625" s="11" t="s">
        <v>1043</v>
      </c>
      <c r="G625" s="10" t="s">
        <v>36</v>
      </c>
      <c r="H625" s="18">
        <v>1391754362</v>
      </c>
      <c r="I625" s="10" t="s">
        <v>1044</v>
      </c>
      <c r="J625" s="10" t="s">
        <v>4522</v>
      </c>
      <c r="K625" s="10" t="s">
        <v>4523</v>
      </c>
      <c r="L625" s="10" t="s">
        <v>21</v>
      </c>
      <c r="M625" s="15">
        <v>7276</v>
      </c>
      <c r="N625" s="16">
        <v>0.02</v>
      </c>
      <c r="O625" s="15">
        <f>M625*N625</f>
        <v>145.52000000000001</v>
      </c>
      <c r="P625" s="15">
        <f>O625*0.16</f>
        <v>23.283200000000001</v>
      </c>
      <c r="Q625" s="15">
        <f>O625+P625</f>
        <v>168.8032</v>
      </c>
      <c r="R625" s="23" t="s">
        <v>4524</v>
      </c>
      <c r="S625" s="23" t="s">
        <v>3824</v>
      </c>
    </row>
    <row r="626" spans="1:19" x14ac:dyDescent="0.25">
      <c r="A626" s="10" t="s">
        <v>1032</v>
      </c>
      <c r="B626" s="11" t="s">
        <v>1033</v>
      </c>
      <c r="C626" s="10" t="s">
        <v>17</v>
      </c>
      <c r="D626" s="10">
        <v>503075</v>
      </c>
      <c r="E626" s="12">
        <v>42835</v>
      </c>
      <c r="F626" s="11" t="s">
        <v>1041</v>
      </c>
      <c r="G626" s="10" t="s">
        <v>36</v>
      </c>
      <c r="H626" s="18">
        <v>1391751520</v>
      </c>
      <c r="I626" s="10" t="s">
        <v>1042</v>
      </c>
      <c r="J626" s="10" t="s">
        <v>4525</v>
      </c>
      <c r="K626" s="10" t="s">
        <v>4526</v>
      </c>
      <c r="L626" s="10" t="s">
        <v>21</v>
      </c>
      <c r="M626" s="15">
        <v>2495</v>
      </c>
      <c r="N626" s="16">
        <v>0.02</v>
      </c>
      <c r="O626" s="15">
        <f>M626*N626</f>
        <v>49.9</v>
      </c>
      <c r="P626" s="15">
        <f>O626*0.16</f>
        <v>7.984</v>
      </c>
      <c r="Q626" s="15">
        <f>O626+P626</f>
        <v>57.884</v>
      </c>
      <c r="R626" s="23" t="s">
        <v>3833</v>
      </c>
      <c r="S626" s="23" t="s">
        <v>36</v>
      </c>
    </row>
    <row r="627" spans="1:19" x14ac:dyDescent="0.25">
      <c r="A627" s="10" t="s">
        <v>1032</v>
      </c>
      <c r="B627" s="11" t="s">
        <v>1033</v>
      </c>
      <c r="C627" s="10" t="s">
        <v>17</v>
      </c>
      <c r="D627" s="10">
        <v>504088</v>
      </c>
      <c r="E627" s="12">
        <v>42837</v>
      </c>
      <c r="F627" s="11" t="s">
        <v>1051</v>
      </c>
      <c r="G627" s="10" t="s">
        <v>213</v>
      </c>
      <c r="H627" s="18">
        <v>46001391</v>
      </c>
      <c r="I627" s="10" t="s">
        <v>1052</v>
      </c>
      <c r="J627" s="10" t="s">
        <v>3942</v>
      </c>
      <c r="K627" s="10" t="s">
        <v>4527</v>
      </c>
      <c r="L627" s="10" t="s">
        <v>21</v>
      </c>
      <c r="M627" s="15">
        <v>111.24</v>
      </c>
      <c r="N627" s="16">
        <v>0.03</v>
      </c>
      <c r="O627" s="15">
        <f>M627*N627</f>
        <v>3.3371999999999997</v>
      </c>
      <c r="P627" s="15">
        <f>O627*0.16</f>
        <v>0.53395199999999998</v>
      </c>
      <c r="Q627" s="15">
        <f>O627+P627</f>
        <v>3.8711519999999995</v>
      </c>
      <c r="R627" s="23" t="s">
        <v>3944</v>
      </c>
      <c r="S627" s="23" t="s">
        <v>213</v>
      </c>
    </row>
    <row r="628" spans="1:19" x14ac:dyDescent="0.25">
      <c r="A628" s="10" t="s">
        <v>1032</v>
      </c>
      <c r="B628" s="11" t="s">
        <v>1033</v>
      </c>
      <c r="C628" s="10" t="s">
        <v>17</v>
      </c>
      <c r="D628" s="10">
        <v>504086</v>
      </c>
      <c r="E628" s="12">
        <v>42837</v>
      </c>
      <c r="F628" s="11" t="s">
        <v>1047</v>
      </c>
      <c r="G628" s="10" t="s">
        <v>213</v>
      </c>
      <c r="H628" s="18">
        <v>45904291</v>
      </c>
      <c r="I628" s="10" t="s">
        <v>1048</v>
      </c>
      <c r="J628" s="10" t="s">
        <v>3942</v>
      </c>
      <c r="K628" s="10" t="s">
        <v>4528</v>
      </c>
      <c r="L628" s="10" t="s">
        <v>21</v>
      </c>
      <c r="M628" s="15">
        <v>959.65</v>
      </c>
      <c r="N628" s="16">
        <v>0.03</v>
      </c>
      <c r="O628" s="15">
        <f>M628*N628</f>
        <v>28.789499999999997</v>
      </c>
      <c r="P628" s="15">
        <f>O628*0.16</f>
        <v>4.6063199999999993</v>
      </c>
      <c r="Q628" s="15">
        <f>O628+P628</f>
        <v>33.395819999999993</v>
      </c>
      <c r="R628" s="23" t="s">
        <v>3944</v>
      </c>
      <c r="S628" s="23" t="s">
        <v>213</v>
      </c>
    </row>
    <row r="629" spans="1:19" x14ac:dyDescent="0.25">
      <c r="A629" s="10" t="s">
        <v>1032</v>
      </c>
      <c r="B629" s="11" t="s">
        <v>1033</v>
      </c>
      <c r="C629" s="10" t="s">
        <v>17</v>
      </c>
      <c r="D629" s="10">
        <v>504087</v>
      </c>
      <c r="E629" s="12">
        <v>42837</v>
      </c>
      <c r="F629" s="11" t="s">
        <v>1049</v>
      </c>
      <c r="G629" s="10" t="s">
        <v>213</v>
      </c>
      <c r="H629" s="18">
        <v>45904473</v>
      </c>
      <c r="I629" s="10" t="s">
        <v>1050</v>
      </c>
      <c r="J629" s="10" t="s">
        <v>3942</v>
      </c>
      <c r="K629" s="10" t="s">
        <v>4529</v>
      </c>
      <c r="L629" s="10" t="s">
        <v>21</v>
      </c>
      <c r="M629" s="15">
        <v>959.65</v>
      </c>
      <c r="N629" s="16">
        <v>0.03</v>
      </c>
      <c r="O629" s="15">
        <f>M629*N629</f>
        <v>28.789499999999997</v>
      </c>
      <c r="P629" s="15">
        <f>O629*0.16</f>
        <v>4.6063199999999993</v>
      </c>
      <c r="Q629" s="15">
        <f>O629+P629</f>
        <v>33.395819999999993</v>
      </c>
      <c r="R629" s="23" t="s">
        <v>3944</v>
      </c>
      <c r="S629" s="23" t="s">
        <v>213</v>
      </c>
    </row>
    <row r="630" spans="1:19" x14ac:dyDescent="0.25">
      <c r="A630" s="10" t="s">
        <v>1053</v>
      </c>
      <c r="B630" s="11" t="s">
        <v>1054</v>
      </c>
      <c r="C630" s="10" t="s">
        <v>17</v>
      </c>
      <c r="D630" s="10">
        <v>502913</v>
      </c>
      <c r="E630" s="12">
        <v>42835</v>
      </c>
      <c r="F630" s="11" t="s">
        <v>1055</v>
      </c>
      <c r="G630" s="10" t="s">
        <v>213</v>
      </c>
      <c r="H630" s="18">
        <v>5178</v>
      </c>
      <c r="I630" s="10" t="s">
        <v>1056</v>
      </c>
      <c r="M630" s="15">
        <v>2259.85</v>
      </c>
      <c r="N630" s="16">
        <v>0.03</v>
      </c>
      <c r="O630" s="15">
        <f>M630*N630</f>
        <v>67.79549999999999</v>
      </c>
      <c r="P630" s="15">
        <f>O630*0.16</f>
        <v>10.847279999999998</v>
      </c>
      <c r="Q630" s="15">
        <f>O630+P630</f>
        <v>78.642779999999988</v>
      </c>
    </row>
    <row r="631" spans="1:19" x14ac:dyDescent="0.25">
      <c r="A631" s="10" t="s">
        <v>1053</v>
      </c>
      <c r="B631" s="11" t="s">
        <v>1054</v>
      </c>
      <c r="C631" s="10" t="s">
        <v>17</v>
      </c>
      <c r="D631" s="10">
        <v>503312</v>
      </c>
      <c r="E631" s="12">
        <v>42836</v>
      </c>
      <c r="F631" s="11" t="s">
        <v>1057</v>
      </c>
      <c r="G631" s="10" t="s">
        <v>92</v>
      </c>
      <c r="H631" s="18">
        <v>1391753189</v>
      </c>
      <c r="I631" s="10" t="s">
        <v>1058</v>
      </c>
      <c r="J631" s="10" t="s">
        <v>4530</v>
      </c>
      <c r="K631" s="10" t="s">
        <v>4531</v>
      </c>
      <c r="L631" s="10" t="s">
        <v>21</v>
      </c>
      <c r="M631" s="15">
        <v>20354</v>
      </c>
      <c r="N631" s="16">
        <v>0.03</v>
      </c>
      <c r="O631" s="15">
        <f>M631*N631</f>
        <v>610.62</v>
      </c>
      <c r="P631" s="15">
        <f>O631*0.16</f>
        <v>97.699200000000005</v>
      </c>
      <c r="Q631" s="15">
        <f>O631+P631</f>
        <v>708.31920000000002</v>
      </c>
      <c r="R631" s="23" t="s">
        <v>3885</v>
      </c>
      <c r="S631" s="23" t="s">
        <v>4532</v>
      </c>
    </row>
    <row r="632" spans="1:19" x14ac:dyDescent="0.25">
      <c r="A632" s="10" t="s">
        <v>1059</v>
      </c>
      <c r="B632" s="11" t="s">
        <v>1060</v>
      </c>
      <c r="C632" s="10" t="s">
        <v>17</v>
      </c>
      <c r="D632" s="10">
        <v>503232</v>
      </c>
      <c r="E632" s="12">
        <v>42836</v>
      </c>
      <c r="F632" s="11" t="s">
        <v>1061</v>
      </c>
      <c r="G632" s="10" t="s">
        <v>19</v>
      </c>
      <c r="H632" s="18">
        <v>1391753130</v>
      </c>
      <c r="I632" s="10" t="s">
        <v>1062</v>
      </c>
      <c r="J632" s="10" t="s">
        <v>4533</v>
      </c>
      <c r="K632" s="10" t="s">
        <v>4534</v>
      </c>
      <c r="L632" s="10" t="s">
        <v>21</v>
      </c>
      <c r="M632" s="15">
        <v>4515</v>
      </c>
      <c r="N632" s="16">
        <v>0</v>
      </c>
      <c r="O632" s="15">
        <f>M632*N632</f>
        <v>0</v>
      </c>
      <c r="P632" s="15">
        <f>O632*0.16</f>
        <v>0</v>
      </c>
      <c r="Q632" s="15">
        <f>O632+P632</f>
        <v>0</v>
      </c>
      <c r="R632" s="23" t="s">
        <v>4250</v>
      </c>
      <c r="S632" s="23" t="s">
        <v>4251</v>
      </c>
    </row>
    <row r="633" spans="1:19" x14ac:dyDescent="0.25">
      <c r="A633" s="10" t="s">
        <v>1059</v>
      </c>
      <c r="B633" s="11" t="s">
        <v>1060</v>
      </c>
      <c r="C633" s="10" t="s">
        <v>17</v>
      </c>
      <c r="D633" s="10">
        <v>503216</v>
      </c>
      <c r="E633" s="12">
        <v>42836</v>
      </c>
      <c r="F633" s="11" t="s">
        <v>1063</v>
      </c>
      <c r="G633" s="10" t="s">
        <v>36</v>
      </c>
      <c r="H633" s="18">
        <v>1391753115</v>
      </c>
      <c r="I633" s="10" t="s">
        <v>1064</v>
      </c>
      <c r="J633" s="10" t="s">
        <v>4535</v>
      </c>
      <c r="K633" s="10" t="s">
        <v>4536</v>
      </c>
      <c r="L633" s="10" t="s">
        <v>21</v>
      </c>
      <c r="M633" s="15">
        <v>1543</v>
      </c>
      <c r="N633" s="16">
        <v>0</v>
      </c>
      <c r="O633" s="15">
        <f>M633*N633</f>
        <v>0</v>
      </c>
      <c r="P633" s="15">
        <f>O633*0.16</f>
        <v>0</v>
      </c>
      <c r="Q633" s="15">
        <f>O633+P633</f>
        <v>0</v>
      </c>
      <c r="R633" s="23" t="s">
        <v>3827</v>
      </c>
      <c r="S633" s="23" t="s">
        <v>3824</v>
      </c>
    </row>
    <row r="634" spans="1:19" x14ac:dyDescent="0.25">
      <c r="A634" s="10" t="s">
        <v>1059</v>
      </c>
      <c r="B634" s="11" t="s">
        <v>1060</v>
      </c>
      <c r="C634" s="10" t="s">
        <v>17</v>
      </c>
      <c r="D634" s="10">
        <v>503228</v>
      </c>
      <c r="E634" s="12">
        <v>42836</v>
      </c>
      <c r="F634" s="11" t="s">
        <v>1065</v>
      </c>
      <c r="G634" s="10" t="s">
        <v>36</v>
      </c>
      <c r="H634" s="18">
        <v>1391753122</v>
      </c>
      <c r="I634" s="10" t="s">
        <v>1064</v>
      </c>
      <c r="J634" s="10" t="s">
        <v>4537</v>
      </c>
      <c r="K634" s="10" t="s">
        <v>4538</v>
      </c>
      <c r="L634" s="10" t="s">
        <v>21</v>
      </c>
      <c r="M634" s="15">
        <v>1543</v>
      </c>
      <c r="N634" s="16">
        <v>0</v>
      </c>
      <c r="O634" s="15">
        <f>M634*N634</f>
        <v>0</v>
      </c>
      <c r="P634" s="15">
        <f>O634*0.16</f>
        <v>0</v>
      </c>
      <c r="Q634" s="15">
        <f>O634+P634</f>
        <v>0</v>
      </c>
      <c r="R634" s="23" t="s">
        <v>3827</v>
      </c>
      <c r="S634" s="23" t="s">
        <v>3824</v>
      </c>
    </row>
    <row r="635" spans="1:19" x14ac:dyDescent="0.25">
      <c r="A635" s="10" t="s">
        <v>1059</v>
      </c>
      <c r="B635" s="11" t="s">
        <v>1060</v>
      </c>
      <c r="C635" s="10" t="s">
        <v>17</v>
      </c>
      <c r="D635" s="10">
        <v>503230</v>
      </c>
      <c r="E635" s="12">
        <v>42836</v>
      </c>
      <c r="F635" s="11" t="s">
        <v>1066</v>
      </c>
      <c r="G635" s="10" t="s">
        <v>36</v>
      </c>
      <c r="H635" s="18">
        <v>1391753127</v>
      </c>
      <c r="I635" s="10" t="s">
        <v>1064</v>
      </c>
      <c r="J635" s="10" t="s">
        <v>4539</v>
      </c>
      <c r="K635" s="10" t="s">
        <v>4540</v>
      </c>
      <c r="L635" s="10" t="s">
        <v>21</v>
      </c>
      <c r="M635" s="15">
        <v>1543</v>
      </c>
      <c r="N635" s="16">
        <v>0</v>
      </c>
      <c r="O635" s="15">
        <f>M635*N635</f>
        <v>0</v>
      </c>
      <c r="P635" s="15">
        <f>O635*0.16</f>
        <v>0</v>
      </c>
      <c r="Q635" s="15">
        <f>O635+P635</f>
        <v>0</v>
      </c>
      <c r="R635" s="23" t="s">
        <v>3827</v>
      </c>
      <c r="S635" s="23" t="s">
        <v>3824</v>
      </c>
    </row>
    <row r="636" spans="1:19" x14ac:dyDescent="0.25">
      <c r="A636" s="10" t="s">
        <v>1059</v>
      </c>
      <c r="B636" s="11" t="s">
        <v>1060</v>
      </c>
      <c r="C636" s="10" t="s">
        <v>17</v>
      </c>
      <c r="D636" s="10">
        <v>503237</v>
      </c>
      <c r="E636" s="12">
        <v>42836</v>
      </c>
      <c r="F636" s="11" t="s">
        <v>1067</v>
      </c>
      <c r="G636" s="10" t="s">
        <v>36</v>
      </c>
      <c r="H636" s="18">
        <v>1391753133</v>
      </c>
      <c r="I636" s="10" t="s">
        <v>1064</v>
      </c>
      <c r="J636" s="10" t="s">
        <v>4541</v>
      </c>
      <c r="K636" s="10" t="s">
        <v>4542</v>
      </c>
      <c r="L636" s="10" t="s">
        <v>21</v>
      </c>
      <c r="M636" s="15">
        <v>1543</v>
      </c>
      <c r="N636" s="16">
        <v>0</v>
      </c>
      <c r="O636" s="15">
        <f>M636*N636</f>
        <v>0</v>
      </c>
      <c r="P636" s="15">
        <f>O636*0.16</f>
        <v>0</v>
      </c>
      <c r="Q636" s="15">
        <f>O636+P636</f>
        <v>0</v>
      </c>
      <c r="R636" s="23" t="s">
        <v>3827</v>
      </c>
      <c r="S636" s="23" t="s">
        <v>3824</v>
      </c>
    </row>
    <row r="637" spans="1:19" x14ac:dyDescent="0.25">
      <c r="A637" s="10" t="s">
        <v>1059</v>
      </c>
      <c r="B637" s="11" t="s">
        <v>1060</v>
      </c>
      <c r="C637" s="10" t="s">
        <v>17</v>
      </c>
      <c r="D637" s="10">
        <v>503257</v>
      </c>
      <c r="E637" s="12">
        <v>42836</v>
      </c>
      <c r="F637" s="11" t="s">
        <v>1068</v>
      </c>
      <c r="G637" s="10" t="s">
        <v>36</v>
      </c>
      <c r="H637" s="18">
        <v>1391753153</v>
      </c>
      <c r="I637" s="10" t="s">
        <v>1064</v>
      </c>
      <c r="J637" s="10" t="s">
        <v>4539</v>
      </c>
      <c r="K637" s="10" t="s">
        <v>4543</v>
      </c>
      <c r="L637" s="10" t="s">
        <v>21</v>
      </c>
      <c r="M637" s="15">
        <v>1543</v>
      </c>
      <c r="N637" s="16">
        <v>0</v>
      </c>
      <c r="O637" s="15">
        <f>M637*N637</f>
        <v>0</v>
      </c>
      <c r="P637" s="15">
        <f>O637*0.16</f>
        <v>0</v>
      </c>
      <c r="Q637" s="15">
        <f>O637+P637</f>
        <v>0</v>
      </c>
      <c r="R637" s="23" t="s">
        <v>3827</v>
      </c>
      <c r="S637" s="23" t="s">
        <v>3824</v>
      </c>
    </row>
    <row r="638" spans="1:19" x14ac:dyDescent="0.25">
      <c r="A638" s="10" t="s">
        <v>1059</v>
      </c>
      <c r="B638" s="11" t="s">
        <v>1060</v>
      </c>
      <c r="C638" s="10" t="s">
        <v>17</v>
      </c>
      <c r="D638" s="10">
        <v>503332</v>
      </c>
      <c r="E638" s="12">
        <v>42836</v>
      </c>
      <c r="F638" s="11" t="s">
        <v>1069</v>
      </c>
      <c r="G638" s="10" t="s">
        <v>36</v>
      </c>
      <c r="H638" s="18">
        <v>1391754308</v>
      </c>
      <c r="I638" s="10" t="s">
        <v>1064</v>
      </c>
      <c r="J638" s="10" t="s">
        <v>4544</v>
      </c>
      <c r="K638" s="10" t="s">
        <v>4545</v>
      </c>
      <c r="L638" s="10" t="s">
        <v>21</v>
      </c>
      <c r="M638" s="15">
        <v>1543</v>
      </c>
      <c r="N638" s="16">
        <v>0</v>
      </c>
      <c r="O638" s="15">
        <f>M638*N638</f>
        <v>0</v>
      </c>
      <c r="P638" s="15">
        <f>O638*0.16</f>
        <v>0</v>
      </c>
      <c r="Q638" s="15">
        <f>O638+P638</f>
        <v>0</v>
      </c>
      <c r="R638" s="23" t="s">
        <v>3827</v>
      </c>
      <c r="S638" s="23" t="s">
        <v>3824</v>
      </c>
    </row>
    <row r="639" spans="1:19" x14ac:dyDescent="0.25">
      <c r="A639" s="10" t="s">
        <v>1059</v>
      </c>
      <c r="B639" s="11" t="s">
        <v>1060</v>
      </c>
      <c r="C639" s="10" t="s">
        <v>17</v>
      </c>
      <c r="D639" s="10">
        <v>503333</v>
      </c>
      <c r="E639" s="12">
        <v>42836</v>
      </c>
      <c r="F639" s="11" t="s">
        <v>1070</v>
      </c>
      <c r="G639" s="10" t="s">
        <v>36</v>
      </c>
      <c r="H639" s="18">
        <v>1391754309</v>
      </c>
      <c r="I639" s="10" t="s">
        <v>1064</v>
      </c>
      <c r="J639" s="10" t="s">
        <v>4546</v>
      </c>
      <c r="K639" s="10" t="s">
        <v>4547</v>
      </c>
      <c r="L639" s="10" t="s">
        <v>21</v>
      </c>
      <c r="M639" s="15">
        <v>1543</v>
      </c>
      <c r="N639" s="16">
        <v>0</v>
      </c>
      <c r="O639" s="15">
        <f>M639*N639</f>
        <v>0</v>
      </c>
      <c r="P639" s="15">
        <f>O639*0.16</f>
        <v>0</v>
      </c>
      <c r="Q639" s="15">
        <f>O639+P639</f>
        <v>0</v>
      </c>
      <c r="R639" s="23" t="s">
        <v>3827</v>
      </c>
      <c r="S639" s="23" t="s">
        <v>3824</v>
      </c>
    </row>
    <row r="640" spans="1:19" x14ac:dyDescent="0.25">
      <c r="A640" s="10" t="s">
        <v>1059</v>
      </c>
      <c r="B640" s="11" t="s">
        <v>1060</v>
      </c>
      <c r="C640" s="10" t="s">
        <v>17</v>
      </c>
      <c r="D640" s="10">
        <v>503128</v>
      </c>
      <c r="E640" s="12">
        <v>42835</v>
      </c>
      <c r="F640" s="11" t="s">
        <v>1071</v>
      </c>
      <c r="G640" s="10" t="s">
        <v>116</v>
      </c>
      <c r="H640" s="18">
        <v>1391751557</v>
      </c>
      <c r="I640" s="10" t="s">
        <v>1064</v>
      </c>
      <c r="J640" s="10" t="s">
        <v>4548</v>
      </c>
      <c r="K640" s="10" t="s">
        <v>4549</v>
      </c>
      <c r="L640" s="10" t="s">
        <v>21</v>
      </c>
      <c r="M640" s="15">
        <v>984</v>
      </c>
      <c r="N640" s="16">
        <v>0.02</v>
      </c>
      <c r="O640" s="15">
        <f>M640*N640</f>
        <v>19.68</v>
      </c>
      <c r="P640" s="15">
        <f>O640*0.16</f>
        <v>3.1488</v>
      </c>
      <c r="Q640" s="15">
        <f>O640+P640</f>
        <v>22.828800000000001</v>
      </c>
      <c r="R640" s="23" t="s">
        <v>4550</v>
      </c>
      <c r="S640" s="23" t="s">
        <v>3895</v>
      </c>
    </row>
    <row r="641" spans="1:19" x14ac:dyDescent="0.25">
      <c r="A641" s="10" t="s">
        <v>1059</v>
      </c>
      <c r="B641" s="11" t="s">
        <v>1060</v>
      </c>
      <c r="C641" s="10" t="s">
        <v>17</v>
      </c>
      <c r="D641" s="10">
        <v>503132</v>
      </c>
      <c r="E641" s="12">
        <v>42835</v>
      </c>
      <c r="F641" s="11" t="s">
        <v>1072</v>
      </c>
      <c r="G641" s="10" t="s">
        <v>116</v>
      </c>
      <c r="H641" s="18">
        <v>1391751558</v>
      </c>
      <c r="I641" s="10" t="s">
        <v>1064</v>
      </c>
      <c r="J641" s="10" t="s">
        <v>4548</v>
      </c>
      <c r="K641" s="10" t="s">
        <v>4551</v>
      </c>
      <c r="L641" s="10" t="s">
        <v>21</v>
      </c>
      <c r="M641" s="15">
        <v>984</v>
      </c>
      <c r="N641" s="16">
        <v>0.02</v>
      </c>
      <c r="O641" s="15">
        <f>M641*N641</f>
        <v>19.68</v>
      </c>
      <c r="P641" s="15">
        <f>O641*0.16</f>
        <v>3.1488</v>
      </c>
      <c r="Q641" s="15">
        <f>O641+P641</f>
        <v>22.828800000000001</v>
      </c>
      <c r="R641" s="23" t="s">
        <v>4550</v>
      </c>
      <c r="S641" s="23" t="s">
        <v>3895</v>
      </c>
    </row>
    <row r="642" spans="1:19" x14ac:dyDescent="0.25">
      <c r="A642" s="10" t="s">
        <v>1059</v>
      </c>
      <c r="B642" s="11" t="s">
        <v>1060</v>
      </c>
      <c r="C642" s="10" t="s">
        <v>17</v>
      </c>
      <c r="D642" s="10">
        <v>503582</v>
      </c>
      <c r="E642" s="12">
        <v>42837</v>
      </c>
      <c r="F642" s="11" t="s">
        <v>1073</v>
      </c>
      <c r="G642" s="10" t="s">
        <v>116</v>
      </c>
      <c r="H642" s="18">
        <v>1391754858</v>
      </c>
      <c r="I642" s="10" t="s">
        <v>1064</v>
      </c>
      <c r="J642" s="10" t="s">
        <v>4548</v>
      </c>
      <c r="K642" s="10" t="s">
        <v>4552</v>
      </c>
      <c r="L642" s="10" t="s">
        <v>21</v>
      </c>
      <c r="M642" s="15">
        <v>984</v>
      </c>
      <c r="N642" s="16">
        <v>0.02</v>
      </c>
      <c r="O642" s="15">
        <f>M642*N642</f>
        <v>19.68</v>
      </c>
      <c r="P642" s="15">
        <f>O642*0.16</f>
        <v>3.1488</v>
      </c>
      <c r="Q642" s="15">
        <f>O642+P642</f>
        <v>22.828800000000001</v>
      </c>
      <c r="R642" s="23" t="s">
        <v>4550</v>
      </c>
      <c r="S642" s="23" t="s">
        <v>3895</v>
      </c>
    </row>
    <row r="643" spans="1:19" x14ac:dyDescent="0.25">
      <c r="A643" s="10" t="s">
        <v>1074</v>
      </c>
      <c r="B643" s="11" t="s">
        <v>1075</v>
      </c>
      <c r="C643" s="10" t="s">
        <v>17</v>
      </c>
      <c r="D643" s="10">
        <v>503037</v>
      </c>
      <c r="E643" s="12">
        <v>42835</v>
      </c>
      <c r="F643" s="11" t="s">
        <v>1076</v>
      </c>
      <c r="G643" s="10" t="s">
        <v>558</v>
      </c>
      <c r="H643" s="18">
        <v>1000006707</v>
      </c>
      <c r="I643" s="10" t="s">
        <v>1077</v>
      </c>
      <c r="J643" s="10" t="s">
        <v>4258</v>
      </c>
      <c r="K643" s="10" t="s">
        <v>4553</v>
      </c>
      <c r="L643" s="10" t="s">
        <v>21</v>
      </c>
      <c r="M643" s="15">
        <v>1253.27</v>
      </c>
      <c r="N643" s="16">
        <v>0</v>
      </c>
      <c r="O643" s="15">
        <f>M643*N643</f>
        <v>0</v>
      </c>
      <c r="P643" s="15">
        <f>O643*0.16</f>
        <v>0</v>
      </c>
      <c r="Q643" s="15">
        <f>O643+P643</f>
        <v>0</v>
      </c>
      <c r="R643" s="23" t="s">
        <v>4077</v>
      </c>
      <c r="S643" s="23" t="s">
        <v>4554</v>
      </c>
    </row>
    <row r="644" spans="1:19" x14ac:dyDescent="0.25">
      <c r="A644" s="10" t="s">
        <v>1078</v>
      </c>
      <c r="B644" s="11" t="s">
        <v>1079</v>
      </c>
      <c r="C644" s="10" t="s">
        <v>17</v>
      </c>
      <c r="D644" s="10">
        <v>502984</v>
      </c>
      <c r="E644" s="12">
        <v>42835</v>
      </c>
      <c r="F644" s="11" t="s">
        <v>1080</v>
      </c>
      <c r="G644" s="10" t="s">
        <v>741</v>
      </c>
      <c r="H644" s="18">
        <v>1391750449</v>
      </c>
      <c r="I644" s="10" t="s">
        <v>1081</v>
      </c>
      <c r="J644" s="10" t="s">
        <v>4555</v>
      </c>
      <c r="K644" s="10" t="s">
        <v>4556</v>
      </c>
      <c r="L644" s="10" t="s">
        <v>21</v>
      </c>
      <c r="M644" s="15">
        <v>7902</v>
      </c>
      <c r="N644" s="16">
        <v>0.05</v>
      </c>
      <c r="O644" s="15">
        <f>M644*N644</f>
        <v>395.1</v>
      </c>
      <c r="P644" s="15">
        <f>O644*0.16</f>
        <v>63.216000000000008</v>
      </c>
      <c r="Q644" s="15">
        <f>O644+P644</f>
        <v>458.31600000000003</v>
      </c>
      <c r="R644" s="23" t="s">
        <v>3885</v>
      </c>
      <c r="S644" s="23" t="s">
        <v>4557</v>
      </c>
    </row>
    <row r="645" spans="1:19" x14ac:dyDescent="0.25">
      <c r="A645" s="10" t="s">
        <v>1078</v>
      </c>
      <c r="B645" s="11" t="s">
        <v>1079</v>
      </c>
      <c r="C645" s="10" t="s">
        <v>17</v>
      </c>
      <c r="D645" s="10">
        <v>503044</v>
      </c>
      <c r="E645" s="12">
        <v>42835</v>
      </c>
      <c r="F645" s="11" t="s">
        <v>1082</v>
      </c>
      <c r="G645" s="10" t="s">
        <v>36</v>
      </c>
      <c r="H645" s="18">
        <v>1391750487</v>
      </c>
      <c r="I645" s="10" t="s">
        <v>1083</v>
      </c>
      <c r="J645" s="10" t="s">
        <v>4558</v>
      </c>
      <c r="K645" s="10" t="s">
        <v>4559</v>
      </c>
      <c r="L645" s="10" t="s">
        <v>21</v>
      </c>
      <c r="M645" s="15">
        <v>623</v>
      </c>
      <c r="N645" s="16">
        <v>0</v>
      </c>
      <c r="O645" s="15">
        <f>M645*N645</f>
        <v>0</v>
      </c>
      <c r="P645" s="15">
        <f>O645*0.16</f>
        <v>0</v>
      </c>
      <c r="Q645" s="15">
        <f>O645+P645</f>
        <v>0</v>
      </c>
      <c r="R645" s="23" t="s">
        <v>4123</v>
      </c>
      <c r="S645" s="23" t="s">
        <v>36</v>
      </c>
    </row>
    <row r="646" spans="1:19" x14ac:dyDescent="0.25">
      <c r="A646" s="10" t="s">
        <v>1084</v>
      </c>
      <c r="B646" s="11" t="s">
        <v>1085</v>
      </c>
      <c r="C646" s="10" t="s">
        <v>17</v>
      </c>
      <c r="D646" s="10">
        <v>502941</v>
      </c>
      <c r="E646" s="12">
        <v>42835</v>
      </c>
      <c r="F646" s="11" t="s">
        <v>1086</v>
      </c>
      <c r="G646" s="10" t="s">
        <v>26</v>
      </c>
      <c r="H646" s="18">
        <v>1236694048</v>
      </c>
      <c r="I646" s="10" t="s">
        <v>491</v>
      </c>
      <c r="J646" s="10" t="s">
        <v>4075</v>
      </c>
      <c r="K646" s="10" t="s">
        <v>4560</v>
      </c>
      <c r="L646" s="10" t="s">
        <v>21</v>
      </c>
      <c r="M646" s="15">
        <v>10249</v>
      </c>
      <c r="N646" s="16">
        <v>0.02</v>
      </c>
      <c r="O646" s="15">
        <f>M646*N646</f>
        <v>204.98000000000002</v>
      </c>
      <c r="P646" s="15">
        <f>O646*0.16</f>
        <v>32.796800000000005</v>
      </c>
      <c r="Q646" s="15">
        <f>O646+P646</f>
        <v>237.77680000000004</v>
      </c>
      <c r="R646" s="23" t="s">
        <v>4518</v>
      </c>
      <c r="S646" s="23" t="s">
        <v>3929</v>
      </c>
    </row>
    <row r="647" spans="1:19" x14ac:dyDescent="0.25">
      <c r="A647" s="10" t="s">
        <v>1087</v>
      </c>
      <c r="B647" s="11" t="s">
        <v>1088</v>
      </c>
      <c r="C647" s="10" t="s">
        <v>14</v>
      </c>
      <c r="D647" s="10">
        <v>11305</v>
      </c>
      <c r="E647" s="12">
        <v>42835</v>
      </c>
      <c r="G647" s="10" t="s">
        <v>1089</v>
      </c>
      <c r="I647" s="10" t="s">
        <v>1090</v>
      </c>
      <c r="M647" s="15">
        <v>2000</v>
      </c>
      <c r="N647" s="16">
        <v>0</v>
      </c>
      <c r="O647" s="15">
        <f>M647*N647</f>
        <v>0</v>
      </c>
      <c r="P647" s="15">
        <f>O647*0.16</f>
        <v>0</v>
      </c>
      <c r="Q647" s="15">
        <f>O647+P647</f>
        <v>0</v>
      </c>
    </row>
    <row r="648" spans="1:19" x14ac:dyDescent="0.25">
      <c r="A648" s="10" t="s">
        <v>1091</v>
      </c>
      <c r="B648" s="11" t="s">
        <v>1092</v>
      </c>
      <c r="C648" s="10" t="s">
        <v>17</v>
      </c>
      <c r="D648" s="10">
        <v>503226</v>
      </c>
      <c r="E648" s="12">
        <v>42836</v>
      </c>
      <c r="F648" s="11" t="s">
        <v>1093</v>
      </c>
      <c r="G648" s="10" t="s">
        <v>84</v>
      </c>
      <c r="H648" s="18">
        <v>1391753118</v>
      </c>
      <c r="I648" s="10" t="s">
        <v>1094</v>
      </c>
      <c r="J648" s="10" t="s">
        <v>4561</v>
      </c>
      <c r="K648" s="10" t="s">
        <v>4562</v>
      </c>
      <c r="L648" s="10" t="s">
        <v>4070</v>
      </c>
      <c r="M648" s="15">
        <v>18862</v>
      </c>
      <c r="N648" s="16">
        <v>0.03</v>
      </c>
      <c r="O648" s="15">
        <f>M648*N648</f>
        <v>565.86</v>
      </c>
      <c r="P648" s="15">
        <f>O648*0.16</f>
        <v>90.537599999999998</v>
      </c>
      <c r="Q648" s="15">
        <f>O648+P648</f>
        <v>656.39760000000001</v>
      </c>
      <c r="R648" s="23" t="s">
        <v>4563</v>
      </c>
      <c r="S648" s="23" t="s">
        <v>4281</v>
      </c>
    </row>
    <row r="649" spans="1:19" x14ac:dyDescent="0.25">
      <c r="A649" s="10" t="s">
        <v>1091</v>
      </c>
      <c r="B649" s="11" t="s">
        <v>1092</v>
      </c>
      <c r="C649" s="10" t="s">
        <v>17</v>
      </c>
      <c r="D649" s="10">
        <v>503227</v>
      </c>
      <c r="E649" s="12">
        <v>42836</v>
      </c>
      <c r="F649" s="11" t="s">
        <v>1095</v>
      </c>
      <c r="G649" s="10" t="s">
        <v>84</v>
      </c>
      <c r="H649" s="18">
        <v>1391753119</v>
      </c>
      <c r="I649" s="10" t="s">
        <v>1094</v>
      </c>
      <c r="J649" s="10" t="s">
        <v>4561</v>
      </c>
      <c r="K649" s="10" t="s">
        <v>4562</v>
      </c>
      <c r="L649" s="10" t="s">
        <v>4070</v>
      </c>
      <c r="M649" s="15">
        <v>25018</v>
      </c>
      <c r="N649" s="16">
        <v>0.03</v>
      </c>
      <c r="O649" s="15">
        <f>M649*N649</f>
        <v>750.54</v>
      </c>
      <c r="P649" s="15">
        <f>O649*0.16</f>
        <v>120.0864</v>
      </c>
      <c r="Q649" s="15">
        <f>O649+P649</f>
        <v>870.62639999999999</v>
      </c>
      <c r="R649" s="23" t="s">
        <v>4563</v>
      </c>
      <c r="S649" s="23" t="s">
        <v>4281</v>
      </c>
    </row>
    <row r="650" spans="1:19" x14ac:dyDescent="0.25">
      <c r="A650" s="10" t="s">
        <v>1091</v>
      </c>
      <c r="B650" s="11" t="s">
        <v>1092</v>
      </c>
      <c r="C650" s="10" t="s">
        <v>17</v>
      </c>
      <c r="D650" s="10">
        <v>503227</v>
      </c>
      <c r="E650" s="12">
        <v>42836</v>
      </c>
      <c r="F650" s="11" t="s">
        <v>1096</v>
      </c>
      <c r="G650" s="10" t="s">
        <v>84</v>
      </c>
      <c r="H650" s="18">
        <v>1391753120</v>
      </c>
      <c r="I650" s="10" t="s">
        <v>1094</v>
      </c>
      <c r="J650" s="10" t="s">
        <v>4561</v>
      </c>
      <c r="K650" s="10" t="s">
        <v>4562</v>
      </c>
      <c r="L650" s="10" t="s">
        <v>4070</v>
      </c>
      <c r="M650" s="15">
        <v>25018</v>
      </c>
      <c r="N650" s="16">
        <v>0.03</v>
      </c>
      <c r="O650" s="15">
        <f>M650*N650</f>
        <v>750.54</v>
      </c>
      <c r="P650" s="15">
        <f>O650*0.16</f>
        <v>120.0864</v>
      </c>
      <c r="Q650" s="15">
        <f>O650+P650</f>
        <v>870.62639999999999</v>
      </c>
      <c r="R650" s="23" t="s">
        <v>4563</v>
      </c>
      <c r="S650" s="23" t="s">
        <v>4281</v>
      </c>
    </row>
    <row r="651" spans="1:19" x14ac:dyDescent="0.25">
      <c r="A651" s="10" t="s">
        <v>1097</v>
      </c>
      <c r="B651" s="11" t="s">
        <v>1098</v>
      </c>
      <c r="C651" s="10" t="s">
        <v>17</v>
      </c>
      <c r="D651" s="10">
        <v>504005</v>
      </c>
      <c r="E651" s="12">
        <v>42837</v>
      </c>
      <c r="F651" s="11" t="s">
        <v>1099</v>
      </c>
      <c r="G651" s="10" t="s">
        <v>213</v>
      </c>
      <c r="H651" s="18">
        <v>45936671</v>
      </c>
      <c r="I651" s="10" t="s">
        <v>1100</v>
      </c>
      <c r="J651" s="10" t="s">
        <v>3942</v>
      </c>
      <c r="K651" s="10" t="s">
        <v>4564</v>
      </c>
      <c r="L651" s="10" t="s">
        <v>21</v>
      </c>
      <c r="M651" s="15">
        <v>641.35</v>
      </c>
      <c r="N651" s="16">
        <v>0.03</v>
      </c>
      <c r="O651" s="15">
        <f>M651*N651</f>
        <v>19.240500000000001</v>
      </c>
      <c r="P651" s="15">
        <f>O651*0.16</f>
        <v>3.0784800000000003</v>
      </c>
      <c r="Q651" s="15">
        <f>O651+P651</f>
        <v>22.31898</v>
      </c>
      <c r="R651" s="23" t="s">
        <v>3944</v>
      </c>
      <c r="S651" s="23" t="s">
        <v>213</v>
      </c>
    </row>
    <row r="652" spans="1:19" x14ac:dyDescent="0.25">
      <c r="A652" s="10" t="s">
        <v>1097</v>
      </c>
      <c r="B652" s="11" t="s">
        <v>1098</v>
      </c>
      <c r="C652" s="10" t="s">
        <v>14</v>
      </c>
      <c r="D652" s="10">
        <v>11319</v>
      </c>
      <c r="E652" s="12">
        <v>42836</v>
      </c>
      <c r="F652" s="11" t="s">
        <v>1101</v>
      </c>
      <c r="G652" s="10" t="s">
        <v>1008</v>
      </c>
      <c r="H652" s="18">
        <v>27035648</v>
      </c>
      <c r="I652" s="10" t="s">
        <v>1102</v>
      </c>
      <c r="M652" s="15">
        <v>3778.24</v>
      </c>
      <c r="N652" s="16">
        <v>0</v>
      </c>
      <c r="O652" s="15">
        <f>M652*N652</f>
        <v>0</v>
      </c>
      <c r="P652" s="15">
        <f>O652*0.16</f>
        <v>0</v>
      </c>
      <c r="Q652" s="15">
        <f>O652+P652</f>
        <v>0</v>
      </c>
    </row>
    <row r="653" spans="1:19" x14ac:dyDescent="0.25">
      <c r="A653" s="10" t="s">
        <v>1103</v>
      </c>
      <c r="B653" s="11" t="s">
        <v>1104</v>
      </c>
      <c r="C653" s="10" t="s">
        <v>14</v>
      </c>
      <c r="D653" s="10">
        <v>11316</v>
      </c>
      <c r="E653" s="12">
        <v>42836</v>
      </c>
      <c r="F653" s="11" t="s">
        <v>1105</v>
      </c>
      <c r="G653" s="10" t="s">
        <v>1106</v>
      </c>
      <c r="I653" s="10" t="s">
        <v>1107</v>
      </c>
      <c r="M653" s="15">
        <v>4062.07</v>
      </c>
      <c r="N653" s="16">
        <v>0.25</v>
      </c>
      <c r="O653" s="15">
        <f>M653*N653</f>
        <v>1015.5175</v>
      </c>
      <c r="P653" s="15">
        <f>O653*0.16</f>
        <v>162.4828</v>
      </c>
      <c r="Q653" s="15">
        <f>O653+P653</f>
        <v>1178.0003000000002</v>
      </c>
    </row>
    <row r="654" spans="1:19" x14ac:dyDescent="0.25">
      <c r="A654" s="10" t="s">
        <v>1103</v>
      </c>
      <c r="B654" s="11" t="s">
        <v>1104</v>
      </c>
      <c r="C654" s="10" t="s">
        <v>14</v>
      </c>
      <c r="D654" s="10">
        <v>11316</v>
      </c>
      <c r="E654" s="12">
        <v>42836</v>
      </c>
      <c r="F654" s="11" t="s">
        <v>1108</v>
      </c>
      <c r="G654" s="10" t="s">
        <v>1106</v>
      </c>
      <c r="I654" s="10" t="s">
        <v>1109</v>
      </c>
      <c r="M654" s="15">
        <v>4062.07</v>
      </c>
      <c r="N654" s="16">
        <v>0.25</v>
      </c>
      <c r="O654" s="15">
        <f>M654*N654</f>
        <v>1015.5175</v>
      </c>
      <c r="P654" s="15">
        <f>O654*0.16</f>
        <v>162.4828</v>
      </c>
      <c r="Q654" s="15">
        <f>O654+P654</f>
        <v>1178.0003000000002</v>
      </c>
    </row>
    <row r="655" spans="1:19" x14ac:dyDescent="0.25">
      <c r="A655" s="10" t="s">
        <v>1103</v>
      </c>
      <c r="B655" s="11" t="s">
        <v>1104</v>
      </c>
      <c r="C655" s="10" t="s">
        <v>14</v>
      </c>
      <c r="D655" s="10">
        <v>11316</v>
      </c>
      <c r="E655" s="12">
        <v>42836</v>
      </c>
      <c r="F655" s="11" t="s">
        <v>1110</v>
      </c>
      <c r="G655" s="10" t="s">
        <v>1106</v>
      </c>
      <c r="I655" s="10" t="s">
        <v>1111</v>
      </c>
      <c r="M655" s="15">
        <v>4062.07</v>
      </c>
      <c r="N655" s="16">
        <v>0.25</v>
      </c>
      <c r="O655" s="15">
        <f>M655*N655</f>
        <v>1015.5175</v>
      </c>
      <c r="P655" s="15">
        <f>O655*0.16</f>
        <v>162.4828</v>
      </c>
      <c r="Q655" s="15">
        <f>O655+P655</f>
        <v>1178.0003000000002</v>
      </c>
    </row>
    <row r="656" spans="1:19" x14ac:dyDescent="0.25">
      <c r="A656" s="10" t="s">
        <v>1103</v>
      </c>
      <c r="B656" s="11" t="s">
        <v>1104</v>
      </c>
      <c r="C656" s="10" t="s">
        <v>17</v>
      </c>
      <c r="D656" s="10">
        <v>504178</v>
      </c>
      <c r="E656" s="12">
        <v>42837</v>
      </c>
      <c r="F656" s="11" t="s">
        <v>1118</v>
      </c>
      <c r="G656" s="10" t="s">
        <v>213</v>
      </c>
      <c r="H656" s="18">
        <v>45994225</v>
      </c>
      <c r="I656" s="10" t="s">
        <v>1119</v>
      </c>
      <c r="J656" s="10" t="s">
        <v>3942</v>
      </c>
      <c r="K656" s="10" t="s">
        <v>4565</v>
      </c>
      <c r="L656" s="10" t="s">
        <v>21</v>
      </c>
      <c r="M656" s="15">
        <v>2752.65</v>
      </c>
      <c r="N656" s="16">
        <v>0.03</v>
      </c>
      <c r="O656" s="15">
        <f>M656*N656</f>
        <v>82.579499999999996</v>
      </c>
      <c r="P656" s="15">
        <f>O656*0.16</f>
        <v>13.212719999999999</v>
      </c>
      <c r="Q656" s="15">
        <f>O656+P656</f>
        <v>95.79222</v>
      </c>
      <c r="R656" s="23" t="s">
        <v>3944</v>
      </c>
      <c r="S656" s="23" t="s">
        <v>213</v>
      </c>
    </row>
    <row r="657" spans="1:19" x14ac:dyDescent="0.25">
      <c r="A657" s="10" t="s">
        <v>1103</v>
      </c>
      <c r="B657" s="11" t="s">
        <v>1104</v>
      </c>
      <c r="C657" s="10" t="s">
        <v>17</v>
      </c>
      <c r="D657" s="10">
        <v>504179</v>
      </c>
      <c r="E657" s="12">
        <v>42837</v>
      </c>
      <c r="F657" s="11" t="s">
        <v>1114</v>
      </c>
      <c r="G657" s="10" t="s">
        <v>213</v>
      </c>
      <c r="H657" s="18">
        <v>45958061</v>
      </c>
      <c r="I657" s="10" t="s">
        <v>1115</v>
      </c>
      <c r="J657" s="10" t="s">
        <v>3942</v>
      </c>
      <c r="K657" s="10" t="s">
        <v>4566</v>
      </c>
      <c r="L657" s="10" t="s">
        <v>21</v>
      </c>
      <c r="M657" s="15">
        <v>2087.4899999999998</v>
      </c>
      <c r="N657" s="16">
        <v>0.03</v>
      </c>
      <c r="O657" s="15">
        <f>M657*N657</f>
        <v>62.62469999999999</v>
      </c>
      <c r="P657" s="15">
        <f>O657*0.16</f>
        <v>10.019951999999998</v>
      </c>
      <c r="Q657" s="15">
        <f>O657+P657</f>
        <v>72.644651999999994</v>
      </c>
      <c r="R657" s="23" t="s">
        <v>3944</v>
      </c>
      <c r="S657" s="23" t="s">
        <v>213</v>
      </c>
    </row>
    <row r="658" spans="1:19" x14ac:dyDescent="0.25">
      <c r="A658" s="10" t="s">
        <v>1103</v>
      </c>
      <c r="B658" s="11" t="s">
        <v>1104</v>
      </c>
      <c r="C658" s="10" t="s">
        <v>17</v>
      </c>
      <c r="D658" s="10">
        <v>504177</v>
      </c>
      <c r="E658" s="12">
        <v>42837</v>
      </c>
      <c r="F658" s="11" t="s">
        <v>1112</v>
      </c>
      <c r="G658" s="10" t="s">
        <v>213</v>
      </c>
      <c r="H658" s="18">
        <v>45905569</v>
      </c>
      <c r="I658" s="10" t="s">
        <v>1113</v>
      </c>
      <c r="J658" s="10" t="s">
        <v>3942</v>
      </c>
      <c r="K658" s="10" t="s">
        <v>4567</v>
      </c>
      <c r="L658" s="10" t="s">
        <v>21</v>
      </c>
      <c r="M658" s="15">
        <v>2464.52</v>
      </c>
      <c r="N658" s="16">
        <v>0.03</v>
      </c>
      <c r="O658" s="15">
        <f>M658*N658</f>
        <v>73.935599999999994</v>
      </c>
      <c r="P658" s="15">
        <f>O658*0.16</f>
        <v>11.829695999999998</v>
      </c>
      <c r="Q658" s="15">
        <f>O658+P658</f>
        <v>85.765295999999992</v>
      </c>
      <c r="R658" s="23" t="s">
        <v>3944</v>
      </c>
      <c r="S658" s="23" t="s">
        <v>213</v>
      </c>
    </row>
    <row r="659" spans="1:19" x14ac:dyDescent="0.25">
      <c r="A659" s="10" t="s">
        <v>1103</v>
      </c>
      <c r="B659" s="11" t="s">
        <v>1104</v>
      </c>
      <c r="C659" s="10" t="s">
        <v>17</v>
      </c>
      <c r="D659" s="10">
        <v>504176</v>
      </c>
      <c r="E659" s="12">
        <v>42837</v>
      </c>
      <c r="F659" s="11" t="s">
        <v>1116</v>
      </c>
      <c r="G659" s="10" t="s">
        <v>213</v>
      </c>
      <c r="H659" s="18">
        <v>45973625</v>
      </c>
      <c r="I659" s="10" t="s">
        <v>1117</v>
      </c>
      <c r="J659" s="10" t="s">
        <v>3942</v>
      </c>
      <c r="K659" s="10" t="s">
        <v>4568</v>
      </c>
      <c r="L659" s="10" t="s">
        <v>21</v>
      </c>
      <c r="M659" s="15">
        <v>14860.11</v>
      </c>
      <c r="N659" s="16">
        <v>0.03</v>
      </c>
      <c r="O659" s="15">
        <f>M659*N659</f>
        <v>445.80329999999998</v>
      </c>
      <c r="P659" s="15">
        <f>O659*0.16</f>
        <v>71.328527999999991</v>
      </c>
      <c r="Q659" s="15">
        <f>O659+P659</f>
        <v>517.13182799999993</v>
      </c>
      <c r="R659" s="23" t="s">
        <v>3944</v>
      </c>
      <c r="S659" s="23" t="s">
        <v>213</v>
      </c>
    </row>
    <row r="660" spans="1:19" x14ac:dyDescent="0.25">
      <c r="A660" s="10" t="s">
        <v>1120</v>
      </c>
      <c r="B660" s="11" t="s">
        <v>1121</v>
      </c>
      <c r="C660" s="10" t="s">
        <v>17</v>
      </c>
      <c r="D660" s="10">
        <v>503767</v>
      </c>
      <c r="E660" s="12">
        <v>42837</v>
      </c>
      <c r="F660" s="11" t="s">
        <v>1122</v>
      </c>
      <c r="G660" s="10" t="s">
        <v>36</v>
      </c>
      <c r="H660" s="18">
        <v>1391757478</v>
      </c>
      <c r="I660" s="10" t="s">
        <v>68</v>
      </c>
      <c r="J660" s="10" t="s">
        <v>4569</v>
      </c>
      <c r="K660" s="10" t="s">
        <v>4570</v>
      </c>
      <c r="L660" s="10" t="s">
        <v>21</v>
      </c>
      <c r="M660" s="15">
        <v>3476</v>
      </c>
      <c r="N660" s="16">
        <v>0.02</v>
      </c>
      <c r="O660" s="15">
        <f>M660*N660</f>
        <v>69.52</v>
      </c>
      <c r="P660" s="15">
        <f>O660*0.16</f>
        <v>11.123199999999999</v>
      </c>
      <c r="Q660" s="15">
        <f>O660+P660</f>
        <v>80.643199999999993</v>
      </c>
      <c r="R660" s="23" t="s">
        <v>3867</v>
      </c>
      <c r="S660" s="23" t="s">
        <v>3824</v>
      </c>
    </row>
    <row r="661" spans="1:19" x14ac:dyDescent="0.25">
      <c r="A661" s="10" t="s">
        <v>1123</v>
      </c>
      <c r="B661" s="11" t="s">
        <v>1124</v>
      </c>
      <c r="C661" s="10" t="s">
        <v>17</v>
      </c>
      <c r="D661" s="10">
        <v>503773</v>
      </c>
      <c r="E661" s="12">
        <v>42837</v>
      </c>
      <c r="F661" s="11" t="s">
        <v>1125</v>
      </c>
      <c r="G661" s="10" t="s">
        <v>213</v>
      </c>
      <c r="H661" s="18">
        <v>1000006735</v>
      </c>
      <c r="I661" s="10" t="s">
        <v>774</v>
      </c>
      <c r="J661" s="10" t="s">
        <v>4258</v>
      </c>
      <c r="K661" s="10" t="s">
        <v>4571</v>
      </c>
      <c r="L661" s="10" t="s">
        <v>21</v>
      </c>
      <c r="M661" s="15">
        <v>4823.6400000000003</v>
      </c>
      <c r="N661" s="16">
        <v>0.03</v>
      </c>
      <c r="O661" s="15">
        <f>M661*N661</f>
        <v>144.70920000000001</v>
      </c>
      <c r="P661" s="15">
        <f>O661*0.16</f>
        <v>23.153472000000001</v>
      </c>
      <c r="Q661" s="15">
        <f>O661+P661</f>
        <v>167.862672</v>
      </c>
      <c r="R661" s="23" t="s">
        <v>4572</v>
      </c>
      <c r="S661" s="23" t="s">
        <v>4260</v>
      </c>
    </row>
    <row r="662" spans="1:19" x14ac:dyDescent="0.25">
      <c r="A662" s="10" t="s">
        <v>1126</v>
      </c>
      <c r="B662" s="11" t="s">
        <v>1127</v>
      </c>
      <c r="C662" s="10" t="s">
        <v>17</v>
      </c>
      <c r="D662" s="10">
        <v>504289</v>
      </c>
      <c r="E662" s="12">
        <v>42837</v>
      </c>
      <c r="F662" s="11" t="s">
        <v>1130</v>
      </c>
      <c r="G662" s="10" t="s">
        <v>213</v>
      </c>
      <c r="H662" s="18">
        <v>46002797</v>
      </c>
      <c r="I662" s="10" t="s">
        <v>1131</v>
      </c>
      <c r="J662" s="10" t="s">
        <v>3942</v>
      </c>
      <c r="K662" s="10" t="s">
        <v>4573</v>
      </c>
      <c r="L662" s="10" t="s">
        <v>21</v>
      </c>
      <c r="M662" s="15">
        <v>1997.63</v>
      </c>
      <c r="N662" s="16">
        <v>0.03</v>
      </c>
      <c r="O662" s="15">
        <f>M662*N662</f>
        <v>59.928899999999999</v>
      </c>
      <c r="P662" s="15">
        <f>O662*0.16</f>
        <v>9.5886239999999994</v>
      </c>
      <c r="Q662" s="15">
        <f>O662+P662</f>
        <v>69.517523999999995</v>
      </c>
      <c r="R662" s="23" t="s">
        <v>3944</v>
      </c>
      <c r="S662" s="23" t="s">
        <v>213</v>
      </c>
    </row>
    <row r="663" spans="1:19" x14ac:dyDescent="0.25">
      <c r="A663" s="10" t="s">
        <v>1126</v>
      </c>
      <c r="B663" s="11" t="s">
        <v>1127</v>
      </c>
      <c r="C663" s="10" t="s">
        <v>17</v>
      </c>
      <c r="D663" s="10">
        <v>504290</v>
      </c>
      <c r="E663" s="12">
        <v>42837</v>
      </c>
      <c r="F663" s="11" t="s">
        <v>1128</v>
      </c>
      <c r="G663" s="10" t="s">
        <v>213</v>
      </c>
      <c r="H663" s="18">
        <v>45949789</v>
      </c>
      <c r="I663" s="10" t="s">
        <v>1129</v>
      </c>
      <c r="J663" s="10" t="s">
        <v>3942</v>
      </c>
      <c r="K663" s="10" t="s">
        <v>4574</v>
      </c>
      <c r="L663" s="10" t="s">
        <v>21</v>
      </c>
      <c r="M663" s="15">
        <v>2822.74</v>
      </c>
      <c r="N663" s="16">
        <v>0.03</v>
      </c>
      <c r="O663" s="15">
        <f>M663*N663</f>
        <v>84.682199999999995</v>
      </c>
      <c r="P663" s="15">
        <f>O663*0.16</f>
        <v>13.549151999999999</v>
      </c>
      <c r="Q663" s="15">
        <f>O663+P663</f>
        <v>98.231351999999987</v>
      </c>
      <c r="R663" s="23" t="s">
        <v>3944</v>
      </c>
      <c r="S663" s="23" t="s">
        <v>213</v>
      </c>
    </row>
    <row r="664" spans="1:19" x14ac:dyDescent="0.25">
      <c r="A664" s="10" t="s">
        <v>1132</v>
      </c>
      <c r="B664" s="11" t="s">
        <v>1133</v>
      </c>
      <c r="C664" s="10" t="s">
        <v>17</v>
      </c>
      <c r="D664" s="10">
        <v>503188</v>
      </c>
      <c r="E664" s="12">
        <v>42835</v>
      </c>
      <c r="F664" s="11" t="s">
        <v>1134</v>
      </c>
      <c r="G664" s="10" t="s">
        <v>710</v>
      </c>
      <c r="H664" s="18">
        <v>1224839688</v>
      </c>
      <c r="I664" s="10" t="s">
        <v>768</v>
      </c>
      <c r="M664" s="15">
        <v>2684</v>
      </c>
      <c r="N664" s="16">
        <v>0.02</v>
      </c>
      <c r="O664" s="15">
        <f>M664*N664</f>
        <v>53.68</v>
      </c>
      <c r="P664" s="15">
        <f>O664*0.16</f>
        <v>8.5888000000000009</v>
      </c>
      <c r="Q664" s="15">
        <f>O664+P664</f>
        <v>62.268799999999999</v>
      </c>
    </row>
    <row r="665" spans="1:19" x14ac:dyDescent="0.25">
      <c r="A665" s="10" t="s">
        <v>1132</v>
      </c>
      <c r="B665" s="11" t="s">
        <v>1133</v>
      </c>
      <c r="C665" s="10" t="s">
        <v>17</v>
      </c>
      <c r="D665" s="10">
        <v>504284</v>
      </c>
      <c r="E665" s="12">
        <v>42837</v>
      </c>
      <c r="F665" s="11" t="s">
        <v>1135</v>
      </c>
      <c r="G665" s="10" t="s">
        <v>213</v>
      </c>
      <c r="H665" s="18">
        <v>45871688</v>
      </c>
      <c r="I665" s="10" t="s">
        <v>1136</v>
      </c>
      <c r="J665" s="10" t="s">
        <v>3942</v>
      </c>
      <c r="K665" s="10" t="s">
        <v>4575</v>
      </c>
      <c r="L665" s="10" t="s">
        <v>21</v>
      </c>
      <c r="M665" s="15">
        <v>2179.54</v>
      </c>
      <c r="N665" s="16">
        <v>0.03</v>
      </c>
      <c r="O665" s="15">
        <f>M665*N665</f>
        <v>65.386200000000002</v>
      </c>
      <c r="P665" s="15">
        <f>O665*0.16</f>
        <v>10.461792000000001</v>
      </c>
      <c r="Q665" s="15">
        <f>O665+P665</f>
        <v>75.847992000000005</v>
      </c>
      <c r="R665" s="23" t="s">
        <v>3944</v>
      </c>
      <c r="S665" s="23" t="s">
        <v>213</v>
      </c>
    </row>
    <row r="666" spans="1:19" x14ac:dyDescent="0.25">
      <c r="A666" s="10" t="s">
        <v>1137</v>
      </c>
      <c r="B666" s="11" t="s">
        <v>1138</v>
      </c>
      <c r="C666" s="10" t="s">
        <v>17</v>
      </c>
      <c r="D666" s="10">
        <v>504379</v>
      </c>
      <c r="E666" s="12">
        <v>42837</v>
      </c>
      <c r="F666" s="11" t="s">
        <v>1139</v>
      </c>
      <c r="G666" s="10" t="s">
        <v>213</v>
      </c>
      <c r="H666" s="18">
        <v>5223</v>
      </c>
      <c r="I666" s="10" t="s">
        <v>1140</v>
      </c>
      <c r="M666" s="15">
        <v>8165.7</v>
      </c>
      <c r="N666" s="16">
        <v>0.03</v>
      </c>
      <c r="O666" s="15">
        <f>M666*N666</f>
        <v>244.97099999999998</v>
      </c>
      <c r="P666" s="15">
        <f>O666*0.16</f>
        <v>39.195359999999994</v>
      </c>
      <c r="Q666" s="15">
        <f>O666+P666</f>
        <v>284.16635999999994</v>
      </c>
    </row>
    <row r="667" spans="1:19" x14ac:dyDescent="0.25">
      <c r="A667" s="10" t="s">
        <v>1141</v>
      </c>
      <c r="B667" s="11" t="s">
        <v>1142</v>
      </c>
      <c r="C667" s="10" t="s">
        <v>17</v>
      </c>
      <c r="D667" s="10">
        <v>503357</v>
      </c>
      <c r="E667" s="12">
        <v>42836</v>
      </c>
      <c r="F667" s="11" t="s">
        <v>1143</v>
      </c>
      <c r="G667" s="10" t="s">
        <v>36</v>
      </c>
      <c r="H667" s="18">
        <v>1391754327</v>
      </c>
      <c r="I667" s="10" t="s">
        <v>1144</v>
      </c>
      <c r="J667" s="10" t="s">
        <v>4576</v>
      </c>
      <c r="K667" s="10" t="s">
        <v>4577</v>
      </c>
      <c r="L667" s="10" t="s">
        <v>21</v>
      </c>
      <c r="M667" s="15">
        <v>5970</v>
      </c>
      <c r="N667" s="16">
        <v>0.02</v>
      </c>
      <c r="O667" s="15">
        <f>M667*N667</f>
        <v>119.4</v>
      </c>
      <c r="P667" s="15">
        <f>O667*0.16</f>
        <v>19.104000000000003</v>
      </c>
      <c r="Q667" s="15">
        <f>O667+P667</f>
        <v>138.50400000000002</v>
      </c>
      <c r="R667" s="23" t="s">
        <v>4077</v>
      </c>
      <c r="S667" s="23" t="s">
        <v>3824</v>
      </c>
    </row>
    <row r="668" spans="1:19" x14ac:dyDescent="0.25">
      <c r="A668" s="10" t="s">
        <v>1141</v>
      </c>
      <c r="B668" s="11" t="s">
        <v>1142</v>
      </c>
      <c r="C668" s="10" t="s">
        <v>17</v>
      </c>
      <c r="D668" s="10">
        <v>503699</v>
      </c>
      <c r="E668" s="12">
        <v>42837</v>
      </c>
      <c r="F668" s="11" t="s">
        <v>1145</v>
      </c>
      <c r="G668" s="10" t="s">
        <v>36</v>
      </c>
      <c r="H668" s="18">
        <v>1391757413</v>
      </c>
      <c r="I668" s="10" t="s">
        <v>123</v>
      </c>
      <c r="J668" s="10" t="s">
        <v>4578</v>
      </c>
      <c r="K668" s="10" t="s">
        <v>4579</v>
      </c>
      <c r="L668" s="10" t="s">
        <v>21</v>
      </c>
      <c r="M668" s="15">
        <v>2437</v>
      </c>
      <c r="N668" s="16">
        <v>0.02</v>
      </c>
      <c r="O668" s="15">
        <f>M668*N668</f>
        <v>48.74</v>
      </c>
      <c r="P668" s="15">
        <f>O668*0.16</f>
        <v>7.7984000000000009</v>
      </c>
      <c r="Q668" s="15">
        <f>O668+P668</f>
        <v>56.538400000000003</v>
      </c>
      <c r="R668" s="23" t="s">
        <v>3907</v>
      </c>
      <c r="S668" s="23" t="s">
        <v>36</v>
      </c>
    </row>
    <row r="669" spans="1:19" x14ac:dyDescent="0.25">
      <c r="A669" s="10" t="s">
        <v>1141</v>
      </c>
      <c r="B669" s="11" t="s">
        <v>1142</v>
      </c>
      <c r="C669" s="10" t="s">
        <v>17</v>
      </c>
      <c r="D669" s="10">
        <v>504478</v>
      </c>
      <c r="E669" s="12">
        <v>42838</v>
      </c>
      <c r="F669" s="11" t="s">
        <v>1146</v>
      </c>
      <c r="G669" s="10" t="s">
        <v>36</v>
      </c>
      <c r="H669" s="18">
        <v>1391759536</v>
      </c>
      <c r="I669" s="10" t="s">
        <v>123</v>
      </c>
      <c r="J669" s="10" t="s">
        <v>4578</v>
      </c>
      <c r="K669" s="10" t="s">
        <v>4580</v>
      </c>
      <c r="L669" s="10" t="s">
        <v>21</v>
      </c>
      <c r="M669" s="15">
        <v>3562</v>
      </c>
      <c r="N669" s="16">
        <v>0.02</v>
      </c>
      <c r="O669" s="15">
        <f>M669*N669</f>
        <v>71.239999999999995</v>
      </c>
      <c r="P669" s="15">
        <f>O669*0.16</f>
        <v>11.398399999999999</v>
      </c>
      <c r="Q669" s="15">
        <f>O669+P669</f>
        <v>82.63839999999999</v>
      </c>
      <c r="R669" s="23" t="s">
        <v>3820</v>
      </c>
      <c r="S669" s="23" t="s">
        <v>36</v>
      </c>
    </row>
    <row r="670" spans="1:19" x14ac:dyDescent="0.25">
      <c r="A670" s="10" t="s">
        <v>1141</v>
      </c>
      <c r="B670" s="11" t="s">
        <v>1142</v>
      </c>
      <c r="C670" s="10" t="s">
        <v>17</v>
      </c>
      <c r="D670" s="10">
        <v>504124</v>
      </c>
      <c r="E670" s="12">
        <v>42837</v>
      </c>
      <c r="F670" s="11" t="s">
        <v>1147</v>
      </c>
      <c r="G670" s="10" t="s">
        <v>213</v>
      </c>
      <c r="H670" s="18">
        <v>45901838</v>
      </c>
      <c r="I670" s="10" t="s">
        <v>1148</v>
      </c>
      <c r="J670" s="10" t="s">
        <v>3942</v>
      </c>
      <c r="K670" s="10" t="s">
        <v>4581</v>
      </c>
      <c r="L670" s="10" t="s">
        <v>21</v>
      </c>
      <c r="M670" s="15">
        <v>1328.44</v>
      </c>
      <c r="N670" s="16">
        <v>0.03</v>
      </c>
      <c r="O670" s="15">
        <f>M670*N670</f>
        <v>39.853200000000001</v>
      </c>
      <c r="P670" s="15">
        <f>O670*0.16</f>
        <v>6.376512</v>
      </c>
      <c r="Q670" s="15">
        <f>O670+P670</f>
        <v>46.229711999999999</v>
      </c>
      <c r="R670" s="23" t="s">
        <v>3944</v>
      </c>
      <c r="S670" s="23" t="s">
        <v>213</v>
      </c>
    </row>
    <row r="671" spans="1:19" x14ac:dyDescent="0.25">
      <c r="A671" s="10" t="s">
        <v>1141</v>
      </c>
      <c r="B671" s="11" t="s">
        <v>1142</v>
      </c>
      <c r="C671" s="10" t="s">
        <v>17</v>
      </c>
      <c r="D671" s="10">
        <v>503047</v>
      </c>
      <c r="E671" s="12">
        <v>42835</v>
      </c>
      <c r="F671" s="11" t="s">
        <v>1146</v>
      </c>
      <c r="G671" s="10" t="s">
        <v>92</v>
      </c>
      <c r="H671" s="18">
        <v>1391750488</v>
      </c>
      <c r="I671" s="10" t="s">
        <v>1149</v>
      </c>
      <c r="J671" s="10" t="s">
        <v>4582</v>
      </c>
      <c r="K671" s="10" t="s">
        <v>4583</v>
      </c>
      <c r="L671" s="10" t="s">
        <v>21</v>
      </c>
      <c r="M671" s="15">
        <v>1161</v>
      </c>
      <c r="N671" s="16">
        <v>0</v>
      </c>
      <c r="O671" s="15">
        <f>M671*N671</f>
        <v>0</v>
      </c>
      <c r="P671" s="15">
        <f>O671*0.16</f>
        <v>0</v>
      </c>
      <c r="Q671" s="15">
        <f>O671+P671</f>
        <v>0</v>
      </c>
      <c r="R671" s="23" t="s">
        <v>3844</v>
      </c>
      <c r="S671" s="23" t="s">
        <v>92</v>
      </c>
    </row>
    <row r="672" spans="1:19" x14ac:dyDescent="0.25">
      <c r="A672" s="10" t="s">
        <v>1141</v>
      </c>
      <c r="B672" s="11" t="s">
        <v>1142</v>
      </c>
      <c r="C672" s="10" t="s">
        <v>17</v>
      </c>
      <c r="D672" s="10">
        <v>503048</v>
      </c>
      <c r="E672" s="12">
        <v>42835</v>
      </c>
      <c r="F672" s="11" t="s">
        <v>1150</v>
      </c>
      <c r="G672" s="10" t="s">
        <v>92</v>
      </c>
      <c r="H672" s="18">
        <v>1391750489</v>
      </c>
      <c r="I672" s="10" t="s">
        <v>1149</v>
      </c>
      <c r="J672" s="10" t="s">
        <v>4582</v>
      </c>
      <c r="K672" s="10" t="s">
        <v>4583</v>
      </c>
      <c r="L672" s="10" t="s">
        <v>21</v>
      </c>
      <c r="M672" s="15">
        <v>1161</v>
      </c>
      <c r="N672" s="16">
        <v>0</v>
      </c>
      <c r="O672" s="15">
        <f>M672*N672</f>
        <v>0</v>
      </c>
      <c r="P672" s="15">
        <f>O672*0.16</f>
        <v>0</v>
      </c>
      <c r="Q672" s="15">
        <f>O672+P672</f>
        <v>0</v>
      </c>
      <c r="R672" s="23" t="s">
        <v>3844</v>
      </c>
      <c r="S672" s="23" t="s">
        <v>92</v>
      </c>
    </row>
    <row r="673" spans="1:19" x14ac:dyDescent="0.25">
      <c r="A673" s="10" t="s">
        <v>1141</v>
      </c>
      <c r="B673" s="11" t="s">
        <v>1142</v>
      </c>
      <c r="C673" s="10" t="s">
        <v>17</v>
      </c>
      <c r="D673" s="10">
        <v>503049</v>
      </c>
      <c r="E673" s="12">
        <v>42835</v>
      </c>
      <c r="F673" s="11" t="s">
        <v>1151</v>
      </c>
      <c r="G673" s="10" t="s">
        <v>92</v>
      </c>
      <c r="H673" s="18">
        <v>1391750490</v>
      </c>
      <c r="I673" s="10" t="s">
        <v>1149</v>
      </c>
      <c r="J673" s="10" t="s">
        <v>4582</v>
      </c>
      <c r="K673" s="10" t="s">
        <v>4583</v>
      </c>
      <c r="L673" s="10" t="s">
        <v>21</v>
      </c>
      <c r="M673" s="15">
        <v>1161</v>
      </c>
      <c r="N673" s="16">
        <v>0</v>
      </c>
      <c r="O673" s="15">
        <f>M673*N673</f>
        <v>0</v>
      </c>
      <c r="P673" s="15">
        <f>O673*0.16</f>
        <v>0</v>
      </c>
      <c r="Q673" s="15">
        <f>O673+P673</f>
        <v>0</v>
      </c>
      <c r="R673" s="23" t="s">
        <v>3844</v>
      </c>
      <c r="S673" s="23" t="s">
        <v>92</v>
      </c>
    </row>
    <row r="674" spans="1:19" x14ac:dyDescent="0.25">
      <c r="A674" s="10" t="s">
        <v>1141</v>
      </c>
      <c r="B674" s="11" t="s">
        <v>1142</v>
      </c>
      <c r="C674" s="10" t="s">
        <v>17</v>
      </c>
      <c r="D674" s="10">
        <v>503584</v>
      </c>
      <c r="E674" s="12">
        <v>42837</v>
      </c>
      <c r="F674" s="11" t="s">
        <v>1152</v>
      </c>
      <c r="G674" s="10" t="s">
        <v>106</v>
      </c>
      <c r="H674" s="18">
        <v>1391754859</v>
      </c>
      <c r="I674" s="10" t="s">
        <v>1144</v>
      </c>
      <c r="J674" s="10" t="s">
        <v>4584</v>
      </c>
      <c r="K674" s="10" t="s">
        <v>4585</v>
      </c>
      <c r="L674" s="10" t="s">
        <v>21</v>
      </c>
      <c r="M674" s="15">
        <v>3888</v>
      </c>
      <c r="N674" s="16">
        <v>0.05</v>
      </c>
      <c r="O674" s="15">
        <f>M674*N674</f>
        <v>194.4</v>
      </c>
      <c r="P674" s="15">
        <f>O674*0.16</f>
        <v>31.104000000000003</v>
      </c>
      <c r="Q674" s="15">
        <f>O674+P674</f>
        <v>225.50400000000002</v>
      </c>
      <c r="R674" s="23" t="s">
        <v>4266</v>
      </c>
      <c r="S674" s="23" t="s">
        <v>3891</v>
      </c>
    </row>
    <row r="675" spans="1:19" x14ac:dyDescent="0.25">
      <c r="A675" s="10" t="s">
        <v>1141</v>
      </c>
      <c r="B675" s="11" t="s">
        <v>1142</v>
      </c>
      <c r="C675" s="10" t="s">
        <v>17</v>
      </c>
      <c r="D675" s="10">
        <v>503585</v>
      </c>
      <c r="E675" s="12">
        <v>42837</v>
      </c>
      <c r="F675" s="11" t="s">
        <v>1153</v>
      </c>
      <c r="G675" s="10" t="s">
        <v>106</v>
      </c>
      <c r="H675" s="18">
        <v>1391754860</v>
      </c>
      <c r="I675" s="10" t="s">
        <v>1144</v>
      </c>
      <c r="J675" s="10" t="s">
        <v>4584</v>
      </c>
      <c r="K675" s="10" t="s">
        <v>4585</v>
      </c>
      <c r="L675" s="10" t="s">
        <v>21</v>
      </c>
      <c r="M675" s="15">
        <v>3888</v>
      </c>
      <c r="N675" s="16">
        <v>0.05</v>
      </c>
      <c r="O675" s="15">
        <f>M675*N675</f>
        <v>194.4</v>
      </c>
      <c r="P675" s="15">
        <f>O675*0.16</f>
        <v>31.104000000000003</v>
      </c>
      <c r="Q675" s="15">
        <f>O675+P675</f>
        <v>225.50400000000002</v>
      </c>
      <c r="R675" s="23" t="s">
        <v>4266</v>
      </c>
      <c r="S675" s="23" t="s">
        <v>3891</v>
      </c>
    </row>
    <row r="676" spans="1:19" x14ac:dyDescent="0.25">
      <c r="A676" s="10" t="s">
        <v>1141</v>
      </c>
      <c r="B676" s="11" t="s">
        <v>1142</v>
      </c>
      <c r="C676" s="10" t="s">
        <v>17</v>
      </c>
      <c r="D676" s="10">
        <v>503586</v>
      </c>
      <c r="E676" s="12">
        <v>42837</v>
      </c>
      <c r="F676" s="11" t="s">
        <v>1154</v>
      </c>
      <c r="G676" s="10" t="s">
        <v>106</v>
      </c>
      <c r="H676" s="18">
        <v>1391754861</v>
      </c>
      <c r="I676" s="10" t="s">
        <v>1144</v>
      </c>
      <c r="J676" s="10" t="s">
        <v>4584</v>
      </c>
      <c r="K676" s="10" t="s">
        <v>4585</v>
      </c>
      <c r="L676" s="10" t="s">
        <v>21</v>
      </c>
      <c r="M676" s="15">
        <v>3888</v>
      </c>
      <c r="N676" s="16">
        <v>0.05</v>
      </c>
      <c r="O676" s="15">
        <f>M676*N676</f>
        <v>194.4</v>
      </c>
      <c r="P676" s="15">
        <f>O676*0.16</f>
        <v>31.104000000000003</v>
      </c>
      <c r="Q676" s="15">
        <f>O676+P676</f>
        <v>225.50400000000002</v>
      </c>
      <c r="R676" s="23" t="s">
        <v>4266</v>
      </c>
      <c r="S676" s="23" t="s">
        <v>3891</v>
      </c>
    </row>
    <row r="677" spans="1:19" x14ac:dyDescent="0.25">
      <c r="A677" s="10" t="s">
        <v>1155</v>
      </c>
      <c r="B677" s="11" t="s">
        <v>1156</v>
      </c>
      <c r="C677" s="10" t="s">
        <v>17</v>
      </c>
      <c r="D677" s="10">
        <v>504216</v>
      </c>
      <c r="E677" s="12">
        <v>42837</v>
      </c>
      <c r="F677" s="11" t="s">
        <v>1159</v>
      </c>
      <c r="G677" s="10" t="s">
        <v>213</v>
      </c>
      <c r="H677" s="18">
        <v>45962349</v>
      </c>
      <c r="I677" s="10" t="s">
        <v>1160</v>
      </c>
      <c r="J677" s="10" t="s">
        <v>3942</v>
      </c>
      <c r="K677" s="10" t="s">
        <v>4586</v>
      </c>
      <c r="L677" s="10" t="s">
        <v>21</v>
      </c>
      <c r="M677" s="15">
        <v>5850.86</v>
      </c>
      <c r="N677" s="16">
        <v>0.03</v>
      </c>
      <c r="O677" s="15">
        <f>M677*N677</f>
        <v>175.52579999999998</v>
      </c>
      <c r="P677" s="15">
        <f>O677*0.16</f>
        <v>28.084127999999996</v>
      </c>
      <c r="Q677" s="15">
        <f>O677+P677</f>
        <v>203.60992799999997</v>
      </c>
      <c r="R677" s="23" t="s">
        <v>3944</v>
      </c>
      <c r="S677" s="23" t="s">
        <v>213</v>
      </c>
    </row>
    <row r="678" spans="1:19" x14ac:dyDescent="0.25">
      <c r="A678" s="10" t="s">
        <v>1155</v>
      </c>
      <c r="B678" s="11" t="s">
        <v>1156</v>
      </c>
      <c r="C678" s="10" t="s">
        <v>17</v>
      </c>
      <c r="D678" s="10">
        <v>504217</v>
      </c>
      <c r="E678" s="12">
        <v>42837</v>
      </c>
      <c r="F678" s="11" t="s">
        <v>1157</v>
      </c>
      <c r="G678" s="10" t="s">
        <v>213</v>
      </c>
      <c r="H678" s="18">
        <v>45962273</v>
      </c>
      <c r="I678" s="10" t="s">
        <v>1158</v>
      </c>
      <c r="J678" s="10" t="s">
        <v>3942</v>
      </c>
      <c r="K678" s="10" t="s">
        <v>4587</v>
      </c>
      <c r="L678" s="10" t="s">
        <v>21</v>
      </c>
      <c r="M678" s="15">
        <v>7143.97</v>
      </c>
      <c r="N678" s="16">
        <v>0.03</v>
      </c>
      <c r="O678" s="15">
        <f>M678*N678</f>
        <v>214.31909999999999</v>
      </c>
      <c r="P678" s="15">
        <f>O678*0.16</f>
        <v>34.291055999999998</v>
      </c>
      <c r="Q678" s="15">
        <f>O678+P678</f>
        <v>248.61015599999999</v>
      </c>
      <c r="R678" s="23" t="s">
        <v>3944</v>
      </c>
      <c r="S678" s="23" t="s">
        <v>213</v>
      </c>
    </row>
    <row r="679" spans="1:19" x14ac:dyDescent="0.25">
      <c r="A679" s="10" t="s">
        <v>1161</v>
      </c>
      <c r="B679" s="11" t="s">
        <v>1162</v>
      </c>
      <c r="C679" s="10" t="s">
        <v>17</v>
      </c>
      <c r="D679" s="10">
        <v>503437</v>
      </c>
      <c r="E679" s="12">
        <v>42836</v>
      </c>
      <c r="F679" s="11" t="s">
        <v>1163</v>
      </c>
      <c r="G679" s="10" t="s">
        <v>36</v>
      </c>
      <c r="H679" s="18">
        <v>2902048440</v>
      </c>
      <c r="I679" s="10" t="s">
        <v>1164</v>
      </c>
      <c r="K679" s="10" t="s">
        <v>4588</v>
      </c>
      <c r="L679" s="10" t="s">
        <v>21</v>
      </c>
      <c r="M679" s="15">
        <v>430</v>
      </c>
      <c r="N679" s="16">
        <v>0</v>
      </c>
      <c r="O679" s="15">
        <f>M679*N679</f>
        <v>0</v>
      </c>
      <c r="P679" s="15">
        <f>O679*0.16</f>
        <v>0</v>
      </c>
      <c r="Q679" s="15">
        <f>O679+P679</f>
        <v>0</v>
      </c>
    </row>
    <row r="680" spans="1:19" x14ac:dyDescent="0.25">
      <c r="A680" s="10" t="s">
        <v>1161</v>
      </c>
      <c r="B680" s="11" t="s">
        <v>1162</v>
      </c>
      <c r="C680" s="10" t="s">
        <v>17</v>
      </c>
      <c r="D680" s="10">
        <v>502989</v>
      </c>
      <c r="E680" s="12">
        <v>42835</v>
      </c>
      <c r="F680" s="11" t="s">
        <v>1163</v>
      </c>
      <c r="G680" s="10" t="s">
        <v>36</v>
      </c>
      <c r="H680" s="18">
        <v>2207277527</v>
      </c>
      <c r="I680" s="10" t="s">
        <v>151</v>
      </c>
      <c r="J680" s="10" t="s">
        <v>4589</v>
      </c>
      <c r="K680" s="10" t="s">
        <v>4588</v>
      </c>
      <c r="L680" s="10" t="s">
        <v>21</v>
      </c>
      <c r="M680" s="15">
        <v>1103</v>
      </c>
      <c r="N680" s="16">
        <v>0.02</v>
      </c>
      <c r="O680" s="15">
        <f>M680*N680</f>
        <v>22.06</v>
      </c>
      <c r="P680" s="15">
        <f>O680*0.16</f>
        <v>3.5295999999999998</v>
      </c>
      <c r="Q680" s="15">
        <f>O680+P680</f>
        <v>25.589599999999997</v>
      </c>
      <c r="R680" s="23" t="s">
        <v>3898</v>
      </c>
      <c r="S680" s="23" t="s">
        <v>36</v>
      </c>
    </row>
    <row r="681" spans="1:19" x14ac:dyDescent="0.25">
      <c r="A681" s="10" t="s">
        <v>1161</v>
      </c>
      <c r="B681" s="11" t="s">
        <v>1162</v>
      </c>
      <c r="C681" s="10" t="s">
        <v>431</v>
      </c>
      <c r="D681" s="10">
        <v>12993</v>
      </c>
      <c r="E681" s="12">
        <v>42837</v>
      </c>
      <c r="F681" s="11" t="s">
        <v>1163</v>
      </c>
      <c r="G681" s="10" t="s">
        <v>433</v>
      </c>
      <c r="I681" s="10" t="s">
        <v>434</v>
      </c>
      <c r="M681" s="15">
        <v>100</v>
      </c>
      <c r="N681" s="16">
        <v>0</v>
      </c>
      <c r="O681" s="15">
        <f>M681*N681</f>
        <v>0</v>
      </c>
      <c r="P681" s="15">
        <f>O681*0.16</f>
        <v>0</v>
      </c>
      <c r="Q681" s="15">
        <f>O681+P681</f>
        <v>0</v>
      </c>
    </row>
    <row r="682" spans="1:19" x14ac:dyDescent="0.25">
      <c r="A682" s="10" t="s">
        <v>1165</v>
      </c>
      <c r="B682" s="11" t="s">
        <v>1166</v>
      </c>
      <c r="C682" s="10" t="s">
        <v>431</v>
      </c>
      <c r="D682" s="10">
        <v>12989</v>
      </c>
      <c r="E682" s="12">
        <v>42837</v>
      </c>
      <c r="F682" s="11" t="s">
        <v>1167</v>
      </c>
      <c r="G682" s="10" t="s">
        <v>433</v>
      </c>
      <c r="I682" s="10" t="s">
        <v>434</v>
      </c>
      <c r="M682" s="15">
        <v>150</v>
      </c>
      <c r="N682" s="16">
        <v>0</v>
      </c>
      <c r="O682" s="15">
        <f>M682*N682</f>
        <v>0</v>
      </c>
      <c r="P682" s="15">
        <f>O682*0.16</f>
        <v>0</v>
      </c>
      <c r="Q682" s="15">
        <f>O682+P682</f>
        <v>0</v>
      </c>
    </row>
    <row r="683" spans="1:19" x14ac:dyDescent="0.25">
      <c r="A683" s="10" t="s">
        <v>1165</v>
      </c>
      <c r="B683" s="11" t="s">
        <v>1166</v>
      </c>
      <c r="C683" s="10" t="s">
        <v>17</v>
      </c>
      <c r="D683" s="10">
        <v>503605</v>
      </c>
      <c r="E683" s="12">
        <v>42837</v>
      </c>
      <c r="F683" s="11" t="s">
        <v>1167</v>
      </c>
      <c r="G683" s="10" t="s">
        <v>1168</v>
      </c>
      <c r="H683" s="18">
        <v>2207279523</v>
      </c>
      <c r="I683" s="10" t="s">
        <v>1169</v>
      </c>
      <c r="J683" s="10" t="s">
        <v>4590</v>
      </c>
      <c r="K683" s="10" t="s">
        <v>4591</v>
      </c>
      <c r="L683" s="10" t="s">
        <v>21</v>
      </c>
      <c r="M683" s="15">
        <v>2253</v>
      </c>
      <c r="N683" s="16">
        <v>0</v>
      </c>
      <c r="O683" s="15">
        <f>M683*N683</f>
        <v>0</v>
      </c>
      <c r="P683" s="15">
        <f>O683*0.16</f>
        <v>0</v>
      </c>
      <c r="Q683" s="15">
        <f>O683+P683</f>
        <v>0</v>
      </c>
      <c r="R683" s="23" t="s">
        <v>3932</v>
      </c>
      <c r="S683" s="23" t="s">
        <v>4592</v>
      </c>
    </row>
    <row r="684" spans="1:19" x14ac:dyDescent="0.25">
      <c r="A684" s="10" t="s">
        <v>1170</v>
      </c>
      <c r="B684" s="11" t="s">
        <v>1171</v>
      </c>
      <c r="C684" s="10" t="s">
        <v>17</v>
      </c>
      <c r="D684" s="10">
        <v>502741</v>
      </c>
      <c r="E684" s="12">
        <v>42834</v>
      </c>
      <c r="F684" s="11" t="s">
        <v>1174</v>
      </c>
      <c r="G684" s="10" t="s">
        <v>36</v>
      </c>
      <c r="H684" s="18">
        <v>2207277459</v>
      </c>
      <c r="I684" s="10" t="s">
        <v>68</v>
      </c>
      <c r="J684" s="10" t="s">
        <v>4593</v>
      </c>
      <c r="K684" s="10" t="s">
        <v>4594</v>
      </c>
      <c r="L684" s="10" t="s">
        <v>21</v>
      </c>
      <c r="M684" s="15">
        <v>2626</v>
      </c>
      <c r="N684" s="16">
        <v>0.02</v>
      </c>
      <c r="O684" s="15">
        <f>M684*N684</f>
        <v>52.52</v>
      </c>
      <c r="P684" s="15">
        <f>O684*0.16</f>
        <v>8.4032</v>
      </c>
      <c r="Q684" s="15">
        <f>O684+P684</f>
        <v>60.923200000000001</v>
      </c>
      <c r="R684" s="23" t="s">
        <v>3890</v>
      </c>
      <c r="S684" s="23" t="s">
        <v>3824</v>
      </c>
    </row>
    <row r="685" spans="1:19" x14ac:dyDescent="0.25">
      <c r="A685" s="10" t="s">
        <v>1170</v>
      </c>
      <c r="B685" s="11" t="s">
        <v>1171</v>
      </c>
      <c r="C685" s="10" t="s">
        <v>17</v>
      </c>
      <c r="D685" s="10">
        <v>503835</v>
      </c>
      <c r="E685" s="12">
        <v>42837</v>
      </c>
      <c r="F685" s="11" t="s">
        <v>1172</v>
      </c>
      <c r="G685" s="10" t="s">
        <v>36</v>
      </c>
      <c r="H685" s="18">
        <v>2207281374</v>
      </c>
      <c r="I685" s="10" t="s">
        <v>1173</v>
      </c>
      <c r="J685" s="10" t="s">
        <v>4595</v>
      </c>
      <c r="K685" s="10" t="s">
        <v>4596</v>
      </c>
      <c r="L685" s="10" t="s">
        <v>3804</v>
      </c>
      <c r="M685" s="15">
        <v>5245</v>
      </c>
      <c r="N685" s="16">
        <v>0</v>
      </c>
      <c r="O685" s="15">
        <f>M685*N685</f>
        <v>0</v>
      </c>
      <c r="P685" s="15">
        <f>O685*0.16</f>
        <v>0</v>
      </c>
      <c r="Q685" s="15">
        <f>O685+P685</f>
        <v>0</v>
      </c>
      <c r="R685" s="23" t="s">
        <v>4597</v>
      </c>
      <c r="S685" s="23" t="s">
        <v>3824</v>
      </c>
    </row>
    <row r="686" spans="1:19" x14ac:dyDescent="0.25">
      <c r="A686" s="10" t="s">
        <v>1170</v>
      </c>
      <c r="B686" s="11" t="s">
        <v>1171</v>
      </c>
      <c r="C686" s="10" t="s">
        <v>17</v>
      </c>
      <c r="D686" s="10">
        <v>502983</v>
      </c>
      <c r="E686" s="12">
        <v>42835</v>
      </c>
      <c r="F686" s="11" t="s">
        <v>1175</v>
      </c>
      <c r="G686" s="10" t="s">
        <v>36</v>
      </c>
      <c r="H686" s="18">
        <v>2207277525</v>
      </c>
      <c r="I686" s="10" t="s">
        <v>1176</v>
      </c>
      <c r="J686" s="10" t="s">
        <v>4598</v>
      </c>
      <c r="K686" s="10" t="s">
        <v>4599</v>
      </c>
      <c r="L686" s="10" t="s">
        <v>3804</v>
      </c>
      <c r="M686" s="15">
        <v>7996</v>
      </c>
      <c r="N686" s="16">
        <v>0</v>
      </c>
      <c r="O686" s="15">
        <f>M686*N686</f>
        <v>0</v>
      </c>
      <c r="P686" s="15">
        <f>O686*0.16</f>
        <v>0</v>
      </c>
      <c r="Q686" s="15">
        <f>O686+P686</f>
        <v>0</v>
      </c>
      <c r="R686" s="23" t="s">
        <v>4600</v>
      </c>
      <c r="S686" s="23" t="s">
        <v>3824</v>
      </c>
    </row>
    <row r="687" spans="1:19" x14ac:dyDescent="0.25">
      <c r="A687" s="10" t="s">
        <v>1170</v>
      </c>
      <c r="B687" s="11" t="s">
        <v>1171</v>
      </c>
      <c r="C687" s="10" t="s">
        <v>17</v>
      </c>
      <c r="D687" s="10">
        <v>504164</v>
      </c>
      <c r="E687" s="12">
        <v>42837</v>
      </c>
      <c r="F687" s="11" t="s">
        <v>1179</v>
      </c>
      <c r="G687" s="10" t="s">
        <v>213</v>
      </c>
      <c r="H687" s="18">
        <v>45930862</v>
      </c>
      <c r="I687" s="10" t="s">
        <v>1180</v>
      </c>
      <c r="J687" s="10" t="s">
        <v>3942</v>
      </c>
      <c r="K687" s="10" t="s">
        <v>4601</v>
      </c>
      <c r="L687" s="10" t="s">
        <v>21</v>
      </c>
      <c r="M687" s="15">
        <v>1081.04</v>
      </c>
      <c r="N687" s="16">
        <v>0.03</v>
      </c>
      <c r="O687" s="15">
        <f>M687*N687</f>
        <v>32.431199999999997</v>
      </c>
      <c r="P687" s="15">
        <f>O687*0.16</f>
        <v>5.1889919999999998</v>
      </c>
      <c r="Q687" s="15">
        <f>O687+P687</f>
        <v>37.620191999999996</v>
      </c>
      <c r="R687" s="23" t="s">
        <v>3944</v>
      </c>
      <c r="S687" s="23" t="s">
        <v>213</v>
      </c>
    </row>
    <row r="688" spans="1:19" x14ac:dyDescent="0.25">
      <c r="A688" s="10" t="s">
        <v>1170</v>
      </c>
      <c r="B688" s="11" t="s">
        <v>1171</v>
      </c>
      <c r="C688" s="10" t="s">
        <v>17</v>
      </c>
      <c r="D688" s="10">
        <v>504170</v>
      </c>
      <c r="E688" s="12">
        <v>42837</v>
      </c>
      <c r="F688" s="11" t="s">
        <v>1187</v>
      </c>
      <c r="G688" s="10" t="s">
        <v>213</v>
      </c>
      <c r="H688" s="18">
        <v>45950656</v>
      </c>
      <c r="I688" s="10" t="s">
        <v>1188</v>
      </c>
      <c r="J688" s="10" t="s">
        <v>3942</v>
      </c>
      <c r="K688" s="10" t="s">
        <v>4602</v>
      </c>
      <c r="L688" s="10" t="s">
        <v>21</v>
      </c>
      <c r="M688" s="15">
        <v>2350.86</v>
      </c>
      <c r="N688" s="16">
        <v>0.03</v>
      </c>
      <c r="O688" s="15">
        <f>M688*N688</f>
        <v>70.525800000000004</v>
      </c>
      <c r="P688" s="15">
        <f>O688*0.16</f>
        <v>11.284128000000001</v>
      </c>
      <c r="Q688" s="15">
        <f>O688+P688</f>
        <v>81.809927999999999</v>
      </c>
      <c r="R688" s="23" t="s">
        <v>3944</v>
      </c>
      <c r="S688" s="23" t="s">
        <v>213</v>
      </c>
    </row>
    <row r="689" spans="1:19" x14ac:dyDescent="0.25">
      <c r="A689" s="10" t="s">
        <v>1170</v>
      </c>
      <c r="B689" s="11" t="s">
        <v>1171</v>
      </c>
      <c r="C689" s="10" t="s">
        <v>17</v>
      </c>
      <c r="D689" s="10">
        <v>504165</v>
      </c>
      <c r="E689" s="12">
        <v>42837</v>
      </c>
      <c r="F689" s="11" t="s">
        <v>1185</v>
      </c>
      <c r="G689" s="10" t="s">
        <v>213</v>
      </c>
      <c r="H689" s="18">
        <v>45935133</v>
      </c>
      <c r="I689" s="10" t="s">
        <v>1186</v>
      </c>
      <c r="J689" s="10" t="s">
        <v>3942</v>
      </c>
      <c r="K689" s="10" t="s">
        <v>4603</v>
      </c>
      <c r="L689" s="10" t="s">
        <v>21</v>
      </c>
      <c r="M689" s="15">
        <v>1314.65</v>
      </c>
      <c r="N689" s="16">
        <v>0.03</v>
      </c>
      <c r="O689" s="15">
        <f>M689*N689</f>
        <v>39.439500000000002</v>
      </c>
      <c r="P689" s="15">
        <f>O689*0.16</f>
        <v>6.3103200000000008</v>
      </c>
      <c r="Q689" s="15">
        <f>O689+P689</f>
        <v>45.74982</v>
      </c>
      <c r="R689" s="23" t="s">
        <v>3944</v>
      </c>
      <c r="S689" s="23" t="s">
        <v>213</v>
      </c>
    </row>
    <row r="690" spans="1:19" x14ac:dyDescent="0.25">
      <c r="A690" s="10" t="s">
        <v>1170</v>
      </c>
      <c r="B690" s="11" t="s">
        <v>1171</v>
      </c>
      <c r="C690" s="10" t="s">
        <v>17</v>
      </c>
      <c r="D690" s="10">
        <v>504166</v>
      </c>
      <c r="E690" s="12">
        <v>42837</v>
      </c>
      <c r="F690" s="11" t="s">
        <v>1181</v>
      </c>
      <c r="G690" s="10" t="s">
        <v>213</v>
      </c>
      <c r="H690" s="18">
        <v>45931097</v>
      </c>
      <c r="I690" s="10" t="s">
        <v>1182</v>
      </c>
      <c r="J690" s="10" t="s">
        <v>3942</v>
      </c>
      <c r="K690" s="10" t="s">
        <v>4604</v>
      </c>
      <c r="L690" s="10" t="s">
        <v>21</v>
      </c>
      <c r="M690" s="15">
        <v>540.52</v>
      </c>
      <c r="N690" s="16">
        <v>0.03</v>
      </c>
      <c r="O690" s="15">
        <f>M690*N690</f>
        <v>16.215599999999998</v>
      </c>
      <c r="P690" s="15">
        <f>O690*0.16</f>
        <v>2.5944959999999999</v>
      </c>
      <c r="Q690" s="15">
        <f>O690+P690</f>
        <v>18.810095999999998</v>
      </c>
      <c r="R690" s="23" t="s">
        <v>3944</v>
      </c>
      <c r="S690" s="23" t="s">
        <v>213</v>
      </c>
    </row>
    <row r="691" spans="1:19" x14ac:dyDescent="0.25">
      <c r="A691" s="10" t="s">
        <v>1170</v>
      </c>
      <c r="B691" s="11" t="s">
        <v>1171</v>
      </c>
      <c r="C691" s="10" t="s">
        <v>17</v>
      </c>
      <c r="D691" s="10">
        <v>504169</v>
      </c>
      <c r="E691" s="12">
        <v>42837</v>
      </c>
      <c r="F691" s="11" t="s">
        <v>1177</v>
      </c>
      <c r="G691" s="10" t="s">
        <v>213</v>
      </c>
      <c r="H691" s="18">
        <v>45905443</v>
      </c>
      <c r="I691" s="10" t="s">
        <v>1178</v>
      </c>
      <c r="J691" s="10" t="s">
        <v>3942</v>
      </c>
      <c r="K691" s="10" t="s">
        <v>4605</v>
      </c>
      <c r="L691" s="10" t="s">
        <v>21</v>
      </c>
      <c r="M691" s="15">
        <v>2845.98</v>
      </c>
      <c r="N691" s="16">
        <v>0.03</v>
      </c>
      <c r="O691" s="15">
        <f>M691*N691</f>
        <v>85.379400000000004</v>
      </c>
      <c r="P691" s="15">
        <f>O691*0.16</f>
        <v>13.660704000000001</v>
      </c>
      <c r="Q691" s="15">
        <f>O691+P691</f>
        <v>99.040103999999999</v>
      </c>
      <c r="R691" s="23" t="s">
        <v>3944</v>
      </c>
      <c r="S691" s="23" t="s">
        <v>213</v>
      </c>
    </row>
    <row r="692" spans="1:19" x14ac:dyDescent="0.25">
      <c r="A692" s="10" t="s">
        <v>1170</v>
      </c>
      <c r="B692" s="11" t="s">
        <v>1171</v>
      </c>
      <c r="C692" s="10" t="s">
        <v>17</v>
      </c>
      <c r="D692" s="10">
        <v>504167</v>
      </c>
      <c r="E692" s="12">
        <v>42837</v>
      </c>
      <c r="F692" s="11" t="s">
        <v>1177</v>
      </c>
      <c r="G692" s="10" t="s">
        <v>213</v>
      </c>
      <c r="H692" s="18">
        <v>45940914</v>
      </c>
      <c r="I692" s="10" t="s">
        <v>1178</v>
      </c>
      <c r="J692" s="10" t="s">
        <v>3942</v>
      </c>
      <c r="K692" s="10" t="s">
        <v>4605</v>
      </c>
      <c r="L692" s="10" t="s">
        <v>21</v>
      </c>
      <c r="M692" s="15">
        <v>4.33</v>
      </c>
      <c r="N692" s="16">
        <v>0.03</v>
      </c>
      <c r="O692" s="15">
        <f>M692*N692</f>
        <v>0.12989999999999999</v>
      </c>
      <c r="P692" s="15">
        <f>O692*0.16</f>
        <v>2.0783999999999997E-2</v>
      </c>
      <c r="Q692" s="15">
        <f>O692+P692</f>
        <v>0.15068399999999998</v>
      </c>
      <c r="R692" s="23" t="s">
        <v>3944</v>
      </c>
      <c r="S692" s="23" t="s">
        <v>213</v>
      </c>
    </row>
    <row r="693" spans="1:19" x14ac:dyDescent="0.25">
      <c r="A693" s="10" t="s">
        <v>1170</v>
      </c>
      <c r="B693" s="11" t="s">
        <v>1171</v>
      </c>
      <c r="C693" s="10" t="s">
        <v>17</v>
      </c>
      <c r="D693" s="10">
        <v>504168</v>
      </c>
      <c r="E693" s="12">
        <v>42837</v>
      </c>
      <c r="F693" s="11" t="s">
        <v>1183</v>
      </c>
      <c r="G693" s="10" t="s">
        <v>213</v>
      </c>
      <c r="H693" s="18">
        <v>45933404</v>
      </c>
      <c r="I693" s="10" t="s">
        <v>1184</v>
      </c>
      <c r="J693" s="10" t="s">
        <v>3942</v>
      </c>
      <c r="K693" s="10" t="s">
        <v>4606</v>
      </c>
      <c r="L693" s="10" t="s">
        <v>21</v>
      </c>
      <c r="M693" s="15">
        <v>8094.46</v>
      </c>
      <c r="N693" s="16">
        <v>0.03</v>
      </c>
      <c r="O693" s="15">
        <f>M693*N693</f>
        <v>242.8338</v>
      </c>
      <c r="P693" s="15">
        <f>O693*0.16</f>
        <v>38.853408000000002</v>
      </c>
      <c r="Q693" s="15">
        <f>O693+P693</f>
        <v>281.687208</v>
      </c>
      <c r="R693" s="23" t="s">
        <v>3944</v>
      </c>
      <c r="S693" s="23" t="s">
        <v>213</v>
      </c>
    </row>
    <row r="694" spans="1:19" x14ac:dyDescent="0.25">
      <c r="A694" s="10" t="s">
        <v>1170</v>
      </c>
      <c r="B694" s="11" t="s">
        <v>1171</v>
      </c>
      <c r="C694" s="10" t="s">
        <v>17</v>
      </c>
      <c r="D694" s="10">
        <v>504163</v>
      </c>
      <c r="E694" s="12">
        <v>42837</v>
      </c>
      <c r="F694" s="11" t="s">
        <v>1183</v>
      </c>
      <c r="G694" s="10" t="s">
        <v>213</v>
      </c>
      <c r="H694" s="18">
        <v>45976084</v>
      </c>
      <c r="I694" s="10" t="s">
        <v>1184</v>
      </c>
      <c r="J694" s="10" t="s">
        <v>3942</v>
      </c>
      <c r="K694" s="10" t="s">
        <v>4606</v>
      </c>
      <c r="L694" s="10" t="s">
        <v>21</v>
      </c>
      <c r="M694" s="15">
        <v>653.39</v>
      </c>
      <c r="N694" s="16">
        <v>0.03</v>
      </c>
      <c r="O694" s="15">
        <f>M694*N694</f>
        <v>19.601699999999997</v>
      </c>
      <c r="P694" s="15">
        <f>O694*0.16</f>
        <v>3.1362719999999995</v>
      </c>
      <c r="Q694" s="15">
        <f>O694+P694</f>
        <v>22.737971999999996</v>
      </c>
      <c r="R694" s="23" t="s">
        <v>3944</v>
      </c>
      <c r="S694" s="23" t="s">
        <v>213</v>
      </c>
    </row>
    <row r="695" spans="1:19" x14ac:dyDescent="0.25">
      <c r="A695" s="10" t="s">
        <v>1189</v>
      </c>
      <c r="B695" s="11" t="s">
        <v>1190</v>
      </c>
      <c r="C695" s="10" t="s">
        <v>17</v>
      </c>
      <c r="D695" s="10">
        <v>504404</v>
      </c>
      <c r="E695" s="12">
        <v>42837</v>
      </c>
      <c r="F695" s="11" t="s">
        <v>1191</v>
      </c>
      <c r="G695" s="10" t="s">
        <v>19</v>
      </c>
      <c r="H695" s="18">
        <v>1391759521</v>
      </c>
      <c r="I695" s="10" t="s">
        <v>1192</v>
      </c>
      <c r="J695" s="10" t="s">
        <v>4607</v>
      </c>
      <c r="K695" s="10" t="s">
        <v>4608</v>
      </c>
      <c r="L695" s="10" t="s">
        <v>21</v>
      </c>
      <c r="M695" s="15">
        <v>5982</v>
      </c>
      <c r="N695" s="16">
        <v>0.03</v>
      </c>
      <c r="O695" s="15">
        <f>M695*N695</f>
        <v>179.45999999999998</v>
      </c>
      <c r="P695" s="15">
        <f>O695*0.16</f>
        <v>28.713599999999996</v>
      </c>
      <c r="Q695" s="15">
        <f>O695+P695</f>
        <v>208.17359999999996</v>
      </c>
      <c r="R695" s="23" t="s">
        <v>4609</v>
      </c>
      <c r="S695" s="23" t="s">
        <v>4610</v>
      </c>
    </row>
    <row r="696" spans="1:19" x14ac:dyDescent="0.25">
      <c r="A696" s="10" t="s">
        <v>1189</v>
      </c>
      <c r="B696" s="11" t="s">
        <v>1190</v>
      </c>
      <c r="C696" s="10" t="s">
        <v>17</v>
      </c>
      <c r="D696" s="10">
        <v>504827</v>
      </c>
      <c r="E696" s="12">
        <v>42837</v>
      </c>
      <c r="F696" s="11" t="s">
        <v>1193</v>
      </c>
      <c r="G696" s="10" t="s">
        <v>26</v>
      </c>
      <c r="H696" s="18">
        <v>1822385707</v>
      </c>
      <c r="I696" s="10" t="s">
        <v>632</v>
      </c>
      <c r="M696" s="15">
        <v>5608</v>
      </c>
      <c r="N696" s="16">
        <v>0</v>
      </c>
      <c r="O696" s="15">
        <f>M696*N696</f>
        <v>0</v>
      </c>
      <c r="P696" s="15">
        <f>O696*0.16</f>
        <v>0</v>
      </c>
      <c r="Q696" s="15">
        <f>O696+P696</f>
        <v>0</v>
      </c>
    </row>
    <row r="697" spans="1:19" x14ac:dyDescent="0.25">
      <c r="A697" s="10" t="s">
        <v>1189</v>
      </c>
      <c r="B697" s="11" t="s">
        <v>1190</v>
      </c>
      <c r="C697" s="10" t="s">
        <v>17</v>
      </c>
      <c r="D697" s="10">
        <v>504831</v>
      </c>
      <c r="E697" s="12">
        <v>42837</v>
      </c>
      <c r="F697" s="11" t="s">
        <v>1193</v>
      </c>
      <c r="G697" s="10" t="s">
        <v>26</v>
      </c>
      <c r="H697" s="18">
        <v>1391759197</v>
      </c>
      <c r="I697" s="10" t="s">
        <v>1036</v>
      </c>
      <c r="M697" s="15">
        <v>23347</v>
      </c>
      <c r="N697" s="16">
        <v>0.02</v>
      </c>
      <c r="O697" s="15">
        <f>M697*N697</f>
        <v>466.94</v>
      </c>
      <c r="P697" s="15">
        <f>O697*0.16</f>
        <v>74.710400000000007</v>
      </c>
      <c r="Q697" s="15">
        <f>O697+P697</f>
        <v>541.65039999999999</v>
      </c>
    </row>
    <row r="698" spans="1:19" x14ac:dyDescent="0.25">
      <c r="A698" s="10" t="s">
        <v>1189</v>
      </c>
      <c r="B698" s="11" t="s">
        <v>1190</v>
      </c>
      <c r="C698" s="10" t="s">
        <v>17</v>
      </c>
      <c r="D698" s="10">
        <v>503199</v>
      </c>
      <c r="E698" s="12">
        <v>42836</v>
      </c>
      <c r="F698" s="11" t="s">
        <v>1196</v>
      </c>
      <c r="G698" s="10" t="s">
        <v>510</v>
      </c>
      <c r="H698" s="18">
        <v>1391753100</v>
      </c>
      <c r="I698" s="10" t="s">
        <v>1197</v>
      </c>
      <c r="J698" s="10" t="s">
        <v>4611</v>
      </c>
      <c r="K698" s="10" t="s">
        <v>4612</v>
      </c>
      <c r="L698" s="10" t="s">
        <v>21</v>
      </c>
      <c r="M698" s="15">
        <v>2276</v>
      </c>
      <c r="N698" s="16">
        <v>0</v>
      </c>
      <c r="O698" s="15">
        <f>M698*N698</f>
        <v>0</v>
      </c>
      <c r="P698" s="15">
        <f>O698*0.16</f>
        <v>0</v>
      </c>
      <c r="Q698" s="15">
        <f>O698+P698</f>
        <v>0</v>
      </c>
      <c r="R698" s="23" t="s">
        <v>3801</v>
      </c>
      <c r="S698" s="23" t="s">
        <v>4102</v>
      </c>
    </row>
    <row r="699" spans="1:19" x14ac:dyDescent="0.25">
      <c r="A699" s="10" t="s">
        <v>1189</v>
      </c>
      <c r="B699" s="11" t="s">
        <v>1190</v>
      </c>
      <c r="C699" s="10" t="s">
        <v>17</v>
      </c>
      <c r="D699" s="10">
        <v>503093</v>
      </c>
      <c r="E699" s="12">
        <v>42835</v>
      </c>
      <c r="F699" s="11" t="s">
        <v>1194</v>
      </c>
      <c r="G699" s="10" t="s">
        <v>510</v>
      </c>
      <c r="H699" s="18">
        <v>1391751534</v>
      </c>
      <c r="I699" s="10" t="s">
        <v>1195</v>
      </c>
      <c r="J699" s="10" t="s">
        <v>4613</v>
      </c>
      <c r="K699" s="10" t="s">
        <v>4614</v>
      </c>
      <c r="L699" s="10" t="s">
        <v>21</v>
      </c>
      <c r="M699" s="15">
        <v>9817</v>
      </c>
      <c r="N699" s="16">
        <v>0</v>
      </c>
      <c r="O699" s="15">
        <f>M699*N699</f>
        <v>0</v>
      </c>
      <c r="P699" s="15">
        <f>O699*0.16</f>
        <v>0</v>
      </c>
      <c r="Q699" s="15">
        <f>O699+P699</f>
        <v>0</v>
      </c>
      <c r="R699" s="23" t="s">
        <v>4615</v>
      </c>
      <c r="S699" s="23" t="s">
        <v>4099</v>
      </c>
    </row>
    <row r="700" spans="1:19" x14ac:dyDescent="0.25">
      <c r="A700" s="10" t="s">
        <v>1189</v>
      </c>
      <c r="B700" s="11" t="s">
        <v>1190</v>
      </c>
      <c r="C700" s="10" t="s">
        <v>17</v>
      </c>
      <c r="D700" s="10">
        <v>503713</v>
      </c>
      <c r="E700" s="12">
        <v>42837</v>
      </c>
      <c r="F700" s="11" t="s">
        <v>1198</v>
      </c>
      <c r="G700" s="10" t="s">
        <v>295</v>
      </c>
      <c r="H700" s="18">
        <v>1391757423</v>
      </c>
      <c r="I700" s="10" t="s">
        <v>1199</v>
      </c>
      <c r="J700" s="10" t="s">
        <v>4616</v>
      </c>
      <c r="K700" s="10" t="s">
        <v>4617</v>
      </c>
      <c r="L700" s="10" t="s">
        <v>21</v>
      </c>
      <c r="M700" s="15">
        <v>15982</v>
      </c>
      <c r="N700" s="16">
        <v>0</v>
      </c>
      <c r="O700" s="15">
        <f>M700*N700</f>
        <v>0</v>
      </c>
      <c r="P700" s="15">
        <f>O700*0.16</f>
        <v>0</v>
      </c>
      <c r="Q700" s="15">
        <f>O700+P700</f>
        <v>0</v>
      </c>
      <c r="R700" s="23" t="s">
        <v>4618</v>
      </c>
      <c r="S700" s="23" t="s">
        <v>4106</v>
      </c>
    </row>
    <row r="701" spans="1:19" x14ac:dyDescent="0.25">
      <c r="A701" s="10" t="s">
        <v>1200</v>
      </c>
      <c r="B701" s="11" t="s">
        <v>1201</v>
      </c>
      <c r="C701" s="10" t="s">
        <v>17</v>
      </c>
      <c r="D701" s="10">
        <v>503002</v>
      </c>
      <c r="E701" s="12">
        <v>42835</v>
      </c>
      <c r="F701" s="11" t="s">
        <v>1202</v>
      </c>
      <c r="G701" s="10" t="s">
        <v>36</v>
      </c>
      <c r="H701" s="18">
        <v>1822385370</v>
      </c>
      <c r="I701" s="10" t="s">
        <v>1203</v>
      </c>
      <c r="K701" s="10" t="s">
        <v>4619</v>
      </c>
      <c r="L701" s="10" t="s">
        <v>21</v>
      </c>
      <c r="M701" s="15">
        <v>15390</v>
      </c>
      <c r="N701" s="16">
        <v>0</v>
      </c>
      <c r="O701" s="15">
        <f>M701*N701</f>
        <v>0</v>
      </c>
      <c r="P701" s="15">
        <f>O701*0.16</f>
        <v>0</v>
      </c>
      <c r="Q701" s="15">
        <f>O701+P701</f>
        <v>0</v>
      </c>
    </row>
    <row r="702" spans="1:19" x14ac:dyDescent="0.25">
      <c r="A702" s="10" t="s">
        <v>1200</v>
      </c>
      <c r="B702" s="11" t="s">
        <v>1201</v>
      </c>
      <c r="C702" s="10" t="s">
        <v>17</v>
      </c>
      <c r="D702" s="10">
        <v>504418</v>
      </c>
      <c r="E702" s="12">
        <v>42837</v>
      </c>
      <c r="F702" s="11" t="s">
        <v>1209</v>
      </c>
      <c r="G702" s="10" t="s">
        <v>36</v>
      </c>
      <c r="H702" s="18">
        <v>2207281400</v>
      </c>
      <c r="I702" s="10" t="s">
        <v>611</v>
      </c>
      <c r="J702" s="10" t="s">
        <v>4620</v>
      </c>
      <c r="K702" s="10" t="s">
        <v>4621</v>
      </c>
      <c r="L702" s="10" t="s">
        <v>21</v>
      </c>
      <c r="M702" s="15">
        <v>1589</v>
      </c>
      <c r="N702" s="16">
        <v>0.02</v>
      </c>
      <c r="O702" s="15">
        <f>M702*N702</f>
        <v>31.78</v>
      </c>
      <c r="P702" s="15">
        <f>O702*0.16</f>
        <v>5.0848000000000004</v>
      </c>
      <c r="Q702" s="15">
        <f>O702+P702</f>
        <v>36.864800000000002</v>
      </c>
      <c r="R702" s="23" t="s">
        <v>3857</v>
      </c>
      <c r="S702" s="23" t="s">
        <v>3824</v>
      </c>
    </row>
    <row r="703" spans="1:19" x14ac:dyDescent="0.25">
      <c r="A703" s="10" t="s">
        <v>1200</v>
      </c>
      <c r="B703" s="11" t="s">
        <v>1201</v>
      </c>
      <c r="C703" s="10" t="s">
        <v>17</v>
      </c>
      <c r="D703" s="10">
        <v>504418</v>
      </c>
      <c r="E703" s="12">
        <v>42837</v>
      </c>
      <c r="F703" s="11" t="s">
        <v>1210</v>
      </c>
      <c r="G703" s="10" t="s">
        <v>36</v>
      </c>
      <c r="H703" s="18">
        <v>2207281401</v>
      </c>
      <c r="I703" s="10" t="s">
        <v>611</v>
      </c>
      <c r="J703" s="10" t="s">
        <v>4620</v>
      </c>
      <c r="K703" s="10" t="s">
        <v>4621</v>
      </c>
      <c r="L703" s="10" t="s">
        <v>21</v>
      </c>
      <c r="M703" s="15">
        <v>1589</v>
      </c>
      <c r="N703" s="16">
        <v>0.02</v>
      </c>
      <c r="O703" s="15">
        <f>M703*N703</f>
        <v>31.78</v>
      </c>
      <c r="P703" s="15">
        <f>O703*0.16</f>
        <v>5.0848000000000004</v>
      </c>
      <c r="Q703" s="15">
        <f>O703+P703</f>
        <v>36.864800000000002</v>
      </c>
      <c r="R703" s="23" t="s">
        <v>3857</v>
      </c>
      <c r="S703" s="23" t="s">
        <v>3824</v>
      </c>
    </row>
    <row r="704" spans="1:19" x14ac:dyDescent="0.25">
      <c r="A704" s="10" t="s">
        <v>1200</v>
      </c>
      <c r="B704" s="11" t="s">
        <v>1201</v>
      </c>
      <c r="C704" s="10" t="s">
        <v>17</v>
      </c>
      <c r="D704" s="10">
        <v>504418</v>
      </c>
      <c r="E704" s="12">
        <v>42837</v>
      </c>
      <c r="F704" s="11" t="s">
        <v>1211</v>
      </c>
      <c r="G704" s="10" t="s">
        <v>36</v>
      </c>
      <c r="H704" s="18">
        <v>2207281402</v>
      </c>
      <c r="I704" s="10" t="s">
        <v>611</v>
      </c>
      <c r="J704" s="10" t="s">
        <v>4620</v>
      </c>
      <c r="K704" s="10" t="s">
        <v>4621</v>
      </c>
      <c r="L704" s="10" t="s">
        <v>21</v>
      </c>
      <c r="M704" s="15">
        <v>1589</v>
      </c>
      <c r="N704" s="16">
        <v>0.02</v>
      </c>
      <c r="O704" s="15">
        <f>M704*N704</f>
        <v>31.78</v>
      </c>
      <c r="P704" s="15">
        <f>O704*0.16</f>
        <v>5.0848000000000004</v>
      </c>
      <c r="Q704" s="15">
        <f>O704+P704</f>
        <v>36.864800000000002</v>
      </c>
      <c r="R704" s="23" t="s">
        <v>3857</v>
      </c>
      <c r="S704" s="23" t="s">
        <v>3824</v>
      </c>
    </row>
    <row r="705" spans="1:19" x14ac:dyDescent="0.25">
      <c r="A705" s="10" t="s">
        <v>1200</v>
      </c>
      <c r="B705" s="11" t="s">
        <v>1201</v>
      </c>
      <c r="C705" s="10" t="s">
        <v>17</v>
      </c>
      <c r="D705" s="10">
        <v>504418</v>
      </c>
      <c r="E705" s="12">
        <v>42837</v>
      </c>
      <c r="F705" s="11" t="s">
        <v>1212</v>
      </c>
      <c r="G705" s="10" t="s">
        <v>36</v>
      </c>
      <c r="H705" s="18">
        <v>2207281403</v>
      </c>
      <c r="I705" s="10" t="s">
        <v>611</v>
      </c>
      <c r="J705" s="10" t="s">
        <v>4620</v>
      </c>
      <c r="K705" s="10" t="s">
        <v>4621</v>
      </c>
      <c r="L705" s="10" t="s">
        <v>21</v>
      </c>
      <c r="M705" s="15">
        <v>1589</v>
      </c>
      <c r="N705" s="16">
        <v>0.02</v>
      </c>
      <c r="O705" s="15">
        <f>M705*N705</f>
        <v>31.78</v>
      </c>
      <c r="P705" s="15">
        <f>O705*0.16</f>
        <v>5.0848000000000004</v>
      </c>
      <c r="Q705" s="15">
        <f>O705+P705</f>
        <v>36.864800000000002</v>
      </c>
      <c r="R705" s="23" t="s">
        <v>3857</v>
      </c>
      <c r="S705" s="23" t="s">
        <v>3824</v>
      </c>
    </row>
    <row r="706" spans="1:19" x14ac:dyDescent="0.25">
      <c r="A706" s="10" t="s">
        <v>1200</v>
      </c>
      <c r="B706" s="11" t="s">
        <v>1201</v>
      </c>
      <c r="C706" s="10" t="s">
        <v>17</v>
      </c>
      <c r="D706" s="10">
        <v>504418</v>
      </c>
      <c r="E706" s="12">
        <v>42837</v>
      </c>
      <c r="F706" s="11" t="s">
        <v>1213</v>
      </c>
      <c r="G706" s="10" t="s">
        <v>36</v>
      </c>
      <c r="H706" s="18">
        <v>2207281404</v>
      </c>
      <c r="I706" s="10" t="s">
        <v>611</v>
      </c>
      <c r="J706" s="10" t="s">
        <v>4620</v>
      </c>
      <c r="K706" s="10" t="s">
        <v>4621</v>
      </c>
      <c r="L706" s="10" t="s">
        <v>21</v>
      </c>
      <c r="M706" s="15">
        <v>1589</v>
      </c>
      <c r="N706" s="16">
        <v>0.02</v>
      </c>
      <c r="O706" s="15">
        <f>M706*N706</f>
        <v>31.78</v>
      </c>
      <c r="P706" s="15">
        <f>O706*0.16</f>
        <v>5.0848000000000004</v>
      </c>
      <c r="Q706" s="15">
        <f>O706+P706</f>
        <v>36.864800000000002</v>
      </c>
      <c r="R706" s="23" t="s">
        <v>3857</v>
      </c>
      <c r="S706" s="23" t="s">
        <v>3824</v>
      </c>
    </row>
    <row r="707" spans="1:19" x14ac:dyDescent="0.25">
      <c r="A707" s="10" t="s">
        <v>1200</v>
      </c>
      <c r="B707" s="11" t="s">
        <v>1201</v>
      </c>
      <c r="C707" s="10" t="s">
        <v>17</v>
      </c>
      <c r="D707" s="10">
        <v>502702</v>
      </c>
      <c r="E707" s="12">
        <v>42834</v>
      </c>
      <c r="F707" s="11" t="s">
        <v>1204</v>
      </c>
      <c r="G707" s="10" t="s">
        <v>36</v>
      </c>
      <c r="H707" s="18">
        <v>2207276041</v>
      </c>
      <c r="I707" s="10" t="s">
        <v>1205</v>
      </c>
      <c r="J707" s="10" t="s">
        <v>4622</v>
      </c>
      <c r="K707" s="10" t="s">
        <v>4623</v>
      </c>
      <c r="L707" s="10" t="s">
        <v>3804</v>
      </c>
      <c r="M707" s="15">
        <v>12219</v>
      </c>
      <c r="N707" s="16">
        <v>0.02</v>
      </c>
      <c r="O707" s="15">
        <f>M707*N707</f>
        <v>244.38</v>
      </c>
      <c r="P707" s="15">
        <f>O707*0.16</f>
        <v>39.1008</v>
      </c>
      <c r="Q707" s="15">
        <f>O707+P707</f>
        <v>283.48079999999999</v>
      </c>
      <c r="R707" s="23" t="s">
        <v>4468</v>
      </c>
      <c r="S707" s="23" t="s">
        <v>4305</v>
      </c>
    </row>
    <row r="708" spans="1:19" x14ac:dyDescent="0.25">
      <c r="A708" s="10" t="s">
        <v>1200</v>
      </c>
      <c r="B708" s="11" t="s">
        <v>1201</v>
      </c>
      <c r="C708" s="10" t="s">
        <v>17</v>
      </c>
      <c r="D708" s="10">
        <v>502702</v>
      </c>
      <c r="E708" s="12">
        <v>42834</v>
      </c>
      <c r="F708" s="11" t="s">
        <v>1206</v>
      </c>
      <c r="G708" s="10" t="s">
        <v>36</v>
      </c>
      <c r="H708" s="18">
        <v>2207276042</v>
      </c>
      <c r="I708" s="10" t="s">
        <v>1205</v>
      </c>
      <c r="J708" s="10" t="s">
        <v>4622</v>
      </c>
      <c r="K708" s="10" t="s">
        <v>4623</v>
      </c>
      <c r="L708" s="10" t="s">
        <v>3804</v>
      </c>
      <c r="M708" s="15">
        <v>11900</v>
      </c>
      <c r="N708" s="16">
        <v>0.02</v>
      </c>
      <c r="O708" s="15">
        <f>M708*N708</f>
        <v>238</v>
      </c>
      <c r="P708" s="15">
        <f>O708*0.16</f>
        <v>38.08</v>
      </c>
      <c r="Q708" s="15">
        <f>O708+P708</f>
        <v>276.08</v>
      </c>
      <c r="R708" s="23" t="s">
        <v>4468</v>
      </c>
      <c r="S708" s="23" t="s">
        <v>4305</v>
      </c>
    </row>
    <row r="709" spans="1:19" x14ac:dyDescent="0.25">
      <c r="A709" s="10" t="s">
        <v>1200</v>
      </c>
      <c r="B709" s="11" t="s">
        <v>1201</v>
      </c>
      <c r="C709" s="10" t="s">
        <v>17</v>
      </c>
      <c r="D709" s="10">
        <v>502702</v>
      </c>
      <c r="E709" s="12">
        <v>42834</v>
      </c>
      <c r="F709" s="11" t="s">
        <v>1207</v>
      </c>
      <c r="G709" s="10" t="s">
        <v>36</v>
      </c>
      <c r="H709" s="18">
        <v>2207276043</v>
      </c>
      <c r="I709" s="10" t="s">
        <v>1205</v>
      </c>
      <c r="J709" s="10" t="s">
        <v>4622</v>
      </c>
      <c r="K709" s="10" t="s">
        <v>4623</v>
      </c>
      <c r="L709" s="10" t="s">
        <v>3804</v>
      </c>
      <c r="M709" s="15">
        <v>12219</v>
      </c>
      <c r="N709" s="16">
        <v>0.02</v>
      </c>
      <c r="O709" s="15">
        <f>M709*N709</f>
        <v>244.38</v>
      </c>
      <c r="P709" s="15">
        <f>O709*0.16</f>
        <v>39.1008</v>
      </c>
      <c r="Q709" s="15">
        <f>O709+P709</f>
        <v>283.48079999999999</v>
      </c>
      <c r="R709" s="23" t="s">
        <v>4468</v>
      </c>
      <c r="S709" s="23" t="s">
        <v>4305</v>
      </c>
    </row>
    <row r="710" spans="1:19" x14ac:dyDescent="0.25">
      <c r="A710" s="10" t="s">
        <v>1200</v>
      </c>
      <c r="B710" s="11" t="s">
        <v>1201</v>
      </c>
      <c r="C710" s="10" t="s">
        <v>17</v>
      </c>
      <c r="D710" s="10">
        <v>502703</v>
      </c>
      <c r="E710" s="12">
        <v>42834</v>
      </c>
      <c r="F710" s="11" t="s">
        <v>1208</v>
      </c>
      <c r="G710" s="10" t="s">
        <v>36</v>
      </c>
      <c r="H710" s="18">
        <v>2207276044</v>
      </c>
      <c r="I710" s="10" t="s">
        <v>1205</v>
      </c>
      <c r="J710" s="10" t="s">
        <v>4622</v>
      </c>
      <c r="K710" s="10" t="s">
        <v>4624</v>
      </c>
      <c r="L710" s="10" t="s">
        <v>3804</v>
      </c>
      <c r="M710" s="15">
        <v>13552</v>
      </c>
      <c r="N710" s="16">
        <v>0.02</v>
      </c>
      <c r="O710" s="15">
        <f>M710*N710</f>
        <v>271.04000000000002</v>
      </c>
      <c r="P710" s="15">
        <f>O710*0.16</f>
        <v>43.366400000000006</v>
      </c>
      <c r="Q710" s="15">
        <f>O710+P710</f>
        <v>314.40640000000002</v>
      </c>
      <c r="R710" s="23" t="s">
        <v>3878</v>
      </c>
      <c r="S710" s="23" t="s">
        <v>4305</v>
      </c>
    </row>
    <row r="711" spans="1:19" x14ac:dyDescent="0.25">
      <c r="A711" s="10" t="s">
        <v>1200</v>
      </c>
      <c r="B711" s="11" t="s">
        <v>1201</v>
      </c>
      <c r="C711" s="10" t="s">
        <v>17</v>
      </c>
      <c r="D711" s="10">
        <v>502747</v>
      </c>
      <c r="E711" s="12">
        <v>42834</v>
      </c>
      <c r="F711" s="11" t="s">
        <v>1214</v>
      </c>
      <c r="G711" s="10" t="s">
        <v>92</v>
      </c>
      <c r="H711" s="18">
        <v>2207277462</v>
      </c>
      <c r="I711" s="10" t="s">
        <v>1215</v>
      </c>
      <c r="J711" s="10" t="s">
        <v>4625</v>
      </c>
      <c r="K711" s="10" t="s">
        <v>4626</v>
      </c>
      <c r="L711" s="10" t="s">
        <v>21</v>
      </c>
      <c r="M711" s="15">
        <v>51692</v>
      </c>
      <c r="N711" s="16">
        <v>0.03</v>
      </c>
      <c r="O711" s="15">
        <f>M711*N711</f>
        <v>1550.76</v>
      </c>
      <c r="P711" s="15">
        <f>O711*0.16</f>
        <v>248.1216</v>
      </c>
      <c r="Q711" s="15">
        <f>O711+P711</f>
        <v>1798.8815999999999</v>
      </c>
      <c r="R711" s="23" t="s">
        <v>4627</v>
      </c>
      <c r="S711" s="23" t="s">
        <v>4628</v>
      </c>
    </row>
    <row r="712" spans="1:19" x14ac:dyDescent="0.25">
      <c r="A712" s="10" t="s">
        <v>1200</v>
      </c>
      <c r="B712" s="11" t="s">
        <v>1201</v>
      </c>
      <c r="C712" s="10" t="s">
        <v>17</v>
      </c>
      <c r="D712" s="10">
        <v>503469</v>
      </c>
      <c r="E712" s="12">
        <v>42836</v>
      </c>
      <c r="F712" s="11" t="s">
        <v>1216</v>
      </c>
      <c r="G712" s="10" t="s">
        <v>92</v>
      </c>
      <c r="H712" s="18">
        <v>2207279516</v>
      </c>
      <c r="I712" s="10" t="s">
        <v>1217</v>
      </c>
      <c r="J712" s="10" t="s">
        <v>4629</v>
      </c>
      <c r="K712" s="10" t="s">
        <v>4630</v>
      </c>
      <c r="L712" s="10" t="s">
        <v>3804</v>
      </c>
      <c r="M712" s="15">
        <v>33600</v>
      </c>
      <c r="N712" s="16">
        <v>0.03</v>
      </c>
      <c r="O712" s="15">
        <f>M712*N712</f>
        <v>1008</v>
      </c>
      <c r="P712" s="15">
        <f>O712*0.16</f>
        <v>161.28</v>
      </c>
      <c r="Q712" s="15">
        <f>O712+P712</f>
        <v>1169.28</v>
      </c>
      <c r="R712" s="23" t="s">
        <v>4631</v>
      </c>
      <c r="S712" s="23" t="s">
        <v>4632</v>
      </c>
    </row>
    <row r="713" spans="1:19" x14ac:dyDescent="0.25">
      <c r="A713" s="10" t="s">
        <v>1218</v>
      </c>
      <c r="B713" s="11" t="s">
        <v>1219</v>
      </c>
      <c r="C713" s="10" t="s">
        <v>17</v>
      </c>
      <c r="D713" s="10">
        <v>504326</v>
      </c>
      <c r="E713" s="12">
        <v>42837</v>
      </c>
      <c r="F713" s="11" t="s">
        <v>1220</v>
      </c>
      <c r="G713" s="10" t="s">
        <v>213</v>
      </c>
      <c r="H713" s="18">
        <v>45958196</v>
      </c>
      <c r="I713" s="10" t="s">
        <v>1221</v>
      </c>
      <c r="J713" s="10" t="s">
        <v>3942</v>
      </c>
      <c r="K713" s="10" t="s">
        <v>4633</v>
      </c>
      <c r="L713" s="10" t="s">
        <v>21</v>
      </c>
      <c r="M713" s="15">
        <v>222.02</v>
      </c>
      <c r="N713" s="16">
        <v>0.03</v>
      </c>
      <c r="O713" s="15">
        <f>M713*N713</f>
        <v>6.6605999999999996</v>
      </c>
      <c r="P713" s="15">
        <f>O713*0.16</f>
        <v>1.065696</v>
      </c>
      <c r="Q713" s="15">
        <f>O713+P713</f>
        <v>7.7262959999999996</v>
      </c>
      <c r="R713" s="23" t="s">
        <v>3944</v>
      </c>
      <c r="S713" s="23" t="s">
        <v>213</v>
      </c>
    </row>
    <row r="714" spans="1:19" x14ac:dyDescent="0.25">
      <c r="A714" s="10" t="s">
        <v>1222</v>
      </c>
      <c r="B714" s="11" t="s">
        <v>1223</v>
      </c>
      <c r="C714" s="10" t="s">
        <v>17</v>
      </c>
      <c r="D714" s="10">
        <v>504382</v>
      </c>
      <c r="E714" s="12">
        <v>42837</v>
      </c>
      <c r="F714" s="11" t="s">
        <v>1224</v>
      </c>
      <c r="G714" s="10" t="s">
        <v>36</v>
      </c>
      <c r="H714" s="18">
        <v>1391759198</v>
      </c>
      <c r="I714" s="10" t="s">
        <v>1225</v>
      </c>
      <c r="J714" s="10" t="s">
        <v>4634</v>
      </c>
      <c r="K714" s="10" t="s">
        <v>4635</v>
      </c>
      <c r="L714" s="10" t="s">
        <v>21</v>
      </c>
      <c r="M714" s="15">
        <v>1496</v>
      </c>
      <c r="N714" s="16">
        <v>0</v>
      </c>
      <c r="O714" s="15">
        <f>M714*N714</f>
        <v>0</v>
      </c>
      <c r="P714" s="15">
        <f>O714*0.16</f>
        <v>0</v>
      </c>
      <c r="Q714" s="15">
        <f>O714+P714</f>
        <v>0</v>
      </c>
      <c r="R714" s="23" t="s">
        <v>4123</v>
      </c>
      <c r="S714" s="23" t="s">
        <v>36</v>
      </c>
    </row>
    <row r="715" spans="1:19" x14ac:dyDescent="0.25">
      <c r="A715" s="10" t="s">
        <v>1226</v>
      </c>
      <c r="B715" s="11" t="s">
        <v>1227</v>
      </c>
      <c r="C715" s="10" t="s">
        <v>17</v>
      </c>
      <c r="D715" s="10">
        <v>504555</v>
      </c>
      <c r="E715" s="12">
        <v>42839</v>
      </c>
      <c r="F715" s="11" t="s">
        <v>1231</v>
      </c>
      <c r="G715" s="10" t="s">
        <v>19</v>
      </c>
      <c r="H715" s="18">
        <v>2207282865</v>
      </c>
      <c r="I715" s="10" t="s">
        <v>1232</v>
      </c>
      <c r="J715" s="10" t="s">
        <v>4636</v>
      </c>
      <c r="K715" s="10" t="s">
        <v>4637</v>
      </c>
      <c r="L715" s="10" t="s">
        <v>21</v>
      </c>
      <c r="M715" s="15">
        <v>5269</v>
      </c>
      <c r="N715" s="16">
        <v>0</v>
      </c>
      <c r="O715" s="15">
        <f>M715*N715</f>
        <v>0</v>
      </c>
      <c r="P715" s="15">
        <f>O715*0.16</f>
        <v>0</v>
      </c>
      <c r="Q715" s="15">
        <f>O715+P715</f>
        <v>0</v>
      </c>
      <c r="R715" s="23" t="s">
        <v>3814</v>
      </c>
      <c r="S715" s="23" t="s">
        <v>19</v>
      </c>
    </row>
    <row r="716" spans="1:19" x14ac:dyDescent="0.25">
      <c r="A716" s="10" t="s">
        <v>1226</v>
      </c>
      <c r="B716" s="11" t="s">
        <v>1227</v>
      </c>
      <c r="C716" s="10" t="s">
        <v>17</v>
      </c>
      <c r="D716" s="10">
        <v>503758</v>
      </c>
      <c r="E716" s="12">
        <v>42835</v>
      </c>
      <c r="F716" s="11" t="s">
        <v>1228</v>
      </c>
      <c r="G716" s="10" t="s">
        <v>19</v>
      </c>
      <c r="H716" s="18">
        <v>2207277532</v>
      </c>
      <c r="I716" s="10" t="s">
        <v>1229</v>
      </c>
      <c r="M716" s="15">
        <v>2324</v>
      </c>
      <c r="N716" s="16">
        <v>0.03</v>
      </c>
      <c r="O716" s="15">
        <f>M716*N716</f>
        <v>69.72</v>
      </c>
      <c r="P716" s="15">
        <f>O716*0.16</f>
        <v>11.155200000000001</v>
      </c>
      <c r="Q716" s="15">
        <f>O716+P716</f>
        <v>80.875200000000007</v>
      </c>
    </row>
    <row r="717" spans="1:19" x14ac:dyDescent="0.25">
      <c r="A717" s="10" t="s">
        <v>1226</v>
      </c>
      <c r="B717" s="11" t="s">
        <v>1227</v>
      </c>
      <c r="C717" s="10" t="s">
        <v>17</v>
      </c>
      <c r="D717" s="10">
        <v>503758</v>
      </c>
      <c r="E717" s="12">
        <v>42835</v>
      </c>
      <c r="F717" s="11" t="s">
        <v>1230</v>
      </c>
      <c r="G717" s="10" t="s">
        <v>19</v>
      </c>
      <c r="H717" s="18">
        <v>2207277537</v>
      </c>
      <c r="I717" s="10" t="s">
        <v>1229</v>
      </c>
      <c r="M717" s="15">
        <v>2324</v>
      </c>
      <c r="N717" s="16">
        <v>0.03</v>
      </c>
      <c r="O717" s="15">
        <f>M717*N717</f>
        <v>69.72</v>
      </c>
      <c r="P717" s="15">
        <f>O717*0.16</f>
        <v>11.155200000000001</v>
      </c>
      <c r="Q717" s="15">
        <f>O717+P717</f>
        <v>80.875200000000007</v>
      </c>
    </row>
    <row r="718" spans="1:19" x14ac:dyDescent="0.25">
      <c r="A718" s="10" t="s">
        <v>1226</v>
      </c>
      <c r="B718" s="11" t="s">
        <v>1227</v>
      </c>
      <c r="C718" s="10" t="s">
        <v>17</v>
      </c>
      <c r="D718" s="10">
        <v>503774</v>
      </c>
      <c r="E718" s="12">
        <v>42836</v>
      </c>
      <c r="F718" s="11" t="s">
        <v>1242</v>
      </c>
      <c r="G718" s="10" t="s">
        <v>36</v>
      </c>
      <c r="H718" s="18">
        <v>2902048446</v>
      </c>
      <c r="I718" s="10" t="s">
        <v>632</v>
      </c>
      <c r="M718" s="15">
        <v>430</v>
      </c>
      <c r="N718" s="16">
        <v>0</v>
      </c>
      <c r="O718" s="15">
        <f>M718*N718</f>
        <v>0</v>
      </c>
      <c r="P718" s="15">
        <f>O718*0.16</f>
        <v>0</v>
      </c>
      <c r="Q718" s="15">
        <f>O718+P718</f>
        <v>0</v>
      </c>
    </row>
    <row r="719" spans="1:19" x14ac:dyDescent="0.25">
      <c r="A719" s="10" t="s">
        <v>1226</v>
      </c>
      <c r="B719" s="11" t="s">
        <v>1227</v>
      </c>
      <c r="C719" s="10" t="s">
        <v>17</v>
      </c>
      <c r="D719" s="10">
        <v>503433</v>
      </c>
      <c r="E719" s="12">
        <v>42836</v>
      </c>
      <c r="F719" s="11" t="s">
        <v>1244</v>
      </c>
      <c r="G719" s="10" t="s">
        <v>36</v>
      </c>
      <c r="H719" s="18">
        <v>2902048436</v>
      </c>
      <c r="I719" s="10" t="s">
        <v>1164</v>
      </c>
      <c r="K719" s="10" t="s">
        <v>4638</v>
      </c>
      <c r="L719" s="10" t="s">
        <v>21</v>
      </c>
      <c r="M719" s="15">
        <v>430</v>
      </c>
      <c r="N719" s="16">
        <v>0</v>
      </c>
      <c r="O719" s="15">
        <f>M719*N719</f>
        <v>0</v>
      </c>
      <c r="P719" s="15">
        <f>O719*0.16</f>
        <v>0</v>
      </c>
      <c r="Q719" s="15">
        <f>O719+P719</f>
        <v>0</v>
      </c>
    </row>
    <row r="720" spans="1:19" x14ac:dyDescent="0.25">
      <c r="A720" s="10" t="s">
        <v>1226</v>
      </c>
      <c r="B720" s="11" t="s">
        <v>1227</v>
      </c>
      <c r="C720" s="10" t="s">
        <v>17</v>
      </c>
      <c r="D720" s="10">
        <v>503432</v>
      </c>
      <c r="E720" s="12">
        <v>42836</v>
      </c>
      <c r="F720" s="11" t="s">
        <v>1245</v>
      </c>
      <c r="G720" s="10" t="s">
        <v>36</v>
      </c>
      <c r="H720" s="18">
        <v>2902048437</v>
      </c>
      <c r="I720" s="10" t="s">
        <v>1164</v>
      </c>
      <c r="K720" s="10" t="s">
        <v>4639</v>
      </c>
      <c r="L720" s="10" t="s">
        <v>21</v>
      </c>
      <c r="M720" s="15">
        <v>430</v>
      </c>
      <c r="N720" s="16">
        <v>0</v>
      </c>
      <c r="O720" s="15">
        <f>M720*N720</f>
        <v>0</v>
      </c>
      <c r="P720" s="15">
        <f>O720*0.16</f>
        <v>0</v>
      </c>
      <c r="Q720" s="15">
        <f>O720+P720</f>
        <v>0</v>
      </c>
    </row>
    <row r="721" spans="1:19" x14ac:dyDescent="0.25">
      <c r="A721" s="10" t="s">
        <v>1226</v>
      </c>
      <c r="B721" s="11" t="s">
        <v>1227</v>
      </c>
      <c r="C721" s="10" t="s">
        <v>17</v>
      </c>
      <c r="D721" s="10">
        <v>503435</v>
      </c>
      <c r="E721" s="12">
        <v>42836</v>
      </c>
      <c r="F721" s="11" t="s">
        <v>1246</v>
      </c>
      <c r="G721" s="10" t="s">
        <v>36</v>
      </c>
      <c r="H721" s="18">
        <v>2902048438</v>
      </c>
      <c r="I721" s="10" t="s">
        <v>1164</v>
      </c>
      <c r="K721" s="10" t="s">
        <v>4640</v>
      </c>
      <c r="L721" s="10" t="s">
        <v>21</v>
      </c>
      <c r="M721" s="15">
        <v>430</v>
      </c>
      <c r="N721" s="16">
        <v>0</v>
      </c>
      <c r="O721" s="15">
        <f>M721*N721</f>
        <v>0</v>
      </c>
      <c r="P721" s="15">
        <f>O721*0.16</f>
        <v>0</v>
      </c>
      <c r="Q721" s="15">
        <f>O721+P721</f>
        <v>0</v>
      </c>
    </row>
    <row r="722" spans="1:19" x14ac:dyDescent="0.25">
      <c r="A722" s="10" t="s">
        <v>1226</v>
      </c>
      <c r="B722" s="11" t="s">
        <v>1227</v>
      </c>
      <c r="C722" s="10" t="s">
        <v>17</v>
      </c>
      <c r="D722" s="10">
        <v>503453</v>
      </c>
      <c r="E722" s="12">
        <v>42836</v>
      </c>
      <c r="F722" s="11" t="s">
        <v>1251</v>
      </c>
      <c r="G722" s="10" t="s">
        <v>36</v>
      </c>
      <c r="H722" s="18">
        <v>2207279511</v>
      </c>
      <c r="I722" s="10" t="s">
        <v>668</v>
      </c>
      <c r="J722" s="10" t="s">
        <v>4641</v>
      </c>
      <c r="K722" s="10" t="s">
        <v>4642</v>
      </c>
      <c r="L722" s="10" t="s">
        <v>3804</v>
      </c>
      <c r="M722" s="15">
        <v>3490</v>
      </c>
      <c r="N722" s="16">
        <v>0.02</v>
      </c>
      <c r="O722" s="15">
        <f>M722*N722</f>
        <v>69.8</v>
      </c>
      <c r="P722" s="15">
        <f>O722*0.16</f>
        <v>11.167999999999999</v>
      </c>
      <c r="Q722" s="15">
        <f>O722+P722</f>
        <v>80.967999999999989</v>
      </c>
      <c r="R722" s="23" t="s">
        <v>3851</v>
      </c>
      <c r="S722" s="23" t="s">
        <v>36</v>
      </c>
    </row>
    <row r="723" spans="1:19" x14ac:dyDescent="0.25">
      <c r="A723" s="10" t="s">
        <v>1226</v>
      </c>
      <c r="B723" s="11" t="s">
        <v>1227</v>
      </c>
      <c r="C723" s="10" t="s">
        <v>17</v>
      </c>
      <c r="D723" s="10">
        <v>503765</v>
      </c>
      <c r="E723" s="12">
        <v>42837</v>
      </c>
      <c r="F723" s="11" t="s">
        <v>1235</v>
      </c>
      <c r="G723" s="10" t="s">
        <v>36</v>
      </c>
      <c r="H723" s="18">
        <v>2207279590</v>
      </c>
      <c r="I723" s="10" t="s">
        <v>668</v>
      </c>
      <c r="J723" s="10" t="s">
        <v>4641</v>
      </c>
      <c r="K723" s="10" t="s">
        <v>4643</v>
      </c>
      <c r="L723" s="10" t="s">
        <v>3804</v>
      </c>
      <c r="M723" s="15">
        <v>2890</v>
      </c>
      <c r="N723" s="16">
        <v>0.02</v>
      </c>
      <c r="O723" s="15">
        <f>M723*N723</f>
        <v>57.800000000000004</v>
      </c>
      <c r="P723" s="15">
        <f>O723*0.16</f>
        <v>9.2480000000000011</v>
      </c>
      <c r="Q723" s="15">
        <f>O723+P723</f>
        <v>67.048000000000002</v>
      </c>
      <c r="R723" s="23" t="s">
        <v>3921</v>
      </c>
      <c r="S723" s="23" t="s">
        <v>36</v>
      </c>
    </row>
    <row r="724" spans="1:19" x14ac:dyDescent="0.25">
      <c r="A724" s="10" t="s">
        <v>1226</v>
      </c>
      <c r="B724" s="11" t="s">
        <v>1227</v>
      </c>
      <c r="C724" s="10" t="s">
        <v>17</v>
      </c>
      <c r="D724" s="10">
        <v>502860</v>
      </c>
      <c r="E724" s="12">
        <v>42835</v>
      </c>
      <c r="F724" s="11" t="s">
        <v>1242</v>
      </c>
      <c r="G724" s="10" t="s">
        <v>36</v>
      </c>
      <c r="H724" s="18">
        <v>2207277485</v>
      </c>
      <c r="I724" s="10" t="s">
        <v>1243</v>
      </c>
      <c r="J724" s="10" t="s">
        <v>4644</v>
      </c>
      <c r="K724" s="10" t="s">
        <v>4645</v>
      </c>
      <c r="L724" s="10" t="s">
        <v>3804</v>
      </c>
      <c r="M724" s="15">
        <v>5480</v>
      </c>
      <c r="N724" s="16">
        <v>0.02</v>
      </c>
      <c r="O724" s="15">
        <f>M724*N724</f>
        <v>109.60000000000001</v>
      </c>
      <c r="P724" s="15">
        <f>O724*0.16</f>
        <v>17.536000000000001</v>
      </c>
      <c r="Q724" s="15">
        <f>O724+P724</f>
        <v>127.13600000000001</v>
      </c>
      <c r="R724" s="23" t="s">
        <v>4646</v>
      </c>
      <c r="S724" s="23" t="s">
        <v>3824</v>
      </c>
    </row>
    <row r="725" spans="1:19" x14ac:dyDescent="0.25">
      <c r="A725" s="10" t="s">
        <v>1226</v>
      </c>
      <c r="B725" s="11" t="s">
        <v>1227</v>
      </c>
      <c r="C725" s="10" t="s">
        <v>17</v>
      </c>
      <c r="D725" s="10">
        <v>502737</v>
      </c>
      <c r="E725" s="12">
        <v>42834</v>
      </c>
      <c r="F725" s="11" t="s">
        <v>1241</v>
      </c>
      <c r="G725" s="10" t="s">
        <v>36</v>
      </c>
      <c r="H725" s="18">
        <v>2207277458</v>
      </c>
      <c r="I725" s="10" t="s">
        <v>772</v>
      </c>
      <c r="J725" s="10" t="s">
        <v>4313</v>
      </c>
      <c r="K725" s="10" t="s">
        <v>4647</v>
      </c>
      <c r="L725" s="10" t="s">
        <v>3804</v>
      </c>
      <c r="M725" s="15">
        <v>3150</v>
      </c>
      <c r="N725" s="16">
        <v>0.02</v>
      </c>
      <c r="O725" s="15">
        <f>M725*N725</f>
        <v>63</v>
      </c>
      <c r="P725" s="15">
        <f>O725*0.16</f>
        <v>10.08</v>
      </c>
      <c r="Q725" s="15">
        <f>O725+P725</f>
        <v>73.08</v>
      </c>
      <c r="R725" s="23" t="s">
        <v>3820</v>
      </c>
      <c r="S725" s="23" t="s">
        <v>36</v>
      </c>
    </row>
    <row r="726" spans="1:19" x14ac:dyDescent="0.25">
      <c r="A726" s="10" t="s">
        <v>1226</v>
      </c>
      <c r="B726" s="11" t="s">
        <v>1227</v>
      </c>
      <c r="C726" s="10" t="s">
        <v>17</v>
      </c>
      <c r="D726" s="10">
        <v>502911</v>
      </c>
      <c r="E726" s="12">
        <v>42835</v>
      </c>
      <c r="F726" s="11" t="s">
        <v>1244</v>
      </c>
      <c r="G726" s="10" t="s">
        <v>36</v>
      </c>
      <c r="H726" s="18">
        <v>2207277493</v>
      </c>
      <c r="I726" s="10" t="s">
        <v>151</v>
      </c>
      <c r="J726" s="10" t="s">
        <v>4589</v>
      </c>
      <c r="K726" s="10" t="s">
        <v>4638</v>
      </c>
      <c r="L726" s="10" t="s">
        <v>21</v>
      </c>
      <c r="M726" s="15">
        <v>900</v>
      </c>
      <c r="N726" s="16">
        <v>0.02</v>
      </c>
      <c r="O726" s="15">
        <f>M726*N726</f>
        <v>18</v>
      </c>
      <c r="P726" s="15">
        <f>O726*0.16</f>
        <v>2.88</v>
      </c>
      <c r="Q726" s="15">
        <f>O726+P726</f>
        <v>20.88</v>
      </c>
      <c r="R726" s="23" t="s">
        <v>3898</v>
      </c>
      <c r="S726" s="23" t="s">
        <v>36</v>
      </c>
    </row>
    <row r="727" spans="1:19" x14ac:dyDescent="0.25">
      <c r="A727" s="10" t="s">
        <v>1226</v>
      </c>
      <c r="B727" s="11" t="s">
        <v>1227</v>
      </c>
      <c r="C727" s="10" t="s">
        <v>17</v>
      </c>
      <c r="D727" s="10">
        <v>502927</v>
      </c>
      <c r="E727" s="12">
        <v>42835</v>
      </c>
      <c r="F727" s="11" t="s">
        <v>1245</v>
      </c>
      <c r="G727" s="10" t="s">
        <v>36</v>
      </c>
      <c r="H727" s="18">
        <v>2207277495</v>
      </c>
      <c r="I727" s="10" t="s">
        <v>151</v>
      </c>
      <c r="J727" s="10" t="s">
        <v>4648</v>
      </c>
      <c r="K727" s="10" t="s">
        <v>4639</v>
      </c>
      <c r="L727" s="10" t="s">
        <v>21</v>
      </c>
      <c r="M727" s="15">
        <v>900</v>
      </c>
      <c r="N727" s="16">
        <v>0.02</v>
      </c>
      <c r="O727" s="15">
        <f>M727*N727</f>
        <v>18</v>
      </c>
      <c r="P727" s="15">
        <f>O727*0.16</f>
        <v>2.88</v>
      </c>
      <c r="Q727" s="15">
        <f>O727+P727</f>
        <v>20.88</v>
      </c>
      <c r="R727" s="23" t="s">
        <v>3898</v>
      </c>
      <c r="S727" s="23" t="s">
        <v>36</v>
      </c>
    </row>
    <row r="728" spans="1:19" x14ac:dyDescent="0.25">
      <c r="A728" s="10" t="s">
        <v>1226</v>
      </c>
      <c r="B728" s="11" t="s">
        <v>1227</v>
      </c>
      <c r="C728" s="10" t="s">
        <v>17</v>
      </c>
      <c r="D728" s="10">
        <v>502930</v>
      </c>
      <c r="E728" s="12">
        <v>42835</v>
      </c>
      <c r="F728" s="11" t="s">
        <v>1246</v>
      </c>
      <c r="G728" s="10" t="s">
        <v>36</v>
      </c>
      <c r="H728" s="18">
        <v>2207277497</v>
      </c>
      <c r="I728" s="10" t="s">
        <v>151</v>
      </c>
      <c r="J728" s="10" t="s">
        <v>4648</v>
      </c>
      <c r="K728" s="10" t="s">
        <v>4640</v>
      </c>
      <c r="L728" s="10" t="s">
        <v>21</v>
      </c>
      <c r="M728" s="15">
        <v>900</v>
      </c>
      <c r="N728" s="16">
        <v>0.02</v>
      </c>
      <c r="O728" s="15">
        <f>M728*N728</f>
        <v>18</v>
      </c>
      <c r="P728" s="15">
        <f>O728*0.16</f>
        <v>2.88</v>
      </c>
      <c r="Q728" s="15">
        <f>O728+P728</f>
        <v>20.88</v>
      </c>
      <c r="R728" s="23" t="s">
        <v>3898</v>
      </c>
      <c r="S728" s="23" t="s">
        <v>36</v>
      </c>
    </row>
    <row r="729" spans="1:19" x14ac:dyDescent="0.25">
      <c r="A729" s="10" t="s">
        <v>1226</v>
      </c>
      <c r="B729" s="11" t="s">
        <v>1227</v>
      </c>
      <c r="C729" s="10" t="s">
        <v>17</v>
      </c>
      <c r="D729" s="10">
        <v>503045</v>
      </c>
      <c r="E729" s="12">
        <v>42835</v>
      </c>
      <c r="F729" s="11" t="s">
        <v>1246</v>
      </c>
      <c r="G729" s="10" t="s">
        <v>36</v>
      </c>
      <c r="H729" s="18">
        <v>2207277543</v>
      </c>
      <c r="I729" s="10" t="s">
        <v>151</v>
      </c>
      <c r="J729" s="10" t="s">
        <v>4589</v>
      </c>
      <c r="K729" s="10" t="s">
        <v>4640</v>
      </c>
      <c r="L729" s="10" t="s">
        <v>21</v>
      </c>
      <c r="M729" s="15">
        <v>0</v>
      </c>
      <c r="N729" s="16">
        <v>0.02</v>
      </c>
      <c r="O729" s="15">
        <f>M729*N729</f>
        <v>0</v>
      </c>
      <c r="P729" s="15">
        <f>O729*0.16</f>
        <v>0</v>
      </c>
      <c r="Q729" s="15">
        <f>O729+P729</f>
        <v>0</v>
      </c>
      <c r="R729" s="23" t="s">
        <v>3898</v>
      </c>
      <c r="S729" s="23" t="s">
        <v>36</v>
      </c>
    </row>
    <row r="730" spans="1:19" x14ac:dyDescent="0.25">
      <c r="A730" s="10" t="s">
        <v>1226</v>
      </c>
      <c r="B730" s="11" t="s">
        <v>1227</v>
      </c>
      <c r="C730" s="10" t="s">
        <v>17</v>
      </c>
      <c r="D730" s="10">
        <v>503050</v>
      </c>
      <c r="E730" s="12">
        <v>42835</v>
      </c>
      <c r="F730" s="11" t="s">
        <v>1245</v>
      </c>
      <c r="G730" s="10" t="s">
        <v>36</v>
      </c>
      <c r="H730" s="18">
        <v>2207277544</v>
      </c>
      <c r="I730" s="10" t="s">
        <v>151</v>
      </c>
      <c r="J730" s="10" t="s">
        <v>4589</v>
      </c>
      <c r="K730" s="10" t="s">
        <v>4639</v>
      </c>
      <c r="L730" s="10" t="s">
        <v>21</v>
      </c>
      <c r="M730" s="15">
        <v>0</v>
      </c>
      <c r="N730" s="16">
        <v>0.02</v>
      </c>
      <c r="O730" s="15">
        <f>M730*N730</f>
        <v>0</v>
      </c>
      <c r="P730" s="15">
        <f>O730*0.16</f>
        <v>0</v>
      </c>
      <c r="Q730" s="15">
        <f>O730+P730</f>
        <v>0</v>
      </c>
      <c r="R730" s="23" t="s">
        <v>3898</v>
      </c>
      <c r="S730" s="23" t="s">
        <v>36</v>
      </c>
    </row>
    <row r="731" spans="1:19" x14ac:dyDescent="0.25">
      <c r="A731" s="10" t="s">
        <v>1226</v>
      </c>
      <c r="B731" s="11" t="s">
        <v>1227</v>
      </c>
      <c r="C731" s="10" t="s">
        <v>17</v>
      </c>
      <c r="D731" s="10">
        <v>503090</v>
      </c>
      <c r="E731" s="12">
        <v>42835</v>
      </c>
      <c r="F731" s="11" t="s">
        <v>1247</v>
      </c>
      <c r="G731" s="10" t="s">
        <v>36</v>
      </c>
      <c r="H731" s="18">
        <v>2207277550</v>
      </c>
      <c r="I731" s="10" t="s">
        <v>151</v>
      </c>
      <c r="J731" s="10" t="s">
        <v>4649</v>
      </c>
      <c r="K731" s="10" t="s">
        <v>4650</v>
      </c>
      <c r="L731" s="10" t="s">
        <v>21</v>
      </c>
      <c r="M731" s="15">
        <v>1800</v>
      </c>
      <c r="N731" s="16">
        <v>0.02</v>
      </c>
      <c r="O731" s="15">
        <f>M731*N731</f>
        <v>36</v>
      </c>
      <c r="P731" s="15">
        <f>O731*0.16</f>
        <v>5.76</v>
      </c>
      <c r="Q731" s="15">
        <f>O731+P731</f>
        <v>41.76</v>
      </c>
      <c r="R731" s="23" t="s">
        <v>3844</v>
      </c>
      <c r="S731" s="23" t="s">
        <v>36</v>
      </c>
    </row>
    <row r="732" spans="1:19" x14ac:dyDescent="0.25">
      <c r="A732" s="10" t="s">
        <v>1226</v>
      </c>
      <c r="B732" s="11" t="s">
        <v>1227</v>
      </c>
      <c r="C732" s="10" t="s">
        <v>17</v>
      </c>
      <c r="D732" s="10">
        <v>503090</v>
      </c>
      <c r="E732" s="12">
        <v>42835</v>
      </c>
      <c r="F732" s="11" t="s">
        <v>1248</v>
      </c>
      <c r="G732" s="10" t="s">
        <v>36</v>
      </c>
      <c r="H732" s="18">
        <v>2207277551</v>
      </c>
      <c r="I732" s="10" t="s">
        <v>151</v>
      </c>
      <c r="J732" s="10" t="s">
        <v>4649</v>
      </c>
      <c r="K732" s="10" t="s">
        <v>4650</v>
      </c>
      <c r="L732" s="10" t="s">
        <v>21</v>
      </c>
      <c r="M732" s="15">
        <v>1800</v>
      </c>
      <c r="N732" s="16">
        <v>0.02</v>
      </c>
      <c r="O732" s="15">
        <f>M732*N732</f>
        <v>36</v>
      </c>
      <c r="P732" s="15">
        <f>O732*0.16</f>
        <v>5.76</v>
      </c>
      <c r="Q732" s="15">
        <f>O732+P732</f>
        <v>41.76</v>
      </c>
      <c r="R732" s="23" t="s">
        <v>3844</v>
      </c>
      <c r="S732" s="23" t="s">
        <v>36</v>
      </c>
    </row>
    <row r="733" spans="1:19" x14ac:dyDescent="0.25">
      <c r="A733" s="10" t="s">
        <v>1226</v>
      </c>
      <c r="B733" s="11" t="s">
        <v>1227</v>
      </c>
      <c r="C733" s="10" t="s">
        <v>17</v>
      </c>
      <c r="D733" s="10">
        <v>503090</v>
      </c>
      <c r="E733" s="12">
        <v>42835</v>
      </c>
      <c r="F733" s="11" t="s">
        <v>1249</v>
      </c>
      <c r="G733" s="10" t="s">
        <v>36</v>
      </c>
      <c r="H733" s="18">
        <v>2207277552</v>
      </c>
      <c r="I733" s="10" t="s">
        <v>151</v>
      </c>
      <c r="J733" s="10" t="s">
        <v>4649</v>
      </c>
      <c r="K733" s="10" t="s">
        <v>4650</v>
      </c>
      <c r="L733" s="10" t="s">
        <v>21</v>
      </c>
      <c r="M733" s="15">
        <v>1624</v>
      </c>
      <c r="N733" s="16">
        <v>0.02</v>
      </c>
      <c r="O733" s="15">
        <f>M733*N733</f>
        <v>32.480000000000004</v>
      </c>
      <c r="P733" s="15">
        <f>O733*0.16</f>
        <v>5.1968000000000005</v>
      </c>
      <c r="Q733" s="15">
        <f>O733+P733</f>
        <v>37.676800000000007</v>
      </c>
      <c r="R733" s="23" t="s">
        <v>3844</v>
      </c>
      <c r="S733" s="23" t="s">
        <v>36</v>
      </c>
    </row>
    <row r="734" spans="1:19" x14ac:dyDescent="0.25">
      <c r="A734" s="10" t="s">
        <v>1226</v>
      </c>
      <c r="B734" s="11" t="s">
        <v>1227</v>
      </c>
      <c r="C734" s="10" t="s">
        <v>17</v>
      </c>
      <c r="D734" s="10">
        <v>502714</v>
      </c>
      <c r="E734" s="12">
        <v>42834</v>
      </c>
      <c r="F734" s="11" t="s">
        <v>1233</v>
      </c>
      <c r="G734" s="10" t="s">
        <v>36</v>
      </c>
      <c r="H734" s="18">
        <v>2207276045</v>
      </c>
      <c r="I734" s="10" t="s">
        <v>1234</v>
      </c>
      <c r="J734" s="10" t="s">
        <v>4651</v>
      </c>
      <c r="K734" s="10" t="s">
        <v>4652</v>
      </c>
      <c r="L734" s="10" t="s">
        <v>3804</v>
      </c>
      <c r="M734" s="15">
        <v>4390</v>
      </c>
      <c r="N734" s="16">
        <v>0.02</v>
      </c>
      <c r="O734" s="15">
        <f>M734*N734</f>
        <v>87.8</v>
      </c>
      <c r="P734" s="15">
        <f>O734*0.16</f>
        <v>14.048</v>
      </c>
      <c r="Q734" s="15">
        <f>O734+P734</f>
        <v>101.848</v>
      </c>
      <c r="R734" s="23" t="s">
        <v>3898</v>
      </c>
      <c r="S734" s="23" t="s">
        <v>36</v>
      </c>
    </row>
    <row r="735" spans="1:19" x14ac:dyDescent="0.25">
      <c r="A735" s="10" t="s">
        <v>1226</v>
      </c>
      <c r="B735" s="11" t="s">
        <v>1227</v>
      </c>
      <c r="C735" s="10" t="s">
        <v>17</v>
      </c>
      <c r="D735" s="10">
        <v>502714</v>
      </c>
      <c r="E735" s="12">
        <v>42834</v>
      </c>
      <c r="F735" s="11" t="s">
        <v>1235</v>
      </c>
      <c r="G735" s="10" t="s">
        <v>36</v>
      </c>
      <c r="H735" s="18">
        <v>2207276046</v>
      </c>
      <c r="I735" s="10" t="s">
        <v>1234</v>
      </c>
      <c r="J735" s="10" t="s">
        <v>4651</v>
      </c>
      <c r="K735" s="10" t="s">
        <v>4652</v>
      </c>
      <c r="L735" s="10" t="s">
        <v>3804</v>
      </c>
      <c r="M735" s="15">
        <v>4390</v>
      </c>
      <c r="N735" s="16">
        <v>0.02</v>
      </c>
      <c r="O735" s="15">
        <f>M735*N735</f>
        <v>87.8</v>
      </c>
      <c r="P735" s="15">
        <f>O735*0.16</f>
        <v>14.048</v>
      </c>
      <c r="Q735" s="15">
        <f>O735+P735</f>
        <v>101.848</v>
      </c>
      <c r="R735" s="23" t="s">
        <v>3898</v>
      </c>
      <c r="S735" s="23" t="s">
        <v>36</v>
      </c>
    </row>
    <row r="736" spans="1:19" x14ac:dyDescent="0.25">
      <c r="A736" s="10" t="s">
        <v>1226</v>
      </c>
      <c r="B736" s="11" t="s">
        <v>1227</v>
      </c>
      <c r="C736" s="10" t="s">
        <v>17</v>
      </c>
      <c r="D736" s="10">
        <v>502714</v>
      </c>
      <c r="E736" s="12">
        <v>42834</v>
      </c>
      <c r="F736" s="11" t="s">
        <v>1236</v>
      </c>
      <c r="G736" s="10" t="s">
        <v>36</v>
      </c>
      <c r="H736" s="18">
        <v>2207276047</v>
      </c>
      <c r="I736" s="10" t="s">
        <v>1234</v>
      </c>
      <c r="J736" s="10" t="s">
        <v>4651</v>
      </c>
      <c r="K736" s="10" t="s">
        <v>4652</v>
      </c>
      <c r="L736" s="10" t="s">
        <v>3804</v>
      </c>
      <c r="M736" s="15">
        <v>4390</v>
      </c>
      <c r="N736" s="16">
        <v>0.02</v>
      </c>
      <c r="O736" s="15">
        <f>M736*N736</f>
        <v>87.8</v>
      </c>
      <c r="P736" s="15">
        <f>O736*0.16</f>
        <v>14.048</v>
      </c>
      <c r="Q736" s="15">
        <f>O736+P736</f>
        <v>101.848</v>
      </c>
      <c r="R736" s="23" t="s">
        <v>3898</v>
      </c>
      <c r="S736" s="23" t="s">
        <v>36</v>
      </c>
    </row>
    <row r="737" spans="1:19" x14ac:dyDescent="0.25">
      <c r="A737" s="10" t="s">
        <v>1226</v>
      </c>
      <c r="B737" s="11" t="s">
        <v>1227</v>
      </c>
      <c r="C737" s="10" t="s">
        <v>17</v>
      </c>
      <c r="D737" s="10">
        <v>503400</v>
      </c>
      <c r="E737" s="12">
        <v>42836</v>
      </c>
      <c r="F737" s="11" t="s">
        <v>1242</v>
      </c>
      <c r="G737" s="10" t="s">
        <v>36</v>
      </c>
      <c r="H737" s="18">
        <v>2207278552</v>
      </c>
      <c r="I737" s="10" t="s">
        <v>1234</v>
      </c>
      <c r="J737" s="10" t="s">
        <v>4653</v>
      </c>
      <c r="K737" s="10" t="s">
        <v>4645</v>
      </c>
      <c r="L737" s="10" t="s">
        <v>3804</v>
      </c>
      <c r="M737" s="15">
        <v>1500</v>
      </c>
      <c r="N737" s="16">
        <v>0.02</v>
      </c>
      <c r="O737" s="15">
        <f>M737*N737</f>
        <v>30</v>
      </c>
      <c r="P737" s="15">
        <f>O737*0.16</f>
        <v>4.8</v>
      </c>
      <c r="Q737" s="15">
        <f>O737+P737</f>
        <v>34.799999999999997</v>
      </c>
      <c r="R737" s="23" t="s">
        <v>3820</v>
      </c>
      <c r="S737" s="23" t="s">
        <v>36</v>
      </c>
    </row>
    <row r="738" spans="1:19" x14ac:dyDescent="0.25">
      <c r="A738" s="10" t="s">
        <v>1226</v>
      </c>
      <c r="B738" s="11" t="s">
        <v>1227</v>
      </c>
      <c r="C738" s="10" t="s">
        <v>17</v>
      </c>
      <c r="D738" s="10">
        <v>503498</v>
      </c>
      <c r="E738" s="12">
        <v>42836</v>
      </c>
      <c r="F738" s="11" t="s">
        <v>1252</v>
      </c>
      <c r="G738" s="10" t="s">
        <v>36</v>
      </c>
      <c r="H738" s="18">
        <v>2207279530</v>
      </c>
      <c r="I738" s="10" t="s">
        <v>1234</v>
      </c>
      <c r="J738" s="10" t="s">
        <v>4654</v>
      </c>
      <c r="K738" s="10" t="s">
        <v>4655</v>
      </c>
      <c r="L738" s="10" t="s">
        <v>3804</v>
      </c>
      <c r="M738" s="15">
        <v>3190</v>
      </c>
      <c r="N738" s="16">
        <v>0.02</v>
      </c>
      <c r="O738" s="15">
        <f>M738*N738</f>
        <v>63.800000000000004</v>
      </c>
      <c r="P738" s="15">
        <f>O738*0.16</f>
        <v>10.208</v>
      </c>
      <c r="Q738" s="15">
        <f>O738+P738</f>
        <v>74.00800000000001</v>
      </c>
      <c r="R738" s="23" t="s">
        <v>3833</v>
      </c>
      <c r="S738" s="23" t="s">
        <v>36</v>
      </c>
    </row>
    <row r="739" spans="1:19" x14ac:dyDescent="0.25">
      <c r="A739" s="10" t="s">
        <v>1226</v>
      </c>
      <c r="B739" s="11" t="s">
        <v>1227</v>
      </c>
      <c r="C739" s="10" t="s">
        <v>17</v>
      </c>
      <c r="D739" s="10">
        <v>503654</v>
      </c>
      <c r="E739" s="12">
        <v>42837</v>
      </c>
      <c r="F739" s="11" t="s">
        <v>1231</v>
      </c>
      <c r="G739" s="10" t="s">
        <v>36</v>
      </c>
      <c r="H739" s="18">
        <v>2207279568</v>
      </c>
      <c r="I739" s="10" t="s">
        <v>1253</v>
      </c>
      <c r="J739" s="10" t="s">
        <v>4656</v>
      </c>
      <c r="K739" s="10" t="s">
        <v>4657</v>
      </c>
      <c r="L739" s="10" t="s">
        <v>3804</v>
      </c>
      <c r="M739" s="15">
        <v>17814</v>
      </c>
      <c r="N739" s="16">
        <v>0.02</v>
      </c>
      <c r="O739" s="15">
        <f>M739*N739</f>
        <v>356.28000000000003</v>
      </c>
      <c r="P739" s="15">
        <f>O739*0.16</f>
        <v>57.004800000000003</v>
      </c>
      <c r="Q739" s="15">
        <f>O739+P739</f>
        <v>413.28480000000002</v>
      </c>
      <c r="R739" s="23" t="s">
        <v>4658</v>
      </c>
      <c r="S739" s="23" t="s">
        <v>4659</v>
      </c>
    </row>
    <row r="740" spans="1:19" x14ac:dyDescent="0.25">
      <c r="A740" s="10" t="s">
        <v>1226</v>
      </c>
      <c r="B740" s="11" t="s">
        <v>1227</v>
      </c>
      <c r="C740" s="10" t="s">
        <v>17</v>
      </c>
      <c r="D740" s="10">
        <v>502717</v>
      </c>
      <c r="E740" s="12">
        <v>42834</v>
      </c>
      <c r="F740" s="11" t="s">
        <v>1237</v>
      </c>
      <c r="G740" s="10" t="s">
        <v>36</v>
      </c>
      <c r="H740" s="18">
        <v>2207276048</v>
      </c>
      <c r="I740" s="10" t="s">
        <v>39</v>
      </c>
      <c r="J740" s="10" t="s">
        <v>4660</v>
      </c>
      <c r="K740" s="10" t="s">
        <v>4661</v>
      </c>
      <c r="L740" s="10" t="s">
        <v>21</v>
      </c>
      <c r="M740" s="15">
        <v>4162</v>
      </c>
      <c r="N740" s="16">
        <v>0.02</v>
      </c>
      <c r="O740" s="15">
        <f>M740*N740</f>
        <v>83.24</v>
      </c>
      <c r="P740" s="15">
        <f>O740*0.16</f>
        <v>13.318399999999999</v>
      </c>
      <c r="Q740" s="15">
        <f>O740+P740</f>
        <v>96.558399999999992</v>
      </c>
      <c r="R740" s="23" t="s">
        <v>3898</v>
      </c>
      <c r="S740" s="23" t="s">
        <v>36</v>
      </c>
    </row>
    <row r="741" spans="1:19" x14ac:dyDescent="0.25">
      <c r="A741" s="10" t="s">
        <v>1226</v>
      </c>
      <c r="B741" s="11" t="s">
        <v>1227</v>
      </c>
      <c r="C741" s="10" t="s">
        <v>17</v>
      </c>
      <c r="D741" s="10">
        <v>502717</v>
      </c>
      <c r="E741" s="12">
        <v>42834</v>
      </c>
      <c r="F741" s="11" t="s">
        <v>1238</v>
      </c>
      <c r="G741" s="10" t="s">
        <v>36</v>
      </c>
      <c r="H741" s="18">
        <v>2207276049</v>
      </c>
      <c r="I741" s="10" t="s">
        <v>39</v>
      </c>
      <c r="J741" s="10" t="s">
        <v>4660</v>
      </c>
      <c r="K741" s="10" t="s">
        <v>4661</v>
      </c>
      <c r="L741" s="10" t="s">
        <v>21</v>
      </c>
      <c r="M741" s="15">
        <v>4162</v>
      </c>
      <c r="N741" s="16">
        <v>0.02</v>
      </c>
      <c r="O741" s="15">
        <f>M741*N741</f>
        <v>83.24</v>
      </c>
      <c r="P741" s="15">
        <f>O741*0.16</f>
        <v>13.318399999999999</v>
      </c>
      <c r="Q741" s="15">
        <f>O741+P741</f>
        <v>96.558399999999992</v>
      </c>
      <c r="R741" s="23" t="s">
        <v>3898</v>
      </c>
      <c r="S741" s="23" t="s">
        <v>36</v>
      </c>
    </row>
    <row r="742" spans="1:19" x14ac:dyDescent="0.25">
      <c r="A742" s="10" t="s">
        <v>1226</v>
      </c>
      <c r="B742" s="11" t="s">
        <v>1227</v>
      </c>
      <c r="C742" s="10" t="s">
        <v>17</v>
      </c>
      <c r="D742" s="10">
        <v>503718</v>
      </c>
      <c r="E742" s="12">
        <v>42837</v>
      </c>
      <c r="F742" s="11" t="s">
        <v>1255</v>
      </c>
      <c r="G742" s="10" t="s">
        <v>36</v>
      </c>
      <c r="H742" s="18">
        <v>2207279581</v>
      </c>
      <c r="I742" s="10" t="s">
        <v>1256</v>
      </c>
      <c r="J742" s="10" t="s">
        <v>4662</v>
      </c>
      <c r="K742" s="10" t="s">
        <v>4663</v>
      </c>
      <c r="L742" s="10" t="s">
        <v>21</v>
      </c>
      <c r="M742" s="15">
        <v>18898</v>
      </c>
      <c r="N742" s="16">
        <v>0.02</v>
      </c>
      <c r="O742" s="15">
        <f>M742*N742</f>
        <v>377.96</v>
      </c>
      <c r="P742" s="15">
        <f>O742*0.16</f>
        <v>60.473599999999998</v>
      </c>
      <c r="Q742" s="15">
        <f>O742+P742</f>
        <v>438.43359999999996</v>
      </c>
      <c r="R742" s="23" t="s">
        <v>4430</v>
      </c>
      <c r="S742" s="23" t="s">
        <v>36</v>
      </c>
    </row>
    <row r="743" spans="1:19" x14ac:dyDescent="0.25">
      <c r="A743" s="10" t="s">
        <v>1226</v>
      </c>
      <c r="B743" s="11" t="s">
        <v>1227</v>
      </c>
      <c r="C743" s="10" t="s">
        <v>17</v>
      </c>
      <c r="D743" s="10">
        <v>503718</v>
      </c>
      <c r="E743" s="12">
        <v>42837</v>
      </c>
      <c r="F743" s="11" t="s">
        <v>1257</v>
      </c>
      <c r="G743" s="10" t="s">
        <v>36</v>
      </c>
      <c r="H743" s="18">
        <v>2207279582</v>
      </c>
      <c r="I743" s="10" t="s">
        <v>1256</v>
      </c>
      <c r="J743" s="10" t="s">
        <v>4662</v>
      </c>
      <c r="K743" s="10" t="s">
        <v>4663</v>
      </c>
      <c r="L743" s="10" t="s">
        <v>21</v>
      </c>
      <c r="M743" s="15">
        <v>18898</v>
      </c>
      <c r="N743" s="16">
        <v>0.02</v>
      </c>
      <c r="O743" s="15">
        <f>M743*N743</f>
        <v>377.96</v>
      </c>
      <c r="P743" s="15">
        <f>O743*0.16</f>
        <v>60.473599999999998</v>
      </c>
      <c r="Q743" s="15">
        <f>O743+P743</f>
        <v>438.43359999999996</v>
      </c>
      <c r="R743" s="23" t="s">
        <v>4430</v>
      </c>
      <c r="S743" s="23" t="s">
        <v>36</v>
      </c>
    </row>
    <row r="744" spans="1:19" x14ac:dyDescent="0.25">
      <c r="A744" s="10" t="s">
        <v>1226</v>
      </c>
      <c r="B744" s="11" t="s">
        <v>1227</v>
      </c>
      <c r="C744" s="10" t="s">
        <v>17</v>
      </c>
      <c r="D744" s="10">
        <v>502718</v>
      </c>
      <c r="E744" s="12">
        <v>42834</v>
      </c>
      <c r="F744" s="11" t="s">
        <v>1239</v>
      </c>
      <c r="G744" s="10" t="s">
        <v>36</v>
      </c>
      <c r="H744" s="18">
        <v>2207276050</v>
      </c>
      <c r="I744" s="10" t="s">
        <v>123</v>
      </c>
      <c r="J744" s="10" t="s">
        <v>4664</v>
      </c>
      <c r="K744" s="10" t="s">
        <v>4665</v>
      </c>
      <c r="L744" s="10" t="s">
        <v>3804</v>
      </c>
      <c r="M744" s="15">
        <v>4412</v>
      </c>
      <c r="N744" s="16">
        <v>0.02</v>
      </c>
      <c r="O744" s="15">
        <f>M744*N744</f>
        <v>88.24</v>
      </c>
      <c r="P744" s="15">
        <f>O744*0.16</f>
        <v>14.118399999999999</v>
      </c>
      <c r="Q744" s="15">
        <f>O744+P744</f>
        <v>102.35839999999999</v>
      </c>
      <c r="R744" s="23" t="s">
        <v>3898</v>
      </c>
      <c r="S744" s="23" t="s">
        <v>36</v>
      </c>
    </row>
    <row r="745" spans="1:19" x14ac:dyDescent="0.25">
      <c r="A745" s="10" t="s">
        <v>1226</v>
      </c>
      <c r="B745" s="11" t="s">
        <v>1227</v>
      </c>
      <c r="C745" s="10" t="s">
        <v>17</v>
      </c>
      <c r="D745" s="10">
        <v>502719</v>
      </c>
      <c r="E745" s="12">
        <v>42834</v>
      </c>
      <c r="F745" s="11" t="s">
        <v>1240</v>
      </c>
      <c r="G745" s="10" t="s">
        <v>36</v>
      </c>
      <c r="H745" s="18">
        <v>2207276051</v>
      </c>
      <c r="I745" s="10" t="s">
        <v>123</v>
      </c>
      <c r="J745" s="10" t="s">
        <v>4666</v>
      </c>
      <c r="K745" s="10" t="s">
        <v>4667</v>
      </c>
      <c r="L745" s="10" t="s">
        <v>21</v>
      </c>
      <c r="M745" s="15">
        <v>4712</v>
      </c>
      <c r="N745" s="16">
        <v>0.02</v>
      </c>
      <c r="O745" s="15">
        <f>M745*N745</f>
        <v>94.24</v>
      </c>
      <c r="P745" s="15">
        <f>O745*0.16</f>
        <v>15.0784</v>
      </c>
      <c r="Q745" s="15">
        <f>O745+P745</f>
        <v>109.3184</v>
      </c>
      <c r="R745" s="23" t="s">
        <v>3901</v>
      </c>
      <c r="S745" s="23" t="s">
        <v>36</v>
      </c>
    </row>
    <row r="746" spans="1:19" x14ac:dyDescent="0.25">
      <c r="A746" s="10" t="s">
        <v>1226</v>
      </c>
      <c r="B746" s="11" t="s">
        <v>1227</v>
      </c>
      <c r="C746" s="10" t="s">
        <v>17</v>
      </c>
      <c r="D746" s="10">
        <v>502719</v>
      </c>
      <c r="E746" s="12">
        <v>42834</v>
      </c>
      <c r="F746" s="11" t="s">
        <v>1238</v>
      </c>
      <c r="G746" s="10" t="s">
        <v>36</v>
      </c>
      <c r="H746" s="18">
        <v>2207276052</v>
      </c>
      <c r="I746" s="10" t="s">
        <v>123</v>
      </c>
      <c r="J746" s="10" t="s">
        <v>4666</v>
      </c>
      <c r="K746" s="10" t="s">
        <v>4667</v>
      </c>
      <c r="L746" s="10" t="s">
        <v>21</v>
      </c>
      <c r="M746" s="15">
        <v>4712</v>
      </c>
      <c r="N746" s="16">
        <v>0.02</v>
      </c>
      <c r="O746" s="15">
        <f>M746*N746</f>
        <v>94.24</v>
      </c>
      <c r="P746" s="15">
        <f>O746*0.16</f>
        <v>15.0784</v>
      </c>
      <c r="Q746" s="15">
        <f>O746+P746</f>
        <v>109.3184</v>
      </c>
      <c r="R746" s="23" t="s">
        <v>3901</v>
      </c>
      <c r="S746" s="23" t="s">
        <v>36</v>
      </c>
    </row>
    <row r="747" spans="1:19" x14ac:dyDescent="0.25">
      <c r="A747" s="10" t="s">
        <v>1226</v>
      </c>
      <c r="B747" s="11" t="s">
        <v>1227</v>
      </c>
      <c r="C747" s="10" t="s">
        <v>17</v>
      </c>
      <c r="D747" s="10">
        <v>503288</v>
      </c>
      <c r="E747" s="12">
        <v>42836</v>
      </c>
      <c r="F747" s="11" t="s">
        <v>1250</v>
      </c>
      <c r="G747" s="10" t="s">
        <v>36</v>
      </c>
      <c r="H747" s="18">
        <v>2207278513</v>
      </c>
      <c r="I747" s="10" t="s">
        <v>123</v>
      </c>
      <c r="J747" s="10" t="s">
        <v>4668</v>
      </c>
      <c r="K747" s="10" t="s">
        <v>4669</v>
      </c>
      <c r="L747" s="10" t="s">
        <v>21</v>
      </c>
      <c r="M747" s="15">
        <v>4412</v>
      </c>
      <c r="N747" s="16">
        <v>0.02</v>
      </c>
      <c r="O747" s="15">
        <f>M747*N747</f>
        <v>88.24</v>
      </c>
      <c r="P747" s="15">
        <f>O747*0.16</f>
        <v>14.118399999999999</v>
      </c>
      <c r="Q747" s="15">
        <f>O747+P747</f>
        <v>102.35839999999999</v>
      </c>
      <c r="R747" s="23" t="s">
        <v>3898</v>
      </c>
      <c r="S747" s="23" t="s">
        <v>36</v>
      </c>
    </row>
    <row r="748" spans="1:19" x14ac:dyDescent="0.25">
      <c r="A748" s="10" t="s">
        <v>1226</v>
      </c>
      <c r="B748" s="11" t="s">
        <v>1227</v>
      </c>
      <c r="C748" s="10" t="s">
        <v>17</v>
      </c>
      <c r="D748" s="10">
        <v>504451</v>
      </c>
      <c r="E748" s="12">
        <v>42837</v>
      </c>
      <c r="F748" s="11" t="s">
        <v>1258</v>
      </c>
      <c r="G748" s="10" t="s">
        <v>36</v>
      </c>
      <c r="H748" s="18">
        <v>2207281414</v>
      </c>
      <c r="I748" s="10" t="s">
        <v>123</v>
      </c>
      <c r="J748" s="10" t="s">
        <v>4668</v>
      </c>
      <c r="K748" s="10" t="s">
        <v>4670</v>
      </c>
      <c r="L748" s="10" t="s">
        <v>21</v>
      </c>
      <c r="M748" s="15">
        <v>4412</v>
      </c>
      <c r="N748" s="16">
        <v>0.02</v>
      </c>
      <c r="O748" s="15">
        <f>M748*N748</f>
        <v>88.24</v>
      </c>
      <c r="P748" s="15">
        <f>O748*0.16</f>
        <v>14.118399999999999</v>
      </c>
      <c r="Q748" s="15">
        <f>O748+P748</f>
        <v>102.35839999999999</v>
      </c>
      <c r="R748" s="23" t="s">
        <v>3898</v>
      </c>
      <c r="S748" s="23" t="s">
        <v>36</v>
      </c>
    </row>
    <row r="749" spans="1:19" x14ac:dyDescent="0.25">
      <c r="A749" s="10" t="s">
        <v>1226</v>
      </c>
      <c r="B749" s="11" t="s">
        <v>1227</v>
      </c>
      <c r="C749" s="10" t="s">
        <v>17</v>
      </c>
      <c r="D749" s="10">
        <v>504559</v>
      </c>
      <c r="E749" s="12">
        <v>42839</v>
      </c>
      <c r="F749" s="11" t="s">
        <v>1259</v>
      </c>
      <c r="G749" s="10" t="s">
        <v>36</v>
      </c>
      <c r="H749" s="18">
        <v>2207282866</v>
      </c>
      <c r="I749" s="10" t="s">
        <v>123</v>
      </c>
      <c r="J749" s="10" t="s">
        <v>4666</v>
      </c>
      <c r="K749" s="10" t="s">
        <v>4671</v>
      </c>
      <c r="L749" s="10" t="s">
        <v>21</v>
      </c>
      <c r="M749" s="15">
        <v>4712</v>
      </c>
      <c r="N749" s="16">
        <v>0.02</v>
      </c>
      <c r="O749" s="15">
        <f>M749*N749</f>
        <v>94.24</v>
      </c>
      <c r="P749" s="15">
        <f>O749*0.16</f>
        <v>15.0784</v>
      </c>
      <c r="Q749" s="15">
        <f>O749+P749</f>
        <v>109.3184</v>
      </c>
      <c r="R749" s="23" t="s">
        <v>3901</v>
      </c>
      <c r="S749" s="23" t="s">
        <v>36</v>
      </c>
    </row>
    <row r="750" spans="1:19" x14ac:dyDescent="0.25">
      <c r="A750" s="10" t="s">
        <v>1226</v>
      </c>
      <c r="B750" s="11" t="s">
        <v>1227</v>
      </c>
      <c r="C750" s="10" t="s">
        <v>17</v>
      </c>
      <c r="D750" s="10">
        <v>504723</v>
      </c>
      <c r="E750" s="12">
        <v>42837</v>
      </c>
      <c r="F750" s="11" t="s">
        <v>1231</v>
      </c>
      <c r="G750" s="10" t="s">
        <v>36</v>
      </c>
      <c r="H750" s="18">
        <v>2207279569</v>
      </c>
      <c r="I750" s="10" t="s">
        <v>1254</v>
      </c>
      <c r="J750" s="10" t="s">
        <v>4672</v>
      </c>
      <c r="K750" s="10" t="s">
        <v>4673</v>
      </c>
      <c r="L750" s="10" t="s">
        <v>3804</v>
      </c>
      <c r="M750" s="15">
        <v>2376</v>
      </c>
      <c r="N750" s="16">
        <v>0.02</v>
      </c>
      <c r="O750" s="15">
        <f>M750*N750</f>
        <v>47.52</v>
      </c>
      <c r="P750" s="15">
        <f>O750*0.16</f>
        <v>7.6032000000000011</v>
      </c>
      <c r="Q750" s="15">
        <f>O750+P750</f>
        <v>55.123200000000004</v>
      </c>
      <c r="R750" s="23" t="s">
        <v>3851</v>
      </c>
      <c r="S750" s="23" t="s">
        <v>36</v>
      </c>
    </row>
    <row r="751" spans="1:19" x14ac:dyDescent="0.25">
      <c r="A751" s="10" t="s">
        <v>1226</v>
      </c>
      <c r="B751" s="11" t="s">
        <v>1227</v>
      </c>
      <c r="C751" s="10" t="s">
        <v>14</v>
      </c>
      <c r="D751" s="10">
        <v>11321</v>
      </c>
      <c r="E751" s="12">
        <v>42836</v>
      </c>
      <c r="F751" s="11" t="s">
        <v>1260</v>
      </c>
      <c r="G751" s="10" t="s">
        <v>832</v>
      </c>
      <c r="H751" s="18">
        <v>3176438</v>
      </c>
      <c r="I751" s="10" t="s">
        <v>1261</v>
      </c>
      <c r="M751" s="15">
        <v>5071.9799999999996</v>
      </c>
      <c r="N751" s="16">
        <v>0.12</v>
      </c>
      <c r="O751" s="15">
        <f>M751*N751</f>
        <v>608.63759999999991</v>
      </c>
      <c r="P751" s="15">
        <f>O751*0.16</f>
        <v>97.382015999999993</v>
      </c>
      <c r="Q751" s="15">
        <f>O751+P751</f>
        <v>706.01961599999993</v>
      </c>
    </row>
    <row r="752" spans="1:19" x14ac:dyDescent="0.25">
      <c r="A752" s="10" t="s">
        <v>1226</v>
      </c>
      <c r="B752" s="11" t="s">
        <v>1227</v>
      </c>
      <c r="C752" s="10" t="s">
        <v>17</v>
      </c>
      <c r="D752" s="10">
        <v>504483</v>
      </c>
      <c r="E752" s="12">
        <v>42838</v>
      </c>
      <c r="F752" s="11" t="s">
        <v>1262</v>
      </c>
      <c r="G752" s="10" t="s">
        <v>84</v>
      </c>
      <c r="H752" s="18">
        <v>2207281424</v>
      </c>
      <c r="I752" s="10" t="s">
        <v>1263</v>
      </c>
      <c r="J752" s="10" t="s">
        <v>4674</v>
      </c>
      <c r="K752" s="10" t="s">
        <v>4675</v>
      </c>
      <c r="L752" s="10" t="s">
        <v>21</v>
      </c>
      <c r="M752" s="15">
        <v>10524</v>
      </c>
      <c r="N752" s="16">
        <v>0</v>
      </c>
      <c r="O752" s="15">
        <f>M752*N752</f>
        <v>0</v>
      </c>
      <c r="P752" s="15">
        <f>O752*0.16</f>
        <v>0</v>
      </c>
      <c r="Q752" s="15">
        <f>O752+P752</f>
        <v>0</v>
      </c>
      <c r="R752" s="23" t="s">
        <v>4676</v>
      </c>
      <c r="S752" s="23" t="s">
        <v>4677</v>
      </c>
    </row>
    <row r="753" spans="1:19" x14ac:dyDescent="0.25">
      <c r="A753" s="10" t="s">
        <v>1226</v>
      </c>
      <c r="B753" s="11" t="s">
        <v>1227</v>
      </c>
      <c r="C753" s="10" t="s">
        <v>17</v>
      </c>
      <c r="D753" s="10">
        <v>504483</v>
      </c>
      <c r="E753" s="12">
        <v>42838</v>
      </c>
      <c r="F753" s="11" t="s">
        <v>1264</v>
      </c>
      <c r="G753" s="10" t="s">
        <v>84</v>
      </c>
      <c r="H753" s="18">
        <v>2207281425</v>
      </c>
      <c r="I753" s="10" t="s">
        <v>1263</v>
      </c>
      <c r="J753" s="10" t="s">
        <v>4674</v>
      </c>
      <c r="K753" s="10" t="s">
        <v>4675</v>
      </c>
      <c r="L753" s="10" t="s">
        <v>21</v>
      </c>
      <c r="M753" s="15">
        <v>10524</v>
      </c>
      <c r="N753" s="16">
        <v>0</v>
      </c>
      <c r="O753" s="15">
        <f>M753*N753</f>
        <v>0</v>
      </c>
      <c r="P753" s="15">
        <f>O753*0.16</f>
        <v>0</v>
      </c>
      <c r="Q753" s="15">
        <f>O753+P753</f>
        <v>0</v>
      </c>
      <c r="R753" s="23" t="s">
        <v>4676</v>
      </c>
      <c r="S753" s="23" t="s">
        <v>4677</v>
      </c>
    </row>
    <row r="754" spans="1:19" x14ac:dyDescent="0.25">
      <c r="A754" s="10" t="s">
        <v>1226</v>
      </c>
      <c r="B754" s="11" t="s">
        <v>1227</v>
      </c>
      <c r="C754" s="10" t="s">
        <v>1265</v>
      </c>
      <c r="D754" s="10">
        <v>6024</v>
      </c>
      <c r="E754" s="12">
        <v>42837</v>
      </c>
      <c r="F754" s="11" t="s">
        <v>1266</v>
      </c>
      <c r="G754" s="10" t="s">
        <v>84</v>
      </c>
      <c r="H754" s="18">
        <v>2207254510</v>
      </c>
      <c r="I754" s="10" t="s">
        <v>1267</v>
      </c>
      <c r="M754" s="15">
        <v>37767</v>
      </c>
      <c r="N754" s="16">
        <v>-0.03</v>
      </c>
      <c r="O754" s="15">
        <f>M754*N754</f>
        <v>-1133.01</v>
      </c>
      <c r="P754" s="15">
        <f>O754*0.16</f>
        <v>-181.2816</v>
      </c>
      <c r="Q754" s="19">
        <f>O754+P754</f>
        <v>-1314.2916</v>
      </c>
    </row>
    <row r="755" spans="1:19" x14ac:dyDescent="0.25">
      <c r="A755" s="10" t="s">
        <v>1226</v>
      </c>
      <c r="B755" s="11" t="s">
        <v>1227</v>
      </c>
      <c r="C755" s="10" t="s">
        <v>17</v>
      </c>
      <c r="D755" s="10">
        <v>504298</v>
      </c>
      <c r="E755" s="12">
        <v>42837</v>
      </c>
      <c r="F755" s="11" t="s">
        <v>1288</v>
      </c>
      <c r="G755" s="10" t="s">
        <v>213</v>
      </c>
      <c r="H755" s="18">
        <v>45996124</v>
      </c>
      <c r="I755" s="10" t="s">
        <v>1289</v>
      </c>
      <c r="J755" s="10" t="s">
        <v>3942</v>
      </c>
      <c r="K755" s="10" t="s">
        <v>4678</v>
      </c>
      <c r="L755" s="10" t="s">
        <v>21</v>
      </c>
      <c r="M755" s="15">
        <v>924.41</v>
      </c>
      <c r="N755" s="16">
        <v>0.03</v>
      </c>
      <c r="O755" s="15">
        <f>M755*N755</f>
        <v>27.732299999999999</v>
      </c>
      <c r="P755" s="15">
        <f>O755*0.16</f>
        <v>4.4371679999999998</v>
      </c>
      <c r="Q755" s="15">
        <f>O755+P755</f>
        <v>32.169467999999995</v>
      </c>
      <c r="R755" s="23" t="s">
        <v>3944</v>
      </c>
      <c r="S755" s="23" t="s">
        <v>213</v>
      </c>
    </row>
    <row r="756" spans="1:19" x14ac:dyDescent="0.25">
      <c r="A756" s="10" t="s">
        <v>1226</v>
      </c>
      <c r="B756" s="11" t="s">
        <v>1227</v>
      </c>
      <c r="C756" s="10" t="s">
        <v>17</v>
      </c>
      <c r="D756" s="10">
        <v>503082</v>
      </c>
      <c r="E756" s="12">
        <v>42835</v>
      </c>
      <c r="F756" s="11" t="s">
        <v>1268</v>
      </c>
      <c r="G756" s="10" t="s">
        <v>213</v>
      </c>
      <c r="H756" s="18">
        <v>5180</v>
      </c>
      <c r="I756" s="10" t="s">
        <v>1269</v>
      </c>
      <c r="M756" s="15">
        <v>2828.82</v>
      </c>
      <c r="N756" s="16">
        <v>0.03</v>
      </c>
      <c r="O756" s="15">
        <f>M756*N756</f>
        <v>84.864599999999996</v>
      </c>
      <c r="P756" s="15">
        <f>O756*0.16</f>
        <v>13.578336</v>
      </c>
      <c r="Q756" s="15">
        <f>O756+P756</f>
        <v>98.442936000000003</v>
      </c>
    </row>
    <row r="757" spans="1:19" x14ac:dyDescent="0.25">
      <c r="A757" s="10" t="s">
        <v>1226</v>
      </c>
      <c r="B757" s="11" t="s">
        <v>1227</v>
      </c>
      <c r="C757" s="10" t="s">
        <v>17</v>
      </c>
      <c r="D757" s="10">
        <v>504424</v>
      </c>
      <c r="E757" s="12">
        <v>42837</v>
      </c>
      <c r="F757" s="11" t="s">
        <v>1282</v>
      </c>
      <c r="G757" s="10" t="s">
        <v>213</v>
      </c>
      <c r="H757" s="18">
        <v>5233</v>
      </c>
      <c r="I757" s="10" t="s">
        <v>1283</v>
      </c>
      <c r="M757" s="15">
        <v>4986</v>
      </c>
      <c r="N757" s="16">
        <v>0.03</v>
      </c>
      <c r="O757" s="15">
        <f>M757*N757</f>
        <v>149.57999999999998</v>
      </c>
      <c r="P757" s="15">
        <f>O757*0.16</f>
        <v>23.932799999999997</v>
      </c>
      <c r="Q757" s="15">
        <f>O757+P757</f>
        <v>173.51279999999997</v>
      </c>
    </row>
    <row r="758" spans="1:19" x14ac:dyDescent="0.25">
      <c r="A758" s="10" t="s">
        <v>1226</v>
      </c>
      <c r="B758" s="11" t="s">
        <v>1227</v>
      </c>
      <c r="C758" s="10" t="s">
        <v>17</v>
      </c>
      <c r="D758" s="10">
        <v>503653</v>
      </c>
      <c r="E758" s="12">
        <v>42837</v>
      </c>
      <c r="F758" s="11" t="s">
        <v>1274</v>
      </c>
      <c r="G758" s="10" t="s">
        <v>213</v>
      </c>
      <c r="H758" s="18">
        <v>5219</v>
      </c>
      <c r="I758" s="10" t="s">
        <v>1279</v>
      </c>
      <c r="M758" s="15">
        <v>1302.4100000000001</v>
      </c>
      <c r="N758" s="16">
        <v>0.03</v>
      </c>
      <c r="O758" s="15">
        <f>M758*N758</f>
        <v>39.072299999999998</v>
      </c>
      <c r="P758" s="15">
        <f>O758*0.16</f>
        <v>6.2515679999999998</v>
      </c>
      <c r="Q758" s="15">
        <f>O758+P758</f>
        <v>45.323867999999997</v>
      </c>
    </row>
    <row r="759" spans="1:19" x14ac:dyDescent="0.25">
      <c r="A759" s="10" t="s">
        <v>1226</v>
      </c>
      <c r="B759" s="11" t="s">
        <v>1227</v>
      </c>
      <c r="C759" s="10" t="s">
        <v>17</v>
      </c>
      <c r="D759" s="10">
        <v>503652</v>
      </c>
      <c r="E759" s="12">
        <v>42837</v>
      </c>
      <c r="F759" s="11" t="s">
        <v>1276</v>
      </c>
      <c r="G759" s="10" t="s">
        <v>213</v>
      </c>
      <c r="H759" s="18">
        <v>5218</v>
      </c>
      <c r="I759" s="10" t="s">
        <v>1278</v>
      </c>
      <c r="M759" s="15">
        <v>1302.4100000000001</v>
      </c>
      <c r="N759" s="16">
        <v>0.03</v>
      </c>
      <c r="O759" s="15">
        <f>M759*N759</f>
        <v>39.072299999999998</v>
      </c>
      <c r="P759" s="15">
        <f>O759*0.16</f>
        <v>6.2515679999999998</v>
      </c>
      <c r="Q759" s="15">
        <f>O759+P759</f>
        <v>45.323867999999997</v>
      </c>
    </row>
    <row r="760" spans="1:19" x14ac:dyDescent="0.25">
      <c r="A760" s="10" t="s">
        <v>1226</v>
      </c>
      <c r="B760" s="11" t="s">
        <v>1227</v>
      </c>
      <c r="C760" s="10" t="s">
        <v>17</v>
      </c>
      <c r="D760" s="10">
        <v>503455</v>
      </c>
      <c r="E760" s="12">
        <v>42836</v>
      </c>
      <c r="F760" s="11" t="s">
        <v>1272</v>
      </c>
      <c r="G760" s="10" t="s">
        <v>213</v>
      </c>
      <c r="H760" s="18">
        <v>5205</v>
      </c>
      <c r="I760" s="10" t="s">
        <v>1273</v>
      </c>
      <c r="M760" s="15">
        <v>3493.69</v>
      </c>
      <c r="N760" s="16">
        <v>0.03</v>
      </c>
      <c r="O760" s="15">
        <f>M760*N760</f>
        <v>104.8107</v>
      </c>
      <c r="P760" s="15">
        <f>O760*0.16</f>
        <v>16.769711999999998</v>
      </c>
      <c r="Q760" s="15">
        <f>O760+P760</f>
        <v>121.580412</v>
      </c>
    </row>
    <row r="761" spans="1:19" x14ac:dyDescent="0.25">
      <c r="A761" s="10" t="s">
        <v>1226</v>
      </c>
      <c r="B761" s="11" t="s">
        <v>1227</v>
      </c>
      <c r="C761" s="10" t="s">
        <v>17</v>
      </c>
      <c r="D761" s="10">
        <v>504421</v>
      </c>
      <c r="E761" s="12">
        <v>42837</v>
      </c>
      <c r="F761" s="11" t="s">
        <v>1280</v>
      </c>
      <c r="G761" s="10" t="s">
        <v>213</v>
      </c>
      <c r="H761" s="18">
        <v>5232</v>
      </c>
      <c r="I761" s="10" t="s">
        <v>1281</v>
      </c>
      <c r="M761" s="15">
        <v>4986</v>
      </c>
      <c r="N761" s="16">
        <v>0.03</v>
      </c>
      <c r="O761" s="15">
        <f>M761*N761</f>
        <v>149.57999999999998</v>
      </c>
      <c r="P761" s="15">
        <f>O761*0.16</f>
        <v>23.932799999999997</v>
      </c>
      <c r="Q761" s="15">
        <f>O761+P761</f>
        <v>173.51279999999997</v>
      </c>
    </row>
    <row r="762" spans="1:19" x14ac:dyDescent="0.25">
      <c r="A762" s="10" t="s">
        <v>1226</v>
      </c>
      <c r="B762" s="11" t="s">
        <v>1227</v>
      </c>
      <c r="C762" s="10" t="s">
        <v>17</v>
      </c>
      <c r="D762" s="10">
        <v>503648</v>
      </c>
      <c r="E762" s="12">
        <v>42837</v>
      </c>
      <c r="F762" s="11" t="s">
        <v>1276</v>
      </c>
      <c r="G762" s="10" t="s">
        <v>213</v>
      </c>
      <c r="H762" s="18">
        <v>5217</v>
      </c>
      <c r="I762" s="10" t="s">
        <v>1277</v>
      </c>
      <c r="M762" s="15">
        <v>1837</v>
      </c>
      <c r="N762" s="16">
        <v>0.03</v>
      </c>
      <c r="O762" s="15">
        <f>M762*N762</f>
        <v>55.11</v>
      </c>
      <c r="P762" s="15">
        <f>O762*0.16</f>
        <v>8.8176000000000005</v>
      </c>
      <c r="Q762" s="15">
        <f>O762+P762</f>
        <v>63.927599999999998</v>
      </c>
    </row>
    <row r="763" spans="1:19" x14ac:dyDescent="0.25">
      <c r="A763" s="10" t="s">
        <v>1226</v>
      </c>
      <c r="B763" s="11" t="s">
        <v>1227</v>
      </c>
      <c r="C763" s="10" t="s">
        <v>17</v>
      </c>
      <c r="D763" s="10">
        <v>503125</v>
      </c>
      <c r="E763" s="12">
        <v>42835</v>
      </c>
      <c r="F763" s="11" t="s">
        <v>1270</v>
      </c>
      <c r="G763" s="10" t="s">
        <v>213</v>
      </c>
      <c r="H763" s="18">
        <v>5182</v>
      </c>
      <c r="I763" s="10" t="s">
        <v>1271</v>
      </c>
      <c r="M763" s="15">
        <v>2828.82</v>
      </c>
      <c r="N763" s="16">
        <v>0.03</v>
      </c>
      <c r="O763" s="15">
        <f>M763*N763</f>
        <v>84.864599999999996</v>
      </c>
      <c r="P763" s="15">
        <f>O763*0.16</f>
        <v>13.578336</v>
      </c>
      <c r="Q763" s="15">
        <f>O763+P763</f>
        <v>98.442936000000003</v>
      </c>
    </row>
    <row r="764" spans="1:19" x14ac:dyDescent="0.25">
      <c r="A764" s="10" t="s">
        <v>1226</v>
      </c>
      <c r="B764" s="11" t="s">
        <v>1227</v>
      </c>
      <c r="C764" s="10" t="s">
        <v>17</v>
      </c>
      <c r="D764" s="10">
        <v>504426</v>
      </c>
      <c r="E764" s="12">
        <v>42837</v>
      </c>
      <c r="F764" s="11" t="s">
        <v>1286</v>
      </c>
      <c r="G764" s="10" t="s">
        <v>213</v>
      </c>
      <c r="H764" s="18">
        <v>5235</v>
      </c>
      <c r="I764" s="10" t="s">
        <v>1287</v>
      </c>
      <c r="M764" s="15">
        <v>4986</v>
      </c>
      <c r="N764" s="16">
        <v>0.03</v>
      </c>
      <c r="O764" s="15">
        <f>M764*N764</f>
        <v>149.57999999999998</v>
      </c>
      <c r="P764" s="15">
        <f>O764*0.16</f>
        <v>23.932799999999997</v>
      </c>
      <c r="Q764" s="15">
        <f>O764+P764</f>
        <v>173.51279999999997</v>
      </c>
    </row>
    <row r="765" spans="1:19" x14ac:dyDescent="0.25">
      <c r="A765" s="10" t="s">
        <v>1226</v>
      </c>
      <c r="B765" s="11" t="s">
        <v>1227</v>
      </c>
      <c r="C765" s="10" t="s">
        <v>17</v>
      </c>
      <c r="D765" s="10">
        <v>503646</v>
      </c>
      <c r="E765" s="12">
        <v>42837</v>
      </c>
      <c r="F765" s="11" t="s">
        <v>1274</v>
      </c>
      <c r="G765" s="10" t="s">
        <v>213</v>
      </c>
      <c r="H765" s="18">
        <v>5216</v>
      </c>
      <c r="I765" s="10" t="s">
        <v>1275</v>
      </c>
      <c r="M765" s="15">
        <v>2256.2800000000002</v>
      </c>
      <c r="N765" s="16">
        <v>0.03</v>
      </c>
      <c r="O765" s="15">
        <f>M765*N765</f>
        <v>67.688400000000001</v>
      </c>
      <c r="P765" s="15">
        <f>O765*0.16</f>
        <v>10.830144000000001</v>
      </c>
      <c r="Q765" s="15">
        <f>O765+P765</f>
        <v>78.518544000000006</v>
      </c>
    </row>
    <row r="766" spans="1:19" x14ac:dyDescent="0.25">
      <c r="A766" s="10" t="s">
        <v>1226</v>
      </c>
      <c r="B766" s="11" t="s">
        <v>1227</v>
      </c>
      <c r="C766" s="10" t="s">
        <v>17</v>
      </c>
      <c r="D766" s="10">
        <v>504425</v>
      </c>
      <c r="E766" s="12">
        <v>42837</v>
      </c>
      <c r="F766" s="11" t="s">
        <v>1284</v>
      </c>
      <c r="G766" s="10" t="s">
        <v>213</v>
      </c>
      <c r="H766" s="18">
        <v>5234</v>
      </c>
      <c r="I766" s="10" t="s">
        <v>1285</v>
      </c>
      <c r="M766" s="15">
        <v>4986</v>
      </c>
      <c r="N766" s="16">
        <v>0.03</v>
      </c>
      <c r="O766" s="15">
        <f>M766*N766</f>
        <v>149.57999999999998</v>
      </c>
      <c r="P766" s="15">
        <f>O766*0.16</f>
        <v>23.932799999999997</v>
      </c>
      <c r="Q766" s="15">
        <f>O766+P766</f>
        <v>173.51279999999997</v>
      </c>
    </row>
    <row r="767" spans="1:19" x14ac:dyDescent="0.25">
      <c r="A767" s="10" t="s">
        <v>1226</v>
      </c>
      <c r="B767" s="11" t="s">
        <v>1227</v>
      </c>
      <c r="C767" s="10" t="s">
        <v>17</v>
      </c>
      <c r="D767" s="10">
        <v>504712</v>
      </c>
      <c r="E767" s="12">
        <v>42838</v>
      </c>
      <c r="F767" s="11" t="s">
        <v>1262</v>
      </c>
      <c r="G767" s="10" t="s">
        <v>92</v>
      </c>
      <c r="H767" s="18">
        <v>2207281426</v>
      </c>
      <c r="I767" s="10" t="s">
        <v>1291</v>
      </c>
      <c r="J767" s="10" t="s">
        <v>4679</v>
      </c>
      <c r="K767" s="10" t="s">
        <v>4680</v>
      </c>
      <c r="L767" s="10" t="s">
        <v>21</v>
      </c>
      <c r="M767" s="15">
        <v>10803</v>
      </c>
      <c r="N767" s="16">
        <v>0</v>
      </c>
      <c r="O767" s="15">
        <f>M767*N767</f>
        <v>0</v>
      </c>
      <c r="P767" s="15">
        <f>O767*0.16</f>
        <v>0</v>
      </c>
      <c r="Q767" s="15">
        <f>O767+P767</f>
        <v>0</v>
      </c>
      <c r="R767" s="23" t="s">
        <v>4430</v>
      </c>
      <c r="S767" s="23" t="s">
        <v>92</v>
      </c>
    </row>
    <row r="768" spans="1:19" x14ac:dyDescent="0.25">
      <c r="A768" s="10" t="s">
        <v>1226</v>
      </c>
      <c r="B768" s="11" t="s">
        <v>1227</v>
      </c>
      <c r="C768" s="10" t="s">
        <v>17</v>
      </c>
      <c r="D768" s="10">
        <v>504712</v>
      </c>
      <c r="E768" s="12">
        <v>42838</v>
      </c>
      <c r="F768" s="11" t="s">
        <v>1264</v>
      </c>
      <c r="G768" s="10" t="s">
        <v>92</v>
      </c>
      <c r="H768" s="18">
        <v>2207281427</v>
      </c>
      <c r="I768" s="10" t="s">
        <v>1291</v>
      </c>
      <c r="J768" s="10" t="s">
        <v>4679</v>
      </c>
      <c r="K768" s="10" t="s">
        <v>4680</v>
      </c>
      <c r="L768" s="10" t="s">
        <v>21</v>
      </c>
      <c r="M768" s="15">
        <v>10803</v>
      </c>
      <c r="N768" s="16">
        <v>0</v>
      </c>
      <c r="O768" s="15">
        <f>M768*N768</f>
        <v>0</v>
      </c>
      <c r="P768" s="15">
        <f>O768*0.16</f>
        <v>0</v>
      </c>
      <c r="Q768" s="15">
        <f>O768+P768</f>
        <v>0</v>
      </c>
      <c r="R768" s="23" t="s">
        <v>4430</v>
      </c>
      <c r="S768" s="23" t="s">
        <v>92</v>
      </c>
    </row>
    <row r="769" spans="1:19" x14ac:dyDescent="0.25">
      <c r="A769" s="10" t="s">
        <v>1226</v>
      </c>
      <c r="B769" s="11" t="s">
        <v>1227</v>
      </c>
      <c r="C769" s="10" t="s">
        <v>17</v>
      </c>
      <c r="D769" s="10">
        <v>504836</v>
      </c>
      <c r="E769" s="12">
        <v>42837</v>
      </c>
      <c r="F769" s="11" t="s">
        <v>1228</v>
      </c>
      <c r="G769" s="10" t="s">
        <v>92</v>
      </c>
      <c r="H769" s="18">
        <v>2902048448</v>
      </c>
      <c r="I769" s="10" t="s">
        <v>632</v>
      </c>
      <c r="M769" s="15">
        <v>1982</v>
      </c>
      <c r="N769" s="16">
        <v>0</v>
      </c>
      <c r="O769" s="15">
        <f>M769*N769</f>
        <v>0</v>
      </c>
      <c r="P769" s="15">
        <f>O769*0.16</f>
        <v>0</v>
      </c>
      <c r="Q769" s="15">
        <f>O769+P769</f>
        <v>0</v>
      </c>
    </row>
    <row r="770" spans="1:19" x14ac:dyDescent="0.25">
      <c r="A770" s="10" t="s">
        <v>1226</v>
      </c>
      <c r="B770" s="11" t="s">
        <v>1227</v>
      </c>
      <c r="C770" s="10" t="s">
        <v>17</v>
      </c>
      <c r="D770" s="10">
        <v>504836</v>
      </c>
      <c r="E770" s="12">
        <v>42837</v>
      </c>
      <c r="F770" s="11" t="s">
        <v>1230</v>
      </c>
      <c r="G770" s="10" t="s">
        <v>92</v>
      </c>
      <c r="H770" s="18">
        <v>2902048449</v>
      </c>
      <c r="I770" s="10" t="s">
        <v>632</v>
      </c>
      <c r="M770" s="15">
        <v>1982</v>
      </c>
      <c r="N770" s="16">
        <v>0</v>
      </c>
      <c r="O770" s="15">
        <f>M770*N770</f>
        <v>0</v>
      </c>
      <c r="P770" s="15">
        <f>O770*0.16</f>
        <v>0</v>
      </c>
      <c r="Q770" s="15">
        <f>O770+P770</f>
        <v>0</v>
      </c>
    </row>
    <row r="771" spans="1:19" x14ac:dyDescent="0.25">
      <c r="A771" s="10" t="s">
        <v>1226</v>
      </c>
      <c r="B771" s="11" t="s">
        <v>1227</v>
      </c>
      <c r="C771" s="10" t="s">
        <v>17</v>
      </c>
      <c r="D771" s="10">
        <v>504842</v>
      </c>
      <c r="E771" s="12">
        <v>42837</v>
      </c>
      <c r="F771" s="11" t="s">
        <v>1228</v>
      </c>
      <c r="G771" s="10" t="s">
        <v>92</v>
      </c>
      <c r="H771" s="18">
        <v>2207279574</v>
      </c>
      <c r="I771" s="10" t="s">
        <v>1290</v>
      </c>
      <c r="M771" s="15">
        <v>1369</v>
      </c>
      <c r="N771" s="16">
        <v>0</v>
      </c>
      <c r="O771" s="15">
        <f>M771*N771</f>
        <v>0</v>
      </c>
      <c r="P771" s="15">
        <f>O771*0.16</f>
        <v>0</v>
      </c>
      <c r="Q771" s="15">
        <f>O771+P771</f>
        <v>0</v>
      </c>
    </row>
    <row r="772" spans="1:19" x14ac:dyDescent="0.25">
      <c r="A772" s="10" t="s">
        <v>1226</v>
      </c>
      <c r="B772" s="11" t="s">
        <v>1227</v>
      </c>
      <c r="C772" s="10" t="s">
        <v>17</v>
      </c>
      <c r="D772" s="10">
        <v>504842</v>
      </c>
      <c r="E772" s="12">
        <v>42837</v>
      </c>
      <c r="F772" s="11" t="s">
        <v>1230</v>
      </c>
      <c r="G772" s="10" t="s">
        <v>92</v>
      </c>
      <c r="H772" s="18">
        <v>2207279575</v>
      </c>
      <c r="I772" s="10" t="s">
        <v>1290</v>
      </c>
      <c r="M772" s="15">
        <v>1369</v>
      </c>
      <c r="N772" s="16">
        <v>0</v>
      </c>
      <c r="O772" s="15">
        <f>M772*N772</f>
        <v>0</v>
      </c>
      <c r="P772" s="15">
        <f>O772*0.16</f>
        <v>0</v>
      </c>
      <c r="Q772" s="15">
        <f>O772+P772</f>
        <v>0</v>
      </c>
    </row>
    <row r="773" spans="1:19" x14ac:dyDescent="0.25">
      <c r="A773" s="10" t="s">
        <v>1226</v>
      </c>
      <c r="B773" s="11" t="s">
        <v>1227</v>
      </c>
      <c r="C773" s="10" t="s">
        <v>17</v>
      </c>
      <c r="D773" s="10">
        <v>503474</v>
      </c>
      <c r="E773" s="12">
        <v>42836</v>
      </c>
      <c r="F773" s="11" t="s">
        <v>1297</v>
      </c>
      <c r="G773" s="10" t="s">
        <v>1293</v>
      </c>
      <c r="H773" s="18">
        <v>5206</v>
      </c>
      <c r="I773" s="10" t="s">
        <v>1298</v>
      </c>
      <c r="M773" s="15">
        <v>4348.33</v>
      </c>
      <c r="N773" s="16">
        <v>0.03</v>
      </c>
      <c r="O773" s="15">
        <f>M773*N773</f>
        <v>130.44989999999999</v>
      </c>
      <c r="P773" s="15">
        <f>O773*0.16</f>
        <v>20.871983999999998</v>
      </c>
      <c r="Q773" s="15">
        <f>O773+P773</f>
        <v>151.32188399999998</v>
      </c>
    </row>
    <row r="774" spans="1:19" x14ac:dyDescent="0.25">
      <c r="A774" s="10" t="s">
        <v>1226</v>
      </c>
      <c r="B774" s="11" t="s">
        <v>1227</v>
      </c>
      <c r="C774" s="10" t="s">
        <v>17</v>
      </c>
      <c r="D774" s="10">
        <v>503149</v>
      </c>
      <c r="E774" s="12">
        <v>42835</v>
      </c>
      <c r="F774" s="11" t="s">
        <v>1295</v>
      </c>
      <c r="G774" s="10" t="s">
        <v>1293</v>
      </c>
      <c r="H774" s="18">
        <v>5201</v>
      </c>
      <c r="I774" s="10" t="s">
        <v>1296</v>
      </c>
      <c r="M774" s="15">
        <v>4348.33</v>
      </c>
      <c r="N774" s="16">
        <v>0.03</v>
      </c>
      <c r="O774" s="15">
        <f>M774*N774</f>
        <v>130.44989999999999</v>
      </c>
      <c r="P774" s="15">
        <f>O774*0.16</f>
        <v>20.871983999999998</v>
      </c>
      <c r="Q774" s="15">
        <f>O774+P774</f>
        <v>151.32188399999998</v>
      </c>
    </row>
    <row r="775" spans="1:19" x14ac:dyDescent="0.25">
      <c r="A775" s="10" t="s">
        <v>1226</v>
      </c>
      <c r="B775" s="11" t="s">
        <v>1227</v>
      </c>
      <c r="C775" s="10" t="s">
        <v>17</v>
      </c>
      <c r="D775" s="10">
        <v>503148</v>
      </c>
      <c r="E775" s="12">
        <v>42835</v>
      </c>
      <c r="F775" s="11" t="s">
        <v>1292</v>
      </c>
      <c r="G775" s="10" t="s">
        <v>1293</v>
      </c>
      <c r="H775" s="18">
        <v>5200</v>
      </c>
      <c r="I775" s="10" t="s">
        <v>1294</v>
      </c>
      <c r="M775" s="15">
        <v>4115.3599999999997</v>
      </c>
      <c r="N775" s="16">
        <v>0.03</v>
      </c>
      <c r="O775" s="15">
        <f>M775*N775</f>
        <v>123.46079999999999</v>
      </c>
      <c r="P775" s="15">
        <f>O775*0.16</f>
        <v>19.753727999999999</v>
      </c>
      <c r="Q775" s="15">
        <f>O775+P775</f>
        <v>143.214528</v>
      </c>
    </row>
    <row r="776" spans="1:19" x14ac:dyDescent="0.25">
      <c r="A776" s="10" t="s">
        <v>1226</v>
      </c>
      <c r="B776" s="11" t="s">
        <v>1227</v>
      </c>
      <c r="C776" s="10" t="s">
        <v>17</v>
      </c>
      <c r="D776" s="10">
        <v>504691</v>
      </c>
      <c r="E776" s="12">
        <v>42839</v>
      </c>
      <c r="F776" s="11" t="s">
        <v>1300</v>
      </c>
      <c r="G776" s="10" t="s">
        <v>106</v>
      </c>
      <c r="H776" s="18">
        <v>2207282871</v>
      </c>
      <c r="I776" s="10" t="s">
        <v>1301</v>
      </c>
      <c r="J776" s="10" t="s">
        <v>4681</v>
      </c>
      <c r="K776" s="10" t="s">
        <v>4682</v>
      </c>
      <c r="L776" s="10" t="s">
        <v>21</v>
      </c>
      <c r="M776" s="15">
        <v>11983</v>
      </c>
      <c r="N776" s="16">
        <v>0</v>
      </c>
      <c r="O776" s="15">
        <f>M776*N776</f>
        <v>0</v>
      </c>
      <c r="P776" s="15">
        <f>O776*0.16</f>
        <v>0</v>
      </c>
      <c r="Q776" s="15">
        <f>O776+P776</f>
        <v>0</v>
      </c>
      <c r="R776" s="23" t="s">
        <v>4683</v>
      </c>
      <c r="S776" s="23" t="s">
        <v>3891</v>
      </c>
    </row>
    <row r="777" spans="1:19" x14ac:dyDescent="0.25">
      <c r="A777" s="10" t="s">
        <v>1226</v>
      </c>
      <c r="B777" s="11" t="s">
        <v>1227</v>
      </c>
      <c r="C777" s="10" t="s">
        <v>17</v>
      </c>
      <c r="D777" s="10">
        <v>503753</v>
      </c>
      <c r="E777" s="12">
        <v>42837</v>
      </c>
      <c r="F777" s="11" t="s">
        <v>1255</v>
      </c>
      <c r="G777" s="10" t="s">
        <v>106</v>
      </c>
      <c r="H777" s="18">
        <v>2207279584</v>
      </c>
      <c r="I777" s="10" t="s">
        <v>1299</v>
      </c>
      <c r="J777" s="10" t="s">
        <v>4684</v>
      </c>
      <c r="K777" s="10" t="s">
        <v>4685</v>
      </c>
      <c r="L777" s="10" t="s">
        <v>21</v>
      </c>
      <c r="M777" s="15">
        <v>35665</v>
      </c>
      <c r="N777" s="16">
        <v>0</v>
      </c>
      <c r="O777" s="15">
        <f>M777*N777</f>
        <v>0</v>
      </c>
      <c r="P777" s="15">
        <f>O777*0.16</f>
        <v>0</v>
      </c>
      <c r="Q777" s="15">
        <f>O777+P777</f>
        <v>0</v>
      </c>
      <c r="R777" s="23" t="s">
        <v>3811</v>
      </c>
      <c r="S777" s="23" t="s">
        <v>106</v>
      </c>
    </row>
    <row r="778" spans="1:19" x14ac:dyDescent="0.25">
      <c r="A778" s="10" t="s">
        <v>1226</v>
      </c>
      <c r="B778" s="11" t="s">
        <v>1227</v>
      </c>
      <c r="C778" s="10" t="s">
        <v>17</v>
      </c>
      <c r="D778" s="10">
        <v>503753</v>
      </c>
      <c r="E778" s="12">
        <v>42837</v>
      </c>
      <c r="F778" s="11" t="s">
        <v>1257</v>
      </c>
      <c r="G778" s="10" t="s">
        <v>106</v>
      </c>
      <c r="H778" s="18">
        <v>2207279585</v>
      </c>
      <c r="I778" s="10" t="s">
        <v>1299</v>
      </c>
      <c r="J778" s="10" t="s">
        <v>4684</v>
      </c>
      <c r="K778" s="10" t="s">
        <v>4685</v>
      </c>
      <c r="L778" s="10" t="s">
        <v>21</v>
      </c>
      <c r="M778" s="15">
        <v>35665</v>
      </c>
      <c r="N778" s="16">
        <v>0</v>
      </c>
      <c r="O778" s="15">
        <f>M778*N778</f>
        <v>0</v>
      </c>
      <c r="P778" s="15">
        <f>O778*0.16</f>
        <v>0</v>
      </c>
      <c r="Q778" s="15">
        <f>O778+P778</f>
        <v>0</v>
      </c>
      <c r="R778" s="23" t="s">
        <v>3811</v>
      </c>
      <c r="S778" s="23" t="s">
        <v>106</v>
      </c>
    </row>
    <row r="779" spans="1:19" x14ac:dyDescent="0.25">
      <c r="A779" s="10" t="s">
        <v>1302</v>
      </c>
      <c r="B779" s="11" t="s">
        <v>1303</v>
      </c>
      <c r="C779" s="10" t="s">
        <v>17</v>
      </c>
      <c r="D779" s="10">
        <v>502951</v>
      </c>
      <c r="E779" s="12">
        <v>42835</v>
      </c>
      <c r="F779" s="11" t="s">
        <v>1304</v>
      </c>
      <c r="G779" s="10" t="s">
        <v>36</v>
      </c>
      <c r="H779" s="18">
        <v>1391750436</v>
      </c>
      <c r="I779" s="10" t="s">
        <v>1305</v>
      </c>
      <c r="J779" s="10" t="s">
        <v>4686</v>
      </c>
      <c r="K779" s="10" t="s">
        <v>4687</v>
      </c>
      <c r="L779" s="10" t="s">
        <v>21</v>
      </c>
      <c r="M779" s="15">
        <v>5311</v>
      </c>
      <c r="N779" s="16">
        <v>0.02</v>
      </c>
      <c r="O779" s="15">
        <f>M779*N779</f>
        <v>106.22</v>
      </c>
      <c r="P779" s="15">
        <f>O779*0.16</f>
        <v>16.995200000000001</v>
      </c>
      <c r="Q779" s="15">
        <f>O779+P779</f>
        <v>123.2152</v>
      </c>
      <c r="R779" s="23" t="s">
        <v>4164</v>
      </c>
      <c r="S779" s="23" t="s">
        <v>3824</v>
      </c>
    </row>
    <row r="780" spans="1:19" x14ac:dyDescent="0.25">
      <c r="A780" s="10" t="s">
        <v>1302</v>
      </c>
      <c r="B780" s="11" t="s">
        <v>1303</v>
      </c>
      <c r="C780" s="10" t="s">
        <v>17</v>
      </c>
      <c r="D780" s="10">
        <v>504240</v>
      </c>
      <c r="E780" s="12">
        <v>42837</v>
      </c>
      <c r="F780" s="11" t="s">
        <v>1306</v>
      </c>
      <c r="G780" s="10" t="s">
        <v>213</v>
      </c>
      <c r="H780" s="18">
        <v>45908211</v>
      </c>
      <c r="I780" s="10" t="s">
        <v>1307</v>
      </c>
      <c r="J780" s="10" t="s">
        <v>3942</v>
      </c>
      <c r="K780" s="10" t="s">
        <v>4688</v>
      </c>
      <c r="L780" s="10" t="s">
        <v>21</v>
      </c>
      <c r="M780" s="15">
        <v>1880</v>
      </c>
      <c r="N780" s="16">
        <v>0.03</v>
      </c>
      <c r="O780" s="15">
        <f>M780*N780</f>
        <v>56.4</v>
      </c>
      <c r="P780" s="15">
        <f>O780*0.16</f>
        <v>9.0239999999999991</v>
      </c>
      <c r="Q780" s="15">
        <f>O780+P780</f>
        <v>65.423999999999992</v>
      </c>
      <c r="R780" s="23" t="s">
        <v>3944</v>
      </c>
      <c r="S780" s="23" t="s">
        <v>213</v>
      </c>
    </row>
    <row r="781" spans="1:19" x14ac:dyDescent="0.25">
      <c r="A781" s="10" t="s">
        <v>1302</v>
      </c>
      <c r="B781" s="11" t="s">
        <v>1303</v>
      </c>
      <c r="C781" s="10" t="s">
        <v>17</v>
      </c>
      <c r="D781" s="10">
        <v>504235</v>
      </c>
      <c r="E781" s="12">
        <v>42837</v>
      </c>
      <c r="F781" s="11" t="s">
        <v>1310</v>
      </c>
      <c r="G781" s="10" t="s">
        <v>213</v>
      </c>
      <c r="H781" s="18">
        <v>45919872</v>
      </c>
      <c r="I781" s="10" t="s">
        <v>1311</v>
      </c>
      <c r="J781" s="10" t="s">
        <v>3942</v>
      </c>
      <c r="K781" s="10" t="s">
        <v>4689</v>
      </c>
      <c r="L781" s="10" t="s">
        <v>21</v>
      </c>
      <c r="M781" s="15">
        <v>4941.38</v>
      </c>
      <c r="N781" s="16">
        <v>0.03</v>
      </c>
      <c r="O781" s="15">
        <f>M781*N781</f>
        <v>148.2414</v>
      </c>
      <c r="P781" s="15">
        <f>O781*0.16</f>
        <v>23.718624000000002</v>
      </c>
      <c r="Q781" s="15">
        <f>O781+P781</f>
        <v>171.960024</v>
      </c>
      <c r="R781" s="23" t="s">
        <v>3944</v>
      </c>
      <c r="S781" s="23" t="s">
        <v>213</v>
      </c>
    </row>
    <row r="782" spans="1:19" x14ac:dyDescent="0.25">
      <c r="A782" s="10" t="s">
        <v>1302</v>
      </c>
      <c r="B782" s="11" t="s">
        <v>1303</v>
      </c>
      <c r="C782" s="10" t="s">
        <v>17</v>
      </c>
      <c r="D782" s="10">
        <v>504236</v>
      </c>
      <c r="E782" s="12">
        <v>42837</v>
      </c>
      <c r="F782" s="11" t="s">
        <v>1316</v>
      </c>
      <c r="G782" s="10" t="s">
        <v>213</v>
      </c>
      <c r="H782" s="18">
        <v>45927887</v>
      </c>
      <c r="I782" s="10" t="s">
        <v>1317</v>
      </c>
      <c r="J782" s="10" t="s">
        <v>3942</v>
      </c>
      <c r="K782" s="10" t="s">
        <v>4690</v>
      </c>
      <c r="L782" s="10" t="s">
        <v>21</v>
      </c>
      <c r="M782" s="15">
        <v>1048.28</v>
      </c>
      <c r="N782" s="16">
        <v>0.03</v>
      </c>
      <c r="O782" s="15">
        <f>M782*N782</f>
        <v>31.448399999999999</v>
      </c>
      <c r="P782" s="15">
        <f>O782*0.16</f>
        <v>5.0317439999999998</v>
      </c>
      <c r="Q782" s="15">
        <f>O782+P782</f>
        <v>36.480143999999996</v>
      </c>
      <c r="R782" s="23" t="s">
        <v>3944</v>
      </c>
      <c r="S782" s="23" t="s">
        <v>213</v>
      </c>
    </row>
    <row r="783" spans="1:19" x14ac:dyDescent="0.25">
      <c r="A783" s="10" t="s">
        <v>1302</v>
      </c>
      <c r="B783" s="11" t="s">
        <v>1303</v>
      </c>
      <c r="C783" s="10" t="s">
        <v>17</v>
      </c>
      <c r="D783" s="10">
        <v>504237</v>
      </c>
      <c r="E783" s="12">
        <v>42837</v>
      </c>
      <c r="F783" s="11" t="s">
        <v>1312</v>
      </c>
      <c r="G783" s="10" t="s">
        <v>213</v>
      </c>
      <c r="H783" s="18">
        <v>45921387</v>
      </c>
      <c r="I783" s="10" t="s">
        <v>1313</v>
      </c>
      <c r="J783" s="10" t="s">
        <v>3942</v>
      </c>
      <c r="K783" s="10" t="s">
        <v>4691</v>
      </c>
      <c r="L783" s="10" t="s">
        <v>21</v>
      </c>
      <c r="M783" s="15">
        <v>2585</v>
      </c>
      <c r="N783" s="16">
        <v>0.03</v>
      </c>
      <c r="O783" s="15">
        <f>M783*N783</f>
        <v>77.55</v>
      </c>
      <c r="P783" s="15">
        <f>O783*0.16</f>
        <v>12.407999999999999</v>
      </c>
      <c r="Q783" s="15">
        <f>O783+P783</f>
        <v>89.957999999999998</v>
      </c>
      <c r="R783" s="23" t="s">
        <v>3944</v>
      </c>
      <c r="S783" s="23" t="s">
        <v>213</v>
      </c>
    </row>
    <row r="784" spans="1:19" x14ac:dyDescent="0.25">
      <c r="A784" s="10" t="s">
        <v>1302</v>
      </c>
      <c r="B784" s="11" t="s">
        <v>1303</v>
      </c>
      <c r="C784" s="10" t="s">
        <v>17</v>
      </c>
      <c r="D784" s="10">
        <v>504238</v>
      </c>
      <c r="E784" s="12">
        <v>42837</v>
      </c>
      <c r="F784" s="11" t="s">
        <v>1318</v>
      </c>
      <c r="G784" s="10" t="s">
        <v>213</v>
      </c>
      <c r="H784" s="18">
        <v>45934405</v>
      </c>
      <c r="I784" s="10" t="s">
        <v>1319</v>
      </c>
      <c r="J784" s="10" t="s">
        <v>3942</v>
      </c>
      <c r="K784" s="10" t="s">
        <v>4692</v>
      </c>
      <c r="L784" s="10" t="s">
        <v>21</v>
      </c>
      <c r="M784" s="15">
        <v>8310.98</v>
      </c>
      <c r="N784" s="16">
        <v>0.03</v>
      </c>
      <c r="O784" s="15">
        <f>M784*N784</f>
        <v>249.32939999999996</v>
      </c>
      <c r="P784" s="15">
        <f>O784*0.16</f>
        <v>39.892703999999995</v>
      </c>
      <c r="Q784" s="15">
        <f>O784+P784</f>
        <v>289.22210399999994</v>
      </c>
      <c r="R784" s="23" t="s">
        <v>3944</v>
      </c>
      <c r="S784" s="23" t="s">
        <v>213</v>
      </c>
    </row>
    <row r="785" spans="1:19" x14ac:dyDescent="0.25">
      <c r="A785" s="10" t="s">
        <v>1302</v>
      </c>
      <c r="B785" s="11" t="s">
        <v>1303</v>
      </c>
      <c r="C785" s="10" t="s">
        <v>17</v>
      </c>
      <c r="D785" s="10">
        <v>504241</v>
      </c>
      <c r="E785" s="12">
        <v>42837</v>
      </c>
      <c r="F785" s="11" t="s">
        <v>1308</v>
      </c>
      <c r="G785" s="10" t="s">
        <v>213</v>
      </c>
      <c r="H785" s="18">
        <v>45908425</v>
      </c>
      <c r="I785" s="10" t="s">
        <v>1309</v>
      </c>
      <c r="J785" s="10" t="s">
        <v>3942</v>
      </c>
      <c r="K785" s="10" t="s">
        <v>4693</v>
      </c>
      <c r="L785" s="10" t="s">
        <v>21</v>
      </c>
      <c r="M785" s="15">
        <v>2944.83</v>
      </c>
      <c r="N785" s="16">
        <v>0.03</v>
      </c>
      <c r="O785" s="15">
        <f>M785*N785</f>
        <v>88.344899999999996</v>
      </c>
      <c r="P785" s="15">
        <f>O785*0.16</f>
        <v>14.135183999999999</v>
      </c>
      <c r="Q785" s="15">
        <f>O785+P785</f>
        <v>102.48008399999999</v>
      </c>
      <c r="R785" s="23" t="s">
        <v>3944</v>
      </c>
      <c r="S785" s="23" t="s">
        <v>213</v>
      </c>
    </row>
    <row r="786" spans="1:19" x14ac:dyDescent="0.25">
      <c r="A786" s="10" t="s">
        <v>1302</v>
      </c>
      <c r="B786" s="11" t="s">
        <v>1303</v>
      </c>
      <c r="C786" s="10" t="s">
        <v>17</v>
      </c>
      <c r="D786" s="10">
        <v>504239</v>
      </c>
      <c r="E786" s="12">
        <v>42837</v>
      </c>
      <c r="F786" s="11" t="s">
        <v>1314</v>
      </c>
      <c r="G786" s="10" t="s">
        <v>213</v>
      </c>
      <c r="H786" s="18">
        <v>45927777</v>
      </c>
      <c r="I786" s="10" t="s">
        <v>1315</v>
      </c>
      <c r="J786" s="10" t="s">
        <v>3942</v>
      </c>
      <c r="K786" s="10" t="s">
        <v>4694</v>
      </c>
      <c r="L786" s="10" t="s">
        <v>21</v>
      </c>
      <c r="M786" s="15">
        <v>1756.03</v>
      </c>
      <c r="N786" s="16">
        <v>0.03</v>
      </c>
      <c r="O786" s="15">
        <f>M786*N786</f>
        <v>52.680899999999994</v>
      </c>
      <c r="P786" s="15">
        <f>O786*0.16</f>
        <v>8.4289439999999995</v>
      </c>
      <c r="Q786" s="15">
        <f>O786+P786</f>
        <v>61.109843999999995</v>
      </c>
      <c r="R786" s="23" t="s">
        <v>3944</v>
      </c>
      <c r="S786" s="23" t="s">
        <v>213</v>
      </c>
    </row>
    <row r="787" spans="1:19" x14ac:dyDescent="0.25">
      <c r="A787" s="10" t="s">
        <v>1302</v>
      </c>
      <c r="B787" s="11" t="s">
        <v>1303</v>
      </c>
      <c r="C787" s="10" t="s">
        <v>17</v>
      </c>
      <c r="D787" s="10">
        <v>504234</v>
      </c>
      <c r="E787" s="12">
        <v>42837</v>
      </c>
      <c r="F787" s="11" t="s">
        <v>1320</v>
      </c>
      <c r="G787" s="10" t="s">
        <v>213</v>
      </c>
      <c r="H787" s="18">
        <v>45973229</v>
      </c>
      <c r="I787" s="10" t="s">
        <v>1321</v>
      </c>
      <c r="J787" s="10" t="s">
        <v>3942</v>
      </c>
      <c r="K787" s="10" t="s">
        <v>4695</v>
      </c>
      <c r="L787" s="10" t="s">
        <v>21</v>
      </c>
      <c r="M787" s="15">
        <v>3770.47</v>
      </c>
      <c r="N787" s="16">
        <v>0.03</v>
      </c>
      <c r="O787" s="15">
        <f>M787*N787</f>
        <v>113.11409999999999</v>
      </c>
      <c r="P787" s="15">
        <f>O787*0.16</f>
        <v>18.098255999999999</v>
      </c>
      <c r="Q787" s="15">
        <f>O787+P787</f>
        <v>131.212356</v>
      </c>
      <c r="R787" s="23" t="s">
        <v>3944</v>
      </c>
      <c r="S787" s="23" t="s">
        <v>213</v>
      </c>
    </row>
    <row r="788" spans="1:19" x14ac:dyDescent="0.25">
      <c r="A788" s="10" t="s">
        <v>1322</v>
      </c>
      <c r="B788" s="11" t="s">
        <v>1323</v>
      </c>
      <c r="C788" s="10" t="s">
        <v>17</v>
      </c>
      <c r="D788" s="10">
        <v>503624</v>
      </c>
      <c r="E788" s="12">
        <v>42837</v>
      </c>
      <c r="F788" s="11" t="s">
        <v>1324</v>
      </c>
      <c r="G788" s="10" t="s">
        <v>194</v>
      </c>
      <c r="H788" s="18">
        <v>1391754870</v>
      </c>
      <c r="I788" s="10" t="s">
        <v>1325</v>
      </c>
      <c r="J788" s="10" t="s">
        <v>4696</v>
      </c>
      <c r="K788" s="10" t="s">
        <v>4697</v>
      </c>
      <c r="L788" s="10" t="s">
        <v>21</v>
      </c>
      <c r="M788" s="15">
        <v>14319</v>
      </c>
      <c r="N788" s="16">
        <v>0.03</v>
      </c>
      <c r="O788" s="15">
        <f>M788*N788</f>
        <v>429.57</v>
      </c>
      <c r="P788" s="15">
        <f>O788*0.16</f>
        <v>68.731200000000001</v>
      </c>
      <c r="Q788" s="15">
        <f>O788+P788</f>
        <v>498.30119999999999</v>
      </c>
      <c r="R788" s="23" t="s">
        <v>4698</v>
      </c>
      <c r="S788" s="23" t="s">
        <v>3941</v>
      </c>
    </row>
    <row r="789" spans="1:19" x14ac:dyDescent="0.25">
      <c r="A789" s="10" t="s">
        <v>1322</v>
      </c>
      <c r="B789" s="11" t="s">
        <v>1323</v>
      </c>
      <c r="C789" s="10" t="s">
        <v>17</v>
      </c>
      <c r="D789" s="10">
        <v>503638</v>
      </c>
      <c r="E789" s="12">
        <v>42837</v>
      </c>
      <c r="F789" s="11" t="s">
        <v>1326</v>
      </c>
      <c r="G789" s="10" t="s">
        <v>116</v>
      </c>
      <c r="H789" s="18">
        <v>1391754875</v>
      </c>
      <c r="I789" s="10" t="s">
        <v>1327</v>
      </c>
      <c r="J789" s="10" t="s">
        <v>4699</v>
      </c>
      <c r="K789" s="10" t="s">
        <v>4700</v>
      </c>
      <c r="L789" s="10" t="s">
        <v>21</v>
      </c>
      <c r="M789" s="15">
        <v>1372</v>
      </c>
      <c r="N789" s="16">
        <v>0.02</v>
      </c>
      <c r="O789" s="15">
        <f>M789*N789</f>
        <v>27.44</v>
      </c>
      <c r="P789" s="15">
        <f>O789*0.16</f>
        <v>4.3904000000000005</v>
      </c>
      <c r="Q789" s="15">
        <f>O789+P789</f>
        <v>31.830400000000001</v>
      </c>
      <c r="R789" s="23" t="s">
        <v>4550</v>
      </c>
      <c r="S789" s="23" t="s">
        <v>3895</v>
      </c>
    </row>
    <row r="790" spans="1:19" x14ac:dyDescent="0.25">
      <c r="A790" s="10" t="s">
        <v>1322</v>
      </c>
      <c r="B790" s="11" t="s">
        <v>1323</v>
      </c>
      <c r="C790" s="10" t="s">
        <v>17</v>
      </c>
      <c r="D790" s="10">
        <v>503640</v>
      </c>
      <c r="E790" s="12">
        <v>42837</v>
      </c>
      <c r="F790" s="11" t="s">
        <v>1328</v>
      </c>
      <c r="G790" s="10" t="s">
        <v>116</v>
      </c>
      <c r="H790" s="18">
        <v>1391754876</v>
      </c>
      <c r="I790" s="10" t="s">
        <v>1329</v>
      </c>
      <c r="J790" s="10" t="s">
        <v>4699</v>
      </c>
      <c r="K790" s="10" t="s">
        <v>4701</v>
      </c>
      <c r="L790" s="10" t="s">
        <v>21</v>
      </c>
      <c r="M790" s="15">
        <v>2050</v>
      </c>
      <c r="N790" s="16">
        <v>0.02</v>
      </c>
      <c r="O790" s="15">
        <f>M790*N790</f>
        <v>41</v>
      </c>
      <c r="P790" s="15">
        <f>O790*0.16</f>
        <v>6.5600000000000005</v>
      </c>
      <c r="Q790" s="15">
        <f>O790+P790</f>
        <v>47.56</v>
      </c>
      <c r="R790" s="23" t="s">
        <v>4117</v>
      </c>
      <c r="S790" s="23" t="s">
        <v>3895</v>
      </c>
    </row>
    <row r="791" spans="1:19" x14ac:dyDescent="0.25">
      <c r="A791" s="10" t="s">
        <v>1330</v>
      </c>
      <c r="B791" s="11" t="s">
        <v>1331</v>
      </c>
      <c r="C791" s="10" t="s">
        <v>17</v>
      </c>
      <c r="D791" s="10">
        <v>503650</v>
      </c>
      <c r="E791" s="12">
        <v>42837</v>
      </c>
      <c r="F791" s="11" t="s">
        <v>1332</v>
      </c>
      <c r="G791" s="10" t="s">
        <v>36</v>
      </c>
      <c r="H791" s="18">
        <v>1391754884</v>
      </c>
      <c r="I791" s="10" t="s">
        <v>1333</v>
      </c>
      <c r="J791" s="10" t="s">
        <v>4702</v>
      </c>
      <c r="K791" s="10" t="s">
        <v>4703</v>
      </c>
      <c r="L791" s="10" t="s">
        <v>21</v>
      </c>
      <c r="M791" s="15">
        <v>1365</v>
      </c>
      <c r="N791" s="16">
        <v>0</v>
      </c>
      <c r="O791" s="15">
        <f>M791*N791</f>
        <v>0</v>
      </c>
      <c r="P791" s="15">
        <f>O791*0.16</f>
        <v>0</v>
      </c>
      <c r="Q791" s="15">
        <f>O791+P791</f>
        <v>0</v>
      </c>
      <c r="R791" s="23" t="s">
        <v>4704</v>
      </c>
      <c r="S791" s="23" t="s">
        <v>3824</v>
      </c>
    </row>
    <row r="792" spans="1:19" x14ac:dyDescent="0.25">
      <c r="A792" s="10" t="s">
        <v>1330</v>
      </c>
      <c r="B792" s="11" t="s">
        <v>1331</v>
      </c>
      <c r="C792" s="10" t="s">
        <v>17</v>
      </c>
      <c r="D792" s="10">
        <v>503650</v>
      </c>
      <c r="E792" s="12">
        <v>42837</v>
      </c>
      <c r="F792" s="11" t="s">
        <v>1334</v>
      </c>
      <c r="G792" s="10" t="s">
        <v>36</v>
      </c>
      <c r="H792" s="18">
        <v>1391754885</v>
      </c>
      <c r="I792" s="10" t="s">
        <v>1333</v>
      </c>
      <c r="J792" s="10" t="s">
        <v>4702</v>
      </c>
      <c r="K792" s="10" t="s">
        <v>4703</v>
      </c>
      <c r="L792" s="10" t="s">
        <v>21</v>
      </c>
      <c r="M792" s="15">
        <v>1365</v>
      </c>
      <c r="N792" s="16">
        <v>0</v>
      </c>
      <c r="O792" s="15">
        <f>M792*N792</f>
        <v>0</v>
      </c>
      <c r="P792" s="15">
        <f>O792*0.16</f>
        <v>0</v>
      </c>
      <c r="Q792" s="15">
        <f>O792+P792</f>
        <v>0</v>
      </c>
      <c r="R792" s="23" t="s">
        <v>4704</v>
      </c>
      <c r="S792" s="23" t="s">
        <v>3824</v>
      </c>
    </row>
    <row r="793" spans="1:19" x14ac:dyDescent="0.25">
      <c r="A793" s="10" t="s">
        <v>1330</v>
      </c>
      <c r="B793" s="11" t="s">
        <v>1331</v>
      </c>
      <c r="C793" s="10" t="s">
        <v>17</v>
      </c>
      <c r="D793" s="10">
        <v>503660</v>
      </c>
      <c r="E793" s="12">
        <v>42837</v>
      </c>
      <c r="F793" s="11" t="s">
        <v>1335</v>
      </c>
      <c r="G793" s="10" t="s">
        <v>194</v>
      </c>
      <c r="H793" s="18">
        <v>1391754894</v>
      </c>
      <c r="I793" s="10" t="s">
        <v>1336</v>
      </c>
      <c r="J793" s="10" t="s">
        <v>4705</v>
      </c>
      <c r="K793" s="10" t="s">
        <v>4706</v>
      </c>
      <c r="L793" s="10" t="s">
        <v>4070</v>
      </c>
      <c r="M793" s="15">
        <v>495</v>
      </c>
      <c r="N793" s="16">
        <v>0</v>
      </c>
      <c r="O793" s="15">
        <f>M793*N793</f>
        <v>0</v>
      </c>
      <c r="P793" s="15">
        <f>O793*0.16</f>
        <v>0</v>
      </c>
      <c r="Q793" s="15">
        <f>O793+P793</f>
        <v>0</v>
      </c>
      <c r="R793" s="23" t="s">
        <v>4320</v>
      </c>
      <c r="S793" s="23" t="s">
        <v>194</v>
      </c>
    </row>
    <row r="794" spans="1:19" x14ac:dyDescent="0.25">
      <c r="A794" s="10" t="s">
        <v>1330</v>
      </c>
      <c r="B794" s="11" t="s">
        <v>1331</v>
      </c>
      <c r="C794" s="10" t="s">
        <v>17</v>
      </c>
      <c r="D794" s="10">
        <v>503663</v>
      </c>
      <c r="E794" s="12">
        <v>42837</v>
      </c>
      <c r="F794" s="11" t="s">
        <v>1337</v>
      </c>
      <c r="G794" s="10" t="s">
        <v>194</v>
      </c>
      <c r="H794" s="18">
        <v>1391754897</v>
      </c>
      <c r="I794" s="10" t="s">
        <v>1336</v>
      </c>
      <c r="J794" s="10" t="s">
        <v>4705</v>
      </c>
      <c r="K794" s="10" t="s">
        <v>4707</v>
      </c>
      <c r="L794" s="10" t="s">
        <v>4070</v>
      </c>
      <c r="M794" s="15">
        <v>495</v>
      </c>
      <c r="N794" s="16">
        <v>0</v>
      </c>
      <c r="O794" s="15">
        <f>M794*N794</f>
        <v>0</v>
      </c>
      <c r="P794" s="15">
        <f>O794*0.16</f>
        <v>0</v>
      </c>
      <c r="Q794" s="15">
        <f>O794+P794</f>
        <v>0</v>
      </c>
      <c r="R794" s="23" t="s">
        <v>4320</v>
      </c>
      <c r="S794" s="23" t="s">
        <v>194</v>
      </c>
    </row>
    <row r="795" spans="1:19" x14ac:dyDescent="0.25">
      <c r="A795" s="10" t="s">
        <v>1338</v>
      </c>
      <c r="B795" s="11" t="s">
        <v>1339</v>
      </c>
      <c r="C795" s="10" t="s">
        <v>17</v>
      </c>
      <c r="D795" s="10">
        <v>504007</v>
      </c>
      <c r="E795" s="12">
        <v>42837</v>
      </c>
      <c r="F795" s="11" t="s">
        <v>1340</v>
      </c>
      <c r="G795" s="10" t="s">
        <v>213</v>
      </c>
      <c r="H795" s="18">
        <v>45925703</v>
      </c>
      <c r="I795" s="10" t="s">
        <v>1341</v>
      </c>
      <c r="J795" s="10" t="s">
        <v>3942</v>
      </c>
      <c r="K795" s="10" t="s">
        <v>4708</v>
      </c>
      <c r="L795" s="10" t="s">
        <v>21</v>
      </c>
      <c r="M795" s="15">
        <v>2385.4899999999998</v>
      </c>
      <c r="N795" s="16">
        <v>0.03</v>
      </c>
      <c r="O795" s="15">
        <f>M795*N795</f>
        <v>71.564699999999988</v>
      </c>
      <c r="P795" s="15">
        <f>O795*0.16</f>
        <v>11.450351999999999</v>
      </c>
      <c r="Q795" s="15">
        <f>O795+P795</f>
        <v>83.015051999999983</v>
      </c>
      <c r="R795" s="23" t="s">
        <v>3944</v>
      </c>
      <c r="S795" s="23" t="s">
        <v>213</v>
      </c>
    </row>
    <row r="796" spans="1:19" x14ac:dyDescent="0.25">
      <c r="A796" s="10" t="s">
        <v>1338</v>
      </c>
      <c r="B796" s="11" t="s">
        <v>1339</v>
      </c>
      <c r="C796" s="10" t="s">
        <v>17</v>
      </c>
      <c r="D796" s="10">
        <v>504006</v>
      </c>
      <c r="E796" s="12">
        <v>42837</v>
      </c>
      <c r="F796" s="11" t="s">
        <v>1342</v>
      </c>
      <c r="G796" s="10" t="s">
        <v>213</v>
      </c>
      <c r="H796" s="18">
        <v>45976743</v>
      </c>
      <c r="I796" s="10" t="s">
        <v>1343</v>
      </c>
      <c r="J796" s="10" t="s">
        <v>3942</v>
      </c>
      <c r="K796" s="10" t="s">
        <v>4709</v>
      </c>
      <c r="L796" s="10" t="s">
        <v>21</v>
      </c>
      <c r="M796" s="15">
        <v>805.46</v>
      </c>
      <c r="N796" s="16">
        <v>0.03</v>
      </c>
      <c r="O796" s="15">
        <f>M796*N796</f>
        <v>24.163800000000002</v>
      </c>
      <c r="P796" s="15">
        <f>O796*0.16</f>
        <v>3.8662080000000003</v>
      </c>
      <c r="Q796" s="15">
        <f>O796+P796</f>
        <v>28.030008000000002</v>
      </c>
      <c r="R796" s="23" t="s">
        <v>3944</v>
      </c>
      <c r="S796" s="23" t="s">
        <v>213</v>
      </c>
    </row>
    <row r="797" spans="1:19" x14ac:dyDescent="0.25">
      <c r="A797" s="10" t="s">
        <v>1344</v>
      </c>
      <c r="B797" s="11" t="s">
        <v>1345</v>
      </c>
      <c r="C797" s="10" t="s">
        <v>17</v>
      </c>
      <c r="D797" s="10">
        <v>503863</v>
      </c>
      <c r="E797" s="12">
        <v>42837</v>
      </c>
      <c r="F797" s="11" t="s">
        <v>1346</v>
      </c>
      <c r="G797" s="10" t="s">
        <v>213</v>
      </c>
      <c r="H797" s="18">
        <v>45973950</v>
      </c>
      <c r="I797" s="10" t="s">
        <v>1347</v>
      </c>
      <c r="J797" s="10" t="s">
        <v>3942</v>
      </c>
      <c r="K797" s="10" t="s">
        <v>4710</v>
      </c>
      <c r="L797" s="10" t="s">
        <v>21</v>
      </c>
      <c r="M797" s="15">
        <v>4449.2</v>
      </c>
      <c r="N797" s="16">
        <v>0.03</v>
      </c>
      <c r="O797" s="15">
        <f>M797*N797</f>
        <v>133.476</v>
      </c>
      <c r="P797" s="15">
        <f>O797*0.16</f>
        <v>21.356159999999999</v>
      </c>
      <c r="Q797" s="15">
        <f>O797+P797</f>
        <v>154.83215999999999</v>
      </c>
      <c r="R797" s="23" t="s">
        <v>3944</v>
      </c>
      <c r="S797" s="23" t="s">
        <v>213</v>
      </c>
    </row>
    <row r="798" spans="1:19" x14ac:dyDescent="0.25">
      <c r="A798" s="10" t="s">
        <v>1348</v>
      </c>
      <c r="B798" s="11" t="s">
        <v>1349</v>
      </c>
      <c r="C798" s="10" t="s">
        <v>17</v>
      </c>
      <c r="D798" s="10">
        <v>504054</v>
      </c>
      <c r="E798" s="12">
        <v>42837</v>
      </c>
      <c r="F798" s="11" t="s">
        <v>1354</v>
      </c>
      <c r="G798" s="10" t="s">
        <v>213</v>
      </c>
      <c r="H798" s="18">
        <v>45905471</v>
      </c>
      <c r="I798" s="10" t="s">
        <v>1355</v>
      </c>
      <c r="J798" s="10" t="s">
        <v>3942</v>
      </c>
      <c r="K798" s="10" t="s">
        <v>4711</v>
      </c>
      <c r="L798" s="10" t="s">
        <v>21</v>
      </c>
      <c r="M798" s="15">
        <v>3967.49</v>
      </c>
      <c r="N798" s="16">
        <v>0.03</v>
      </c>
      <c r="O798" s="15">
        <f>M798*N798</f>
        <v>119.0247</v>
      </c>
      <c r="P798" s="15">
        <f>O798*0.16</f>
        <v>19.043952000000001</v>
      </c>
      <c r="Q798" s="15">
        <f>O798+P798</f>
        <v>138.06865199999999</v>
      </c>
      <c r="R798" s="23" t="s">
        <v>3944</v>
      </c>
      <c r="S798" s="23" t="s">
        <v>213</v>
      </c>
    </row>
    <row r="799" spans="1:19" x14ac:dyDescent="0.25">
      <c r="A799" s="10" t="s">
        <v>1348</v>
      </c>
      <c r="B799" s="11" t="s">
        <v>1349</v>
      </c>
      <c r="C799" s="10" t="s">
        <v>17</v>
      </c>
      <c r="D799" s="10">
        <v>504053</v>
      </c>
      <c r="E799" s="12">
        <v>42837</v>
      </c>
      <c r="F799" s="11" t="s">
        <v>1356</v>
      </c>
      <c r="G799" s="10" t="s">
        <v>213</v>
      </c>
      <c r="H799" s="18">
        <v>45934193</v>
      </c>
      <c r="I799" s="10" t="s">
        <v>1357</v>
      </c>
      <c r="J799" s="10" t="s">
        <v>3942</v>
      </c>
      <c r="K799" s="10" t="s">
        <v>4712</v>
      </c>
      <c r="L799" s="10" t="s">
        <v>21</v>
      </c>
      <c r="M799" s="15">
        <v>2079.79</v>
      </c>
      <c r="N799" s="16">
        <v>0.03</v>
      </c>
      <c r="O799" s="15">
        <f>M799*N799</f>
        <v>62.393699999999995</v>
      </c>
      <c r="P799" s="15">
        <f>O799*0.16</f>
        <v>9.9829919999999994</v>
      </c>
      <c r="Q799" s="15">
        <f>O799+P799</f>
        <v>72.376691999999991</v>
      </c>
      <c r="R799" s="23" t="s">
        <v>3944</v>
      </c>
      <c r="S799" s="23" t="s">
        <v>213</v>
      </c>
    </row>
    <row r="800" spans="1:19" x14ac:dyDescent="0.25">
      <c r="A800" s="10" t="s">
        <v>1348</v>
      </c>
      <c r="B800" s="11" t="s">
        <v>1349</v>
      </c>
      <c r="C800" s="10" t="s">
        <v>17</v>
      </c>
      <c r="D800" s="10">
        <v>504050</v>
      </c>
      <c r="E800" s="12">
        <v>42837</v>
      </c>
      <c r="F800" s="11" t="s">
        <v>1360</v>
      </c>
      <c r="G800" s="10" t="s">
        <v>213</v>
      </c>
      <c r="H800" s="18">
        <v>45971025</v>
      </c>
      <c r="I800" s="10" t="s">
        <v>1361</v>
      </c>
      <c r="J800" s="10" t="s">
        <v>3942</v>
      </c>
      <c r="K800" s="10" t="s">
        <v>4713</v>
      </c>
      <c r="L800" s="10" t="s">
        <v>21</v>
      </c>
      <c r="M800" s="15">
        <v>2887.49</v>
      </c>
      <c r="N800" s="16">
        <v>0.03</v>
      </c>
      <c r="O800" s="15">
        <f>M800*N800</f>
        <v>86.62469999999999</v>
      </c>
      <c r="P800" s="15">
        <f>O800*0.16</f>
        <v>13.859951999999998</v>
      </c>
      <c r="Q800" s="15">
        <f>O800+P800</f>
        <v>100.48465199999998</v>
      </c>
      <c r="R800" s="23" t="s">
        <v>3944</v>
      </c>
      <c r="S800" s="23" t="s">
        <v>213</v>
      </c>
    </row>
    <row r="801" spans="1:19" x14ac:dyDescent="0.25">
      <c r="A801" s="10" t="s">
        <v>1348</v>
      </c>
      <c r="B801" s="11" t="s">
        <v>1349</v>
      </c>
      <c r="C801" s="10" t="s">
        <v>17</v>
      </c>
      <c r="D801" s="10">
        <v>504051</v>
      </c>
      <c r="E801" s="12">
        <v>42837</v>
      </c>
      <c r="F801" s="11" t="s">
        <v>1362</v>
      </c>
      <c r="G801" s="10" t="s">
        <v>213</v>
      </c>
      <c r="H801" s="18">
        <v>45976261</v>
      </c>
      <c r="I801" s="10" t="s">
        <v>1363</v>
      </c>
      <c r="J801" s="10" t="s">
        <v>3942</v>
      </c>
      <c r="K801" s="10" t="s">
        <v>4714</v>
      </c>
      <c r="L801" s="10" t="s">
        <v>21</v>
      </c>
      <c r="M801" s="15">
        <v>10800.21</v>
      </c>
      <c r="N801" s="16">
        <v>0.03</v>
      </c>
      <c r="O801" s="15">
        <f>M801*N801</f>
        <v>324.00629999999995</v>
      </c>
      <c r="P801" s="15">
        <f>O801*0.16</f>
        <v>51.841007999999995</v>
      </c>
      <c r="Q801" s="15">
        <f>O801+P801</f>
        <v>375.84730799999994</v>
      </c>
      <c r="R801" s="23" t="s">
        <v>3944</v>
      </c>
      <c r="S801" s="23" t="s">
        <v>213</v>
      </c>
    </row>
    <row r="802" spans="1:19" x14ac:dyDescent="0.25">
      <c r="A802" s="10" t="s">
        <v>1348</v>
      </c>
      <c r="B802" s="11" t="s">
        <v>1349</v>
      </c>
      <c r="C802" s="10" t="s">
        <v>17</v>
      </c>
      <c r="D802" s="10">
        <v>504057</v>
      </c>
      <c r="E802" s="12">
        <v>42837</v>
      </c>
      <c r="F802" s="11" t="s">
        <v>1358</v>
      </c>
      <c r="G802" s="10" t="s">
        <v>213</v>
      </c>
      <c r="H802" s="18">
        <v>45956454</v>
      </c>
      <c r="I802" s="10" t="s">
        <v>1359</v>
      </c>
      <c r="J802" s="10" t="s">
        <v>3942</v>
      </c>
      <c r="K802" s="10" t="s">
        <v>4715</v>
      </c>
      <c r="L802" s="10" t="s">
        <v>21</v>
      </c>
      <c r="M802" s="15">
        <v>1646.55</v>
      </c>
      <c r="N802" s="16">
        <v>0.03</v>
      </c>
      <c r="O802" s="15">
        <f>M802*N802</f>
        <v>49.396499999999996</v>
      </c>
      <c r="P802" s="15">
        <f>O802*0.16</f>
        <v>7.9034399999999998</v>
      </c>
      <c r="Q802" s="15">
        <f>O802+P802</f>
        <v>57.299939999999992</v>
      </c>
      <c r="R802" s="23" t="s">
        <v>3944</v>
      </c>
      <c r="S802" s="23" t="s">
        <v>213</v>
      </c>
    </row>
    <row r="803" spans="1:19" x14ac:dyDescent="0.25">
      <c r="A803" s="10" t="s">
        <v>1348</v>
      </c>
      <c r="B803" s="11" t="s">
        <v>1349</v>
      </c>
      <c r="C803" s="10" t="s">
        <v>17</v>
      </c>
      <c r="D803" s="10">
        <v>504055</v>
      </c>
      <c r="E803" s="12">
        <v>42837</v>
      </c>
      <c r="F803" s="11" t="s">
        <v>1352</v>
      </c>
      <c r="G803" s="10" t="s">
        <v>213</v>
      </c>
      <c r="H803" s="18">
        <v>45900926</v>
      </c>
      <c r="I803" s="10" t="s">
        <v>1353</v>
      </c>
      <c r="J803" s="10" t="s">
        <v>3942</v>
      </c>
      <c r="K803" s="10" t="s">
        <v>4716</v>
      </c>
      <c r="L803" s="10" t="s">
        <v>21</v>
      </c>
      <c r="M803" s="15">
        <v>2182.7600000000002</v>
      </c>
      <c r="N803" s="16">
        <v>0.03</v>
      </c>
      <c r="O803" s="15">
        <f>M803*N803</f>
        <v>65.482799999999997</v>
      </c>
      <c r="P803" s="15">
        <f>O803*0.16</f>
        <v>10.477247999999999</v>
      </c>
      <c r="Q803" s="15">
        <f>O803+P803</f>
        <v>75.960048</v>
      </c>
      <c r="R803" s="23" t="s">
        <v>3944</v>
      </c>
      <c r="S803" s="23" t="s">
        <v>213</v>
      </c>
    </row>
    <row r="804" spans="1:19" x14ac:dyDescent="0.25">
      <c r="A804" s="10" t="s">
        <v>1348</v>
      </c>
      <c r="B804" s="11" t="s">
        <v>1349</v>
      </c>
      <c r="C804" s="10" t="s">
        <v>17</v>
      </c>
      <c r="D804" s="10">
        <v>504052</v>
      </c>
      <c r="E804" s="12">
        <v>42837</v>
      </c>
      <c r="F804" s="11" t="s">
        <v>1364</v>
      </c>
      <c r="G804" s="10" t="s">
        <v>213</v>
      </c>
      <c r="H804" s="18">
        <v>45981155</v>
      </c>
      <c r="I804" s="10" t="s">
        <v>1365</v>
      </c>
      <c r="J804" s="10" t="s">
        <v>3942</v>
      </c>
      <c r="K804" s="10" t="s">
        <v>4717</v>
      </c>
      <c r="L804" s="10" t="s">
        <v>21</v>
      </c>
      <c r="M804" s="15">
        <v>2968.37</v>
      </c>
      <c r="N804" s="16">
        <v>0.03</v>
      </c>
      <c r="O804" s="15">
        <f>M804*N804</f>
        <v>89.051099999999991</v>
      </c>
      <c r="P804" s="15">
        <f>O804*0.16</f>
        <v>14.248175999999999</v>
      </c>
      <c r="Q804" s="15">
        <f>O804+P804</f>
        <v>103.29927599999999</v>
      </c>
      <c r="R804" s="23" t="s">
        <v>3944</v>
      </c>
      <c r="S804" s="23" t="s">
        <v>213</v>
      </c>
    </row>
    <row r="805" spans="1:19" x14ac:dyDescent="0.25">
      <c r="A805" s="10" t="s">
        <v>1348</v>
      </c>
      <c r="B805" s="11" t="s">
        <v>1349</v>
      </c>
      <c r="C805" s="10" t="s">
        <v>17</v>
      </c>
      <c r="D805" s="10">
        <v>504056</v>
      </c>
      <c r="E805" s="12">
        <v>42837</v>
      </c>
      <c r="F805" s="11" t="s">
        <v>1350</v>
      </c>
      <c r="G805" s="10" t="s">
        <v>213</v>
      </c>
      <c r="H805" s="18">
        <v>45900329</v>
      </c>
      <c r="I805" s="10" t="s">
        <v>1351</v>
      </c>
      <c r="J805" s="10" t="s">
        <v>3942</v>
      </c>
      <c r="K805" s="10" t="s">
        <v>4718</v>
      </c>
      <c r="L805" s="10" t="s">
        <v>21</v>
      </c>
      <c r="M805" s="15">
        <v>3137.06</v>
      </c>
      <c r="N805" s="16">
        <v>0.03</v>
      </c>
      <c r="O805" s="15">
        <f>M805*N805</f>
        <v>94.111799999999988</v>
      </c>
      <c r="P805" s="15">
        <f>O805*0.16</f>
        <v>15.057887999999998</v>
      </c>
      <c r="Q805" s="15">
        <f>O805+P805</f>
        <v>109.16968799999998</v>
      </c>
      <c r="R805" s="23" t="s">
        <v>3944</v>
      </c>
      <c r="S805" s="23" t="s">
        <v>213</v>
      </c>
    </row>
    <row r="806" spans="1:19" x14ac:dyDescent="0.25">
      <c r="A806" s="10" t="s">
        <v>1366</v>
      </c>
      <c r="B806" s="11" t="s">
        <v>1367</v>
      </c>
      <c r="C806" s="10" t="s">
        <v>17</v>
      </c>
      <c r="D806" s="10">
        <v>503246</v>
      </c>
      <c r="E806" s="12">
        <v>42836</v>
      </c>
      <c r="F806" s="11" t="s">
        <v>1368</v>
      </c>
      <c r="G806" s="10" t="s">
        <v>36</v>
      </c>
      <c r="H806" s="18">
        <v>1391753141</v>
      </c>
      <c r="I806" s="10" t="s">
        <v>1369</v>
      </c>
      <c r="J806" s="10" t="s">
        <v>4719</v>
      </c>
      <c r="K806" s="10" t="s">
        <v>4720</v>
      </c>
      <c r="L806" s="10" t="s">
        <v>21</v>
      </c>
      <c r="M806" s="15">
        <v>1795</v>
      </c>
      <c r="N806" s="16">
        <v>0.02</v>
      </c>
      <c r="O806" s="15">
        <f>M806*N806</f>
        <v>35.9</v>
      </c>
      <c r="P806" s="15">
        <f>O806*0.16</f>
        <v>5.7439999999999998</v>
      </c>
      <c r="Q806" s="15">
        <f>O806+P806</f>
        <v>41.643999999999998</v>
      </c>
      <c r="R806" s="23" t="s">
        <v>3907</v>
      </c>
      <c r="S806" s="23" t="s">
        <v>36</v>
      </c>
    </row>
    <row r="807" spans="1:19" x14ac:dyDescent="0.25">
      <c r="A807" s="10" t="s">
        <v>1366</v>
      </c>
      <c r="B807" s="11" t="s">
        <v>1367</v>
      </c>
      <c r="C807" s="10" t="s">
        <v>17</v>
      </c>
      <c r="D807" s="10">
        <v>503319</v>
      </c>
      <c r="E807" s="12">
        <v>42836</v>
      </c>
      <c r="F807" s="11" t="s">
        <v>1370</v>
      </c>
      <c r="G807" s="10" t="s">
        <v>36</v>
      </c>
      <c r="H807" s="18">
        <v>1391753193</v>
      </c>
      <c r="I807" s="10" t="s">
        <v>1371</v>
      </c>
      <c r="J807" s="10" t="s">
        <v>4721</v>
      </c>
      <c r="K807" s="10" t="s">
        <v>4722</v>
      </c>
      <c r="L807" s="10" t="s">
        <v>4070</v>
      </c>
      <c r="M807" s="15">
        <v>30969</v>
      </c>
      <c r="N807" s="16">
        <v>0.02</v>
      </c>
      <c r="O807" s="15">
        <f>M807*N807</f>
        <v>619.38</v>
      </c>
      <c r="P807" s="15">
        <f>O807*0.16</f>
        <v>99.100800000000007</v>
      </c>
      <c r="Q807" s="15">
        <f>O807+P807</f>
        <v>718.48080000000004</v>
      </c>
      <c r="R807" s="23" t="s">
        <v>4723</v>
      </c>
      <c r="S807" s="23" t="s">
        <v>4659</v>
      </c>
    </row>
    <row r="808" spans="1:19" x14ac:dyDescent="0.25">
      <c r="A808" s="10" t="s">
        <v>1366</v>
      </c>
      <c r="B808" s="11" t="s">
        <v>1367</v>
      </c>
      <c r="C808" s="10" t="s">
        <v>17</v>
      </c>
      <c r="D808" s="10">
        <v>504500</v>
      </c>
      <c r="E808" s="12">
        <v>42838</v>
      </c>
      <c r="F808" s="11" t="s">
        <v>1372</v>
      </c>
      <c r="G808" s="10" t="s">
        <v>510</v>
      </c>
      <c r="H808" s="18">
        <v>1391759547</v>
      </c>
      <c r="I808" s="10" t="s">
        <v>1373</v>
      </c>
      <c r="J808" s="10" t="s">
        <v>4724</v>
      </c>
      <c r="K808" s="10" t="s">
        <v>4725</v>
      </c>
      <c r="L808" s="10" t="s">
        <v>21</v>
      </c>
      <c r="M808" s="15">
        <v>20530</v>
      </c>
      <c r="N808" s="16">
        <v>0.03</v>
      </c>
      <c r="O808" s="15">
        <f>M808*N808</f>
        <v>615.9</v>
      </c>
      <c r="P808" s="15">
        <f>O808*0.16</f>
        <v>98.543999999999997</v>
      </c>
      <c r="Q808" s="15">
        <f>O808+P808</f>
        <v>714.44399999999996</v>
      </c>
      <c r="R808" s="23" t="s">
        <v>4726</v>
      </c>
      <c r="S808" s="23" t="s">
        <v>4099</v>
      </c>
    </row>
    <row r="809" spans="1:19" x14ac:dyDescent="0.25">
      <c r="A809" s="10" t="s">
        <v>1366</v>
      </c>
      <c r="B809" s="11" t="s">
        <v>1367</v>
      </c>
      <c r="C809" s="10" t="s">
        <v>17</v>
      </c>
      <c r="D809" s="10">
        <v>504849</v>
      </c>
      <c r="E809" s="12">
        <v>42836</v>
      </c>
      <c r="F809" s="11" t="s">
        <v>1374</v>
      </c>
      <c r="G809" s="10" t="s">
        <v>295</v>
      </c>
      <c r="H809" s="18">
        <v>1822385472</v>
      </c>
      <c r="I809" s="10" t="s">
        <v>632</v>
      </c>
      <c r="M809" s="15">
        <v>1586</v>
      </c>
      <c r="N809" s="16">
        <v>0</v>
      </c>
      <c r="O809" s="15">
        <f>M809*N809</f>
        <v>0</v>
      </c>
      <c r="P809" s="15">
        <f>O809*0.16</f>
        <v>0</v>
      </c>
      <c r="Q809" s="15">
        <f>O809+P809</f>
        <v>0</v>
      </c>
    </row>
    <row r="810" spans="1:19" x14ac:dyDescent="0.25">
      <c r="A810" s="10" t="s">
        <v>1366</v>
      </c>
      <c r="B810" s="11" t="s">
        <v>1367</v>
      </c>
      <c r="C810" s="10" t="s">
        <v>17</v>
      </c>
      <c r="D810" s="10">
        <v>504846</v>
      </c>
      <c r="E810" s="12">
        <v>42836</v>
      </c>
      <c r="F810" s="11" t="s">
        <v>1374</v>
      </c>
      <c r="G810" s="10" t="s">
        <v>295</v>
      </c>
      <c r="H810" s="18">
        <v>1391753121</v>
      </c>
      <c r="I810" s="10" t="s">
        <v>1376</v>
      </c>
      <c r="M810" s="15">
        <v>5336</v>
      </c>
      <c r="N810" s="16">
        <v>0.04</v>
      </c>
      <c r="O810" s="15">
        <f>M810*N810</f>
        <v>213.44</v>
      </c>
      <c r="P810" s="15">
        <f>O810*0.16</f>
        <v>34.150399999999998</v>
      </c>
      <c r="Q810" s="15">
        <f>O810+P810</f>
        <v>247.59039999999999</v>
      </c>
    </row>
    <row r="811" spans="1:19" x14ac:dyDescent="0.25">
      <c r="A811" s="10" t="s">
        <v>1366</v>
      </c>
      <c r="B811" s="11" t="s">
        <v>1367</v>
      </c>
      <c r="C811" s="10" t="s">
        <v>17</v>
      </c>
      <c r="D811" s="10">
        <v>503088</v>
      </c>
      <c r="E811" s="12">
        <v>42835</v>
      </c>
      <c r="F811" s="11" t="s">
        <v>1374</v>
      </c>
      <c r="G811" s="10" t="s">
        <v>295</v>
      </c>
      <c r="H811" s="18">
        <v>1391751529</v>
      </c>
      <c r="I811" s="10" t="s">
        <v>1375</v>
      </c>
      <c r="J811" s="10" t="s">
        <v>4727</v>
      </c>
      <c r="K811" s="10" t="s">
        <v>4728</v>
      </c>
      <c r="L811" s="10" t="s">
        <v>21</v>
      </c>
      <c r="M811" s="15">
        <v>13683</v>
      </c>
      <c r="N811" s="16">
        <v>0.04</v>
      </c>
      <c r="O811" s="15">
        <f>M811*N811</f>
        <v>547.32000000000005</v>
      </c>
      <c r="P811" s="15">
        <f>O811*0.16</f>
        <v>87.571200000000005</v>
      </c>
      <c r="Q811" s="15">
        <f>O811+P811</f>
        <v>634.89120000000003</v>
      </c>
      <c r="R811" s="23" t="s">
        <v>4618</v>
      </c>
      <c r="S811" s="23" t="s">
        <v>4106</v>
      </c>
    </row>
    <row r="812" spans="1:19" x14ac:dyDescent="0.25">
      <c r="A812" s="10" t="s">
        <v>1366</v>
      </c>
      <c r="B812" s="11" t="s">
        <v>1367</v>
      </c>
      <c r="C812" s="10" t="s">
        <v>17</v>
      </c>
      <c r="D812" s="10">
        <v>504041</v>
      </c>
      <c r="E812" s="12">
        <v>42837</v>
      </c>
      <c r="F812" s="11" t="s">
        <v>1377</v>
      </c>
      <c r="G812" s="10" t="s">
        <v>213</v>
      </c>
      <c r="H812" s="18">
        <v>45933002</v>
      </c>
      <c r="I812" s="10" t="s">
        <v>1378</v>
      </c>
      <c r="J812" s="10" t="s">
        <v>3942</v>
      </c>
      <c r="K812" s="10" t="s">
        <v>4729</v>
      </c>
      <c r="L812" s="10" t="s">
        <v>21</v>
      </c>
      <c r="M812" s="15">
        <v>1265.52</v>
      </c>
      <c r="N812" s="16">
        <v>0.03</v>
      </c>
      <c r="O812" s="15">
        <f>M812*N812</f>
        <v>37.965599999999995</v>
      </c>
      <c r="P812" s="15">
        <f>O812*0.16</f>
        <v>6.074495999999999</v>
      </c>
      <c r="Q812" s="15">
        <f>O812+P812</f>
        <v>44.040095999999991</v>
      </c>
      <c r="R812" s="23" t="s">
        <v>3944</v>
      </c>
      <c r="S812" s="23" t="s">
        <v>213</v>
      </c>
    </row>
    <row r="813" spans="1:19" x14ac:dyDescent="0.25">
      <c r="A813" s="10" t="s">
        <v>1366</v>
      </c>
      <c r="B813" s="11" t="s">
        <v>1367</v>
      </c>
      <c r="C813" s="10" t="s">
        <v>17</v>
      </c>
      <c r="D813" s="10">
        <v>504042</v>
      </c>
      <c r="E813" s="12">
        <v>42837</v>
      </c>
      <c r="F813" s="11" t="s">
        <v>1379</v>
      </c>
      <c r="G813" s="10" t="s">
        <v>213</v>
      </c>
      <c r="H813" s="18">
        <v>45933982</v>
      </c>
      <c r="I813" s="10" t="s">
        <v>1380</v>
      </c>
      <c r="J813" s="10" t="s">
        <v>3942</v>
      </c>
      <c r="K813" s="10" t="s">
        <v>4730</v>
      </c>
      <c r="L813" s="10" t="s">
        <v>21</v>
      </c>
      <c r="M813" s="15">
        <v>1626.72</v>
      </c>
      <c r="N813" s="16">
        <v>0.03</v>
      </c>
      <c r="O813" s="15">
        <f>M813*N813</f>
        <v>48.801600000000001</v>
      </c>
      <c r="P813" s="15">
        <f>O813*0.16</f>
        <v>7.8082560000000001</v>
      </c>
      <c r="Q813" s="15">
        <f>O813+P813</f>
        <v>56.609856000000001</v>
      </c>
      <c r="R813" s="23" t="s">
        <v>3944</v>
      </c>
      <c r="S813" s="23" t="s">
        <v>213</v>
      </c>
    </row>
    <row r="814" spans="1:19" x14ac:dyDescent="0.25">
      <c r="A814" s="10" t="s">
        <v>1366</v>
      </c>
      <c r="B814" s="11" t="s">
        <v>1367</v>
      </c>
      <c r="C814" s="10" t="s">
        <v>17</v>
      </c>
      <c r="D814" s="10">
        <v>504215</v>
      </c>
      <c r="E814" s="12">
        <v>42837</v>
      </c>
      <c r="F814" s="11" t="s">
        <v>1381</v>
      </c>
      <c r="G814" s="10" t="s">
        <v>213</v>
      </c>
      <c r="H814" s="18">
        <v>45936230</v>
      </c>
      <c r="I814" s="10" t="s">
        <v>1382</v>
      </c>
      <c r="J814" s="10" t="s">
        <v>3942</v>
      </c>
      <c r="K814" s="10" t="s">
        <v>4731</v>
      </c>
      <c r="L814" s="10" t="s">
        <v>21</v>
      </c>
      <c r="M814" s="15">
        <v>14271.55</v>
      </c>
      <c r="N814" s="16">
        <v>0.03</v>
      </c>
      <c r="O814" s="15">
        <f>M814*N814</f>
        <v>428.14649999999995</v>
      </c>
      <c r="P814" s="15">
        <f>O814*0.16</f>
        <v>68.503439999999998</v>
      </c>
      <c r="Q814" s="15">
        <f>O814+P814</f>
        <v>496.64993999999996</v>
      </c>
      <c r="R814" s="23" t="s">
        <v>3944</v>
      </c>
      <c r="S814" s="23" t="s">
        <v>213</v>
      </c>
    </row>
    <row r="815" spans="1:19" x14ac:dyDescent="0.25">
      <c r="A815" s="10" t="s">
        <v>1366</v>
      </c>
      <c r="B815" s="11" t="s">
        <v>1367</v>
      </c>
      <c r="C815" s="10" t="s">
        <v>17</v>
      </c>
      <c r="D815" s="10">
        <v>502974</v>
      </c>
      <c r="E815" s="12">
        <v>42835</v>
      </c>
      <c r="F815" s="11" t="s">
        <v>1384</v>
      </c>
      <c r="G815" s="10" t="s">
        <v>213</v>
      </c>
      <c r="H815" s="18">
        <v>1000006702</v>
      </c>
      <c r="I815" s="10" t="s">
        <v>508</v>
      </c>
      <c r="J815" s="10" t="s">
        <v>4258</v>
      </c>
      <c r="K815" s="10" t="s">
        <v>4732</v>
      </c>
      <c r="L815" s="10" t="s">
        <v>21</v>
      </c>
      <c r="M815" s="15">
        <v>1843.1</v>
      </c>
      <c r="N815" s="16">
        <v>0.03</v>
      </c>
      <c r="O815" s="15">
        <f>M815*N815</f>
        <v>55.292999999999992</v>
      </c>
      <c r="P815" s="15">
        <f>O815*0.16</f>
        <v>8.8468799999999987</v>
      </c>
      <c r="Q815" s="15">
        <f>O815+P815</f>
        <v>64.139879999999991</v>
      </c>
      <c r="R815" s="23" t="s">
        <v>3827</v>
      </c>
      <c r="S815" s="23" t="s">
        <v>4260</v>
      </c>
    </row>
    <row r="816" spans="1:19" x14ac:dyDescent="0.25">
      <c r="A816" s="10" t="s">
        <v>1366</v>
      </c>
      <c r="B816" s="11" t="s">
        <v>1367</v>
      </c>
      <c r="C816" s="10" t="s">
        <v>17</v>
      </c>
      <c r="D816" s="10">
        <v>502975</v>
      </c>
      <c r="E816" s="12">
        <v>42835</v>
      </c>
      <c r="F816" s="11" t="s">
        <v>1385</v>
      </c>
      <c r="G816" s="10" t="s">
        <v>213</v>
      </c>
      <c r="H816" s="18">
        <v>1000006703</v>
      </c>
      <c r="I816" s="10" t="s">
        <v>508</v>
      </c>
      <c r="J816" s="10" t="s">
        <v>4258</v>
      </c>
      <c r="K816" s="10" t="s">
        <v>4732</v>
      </c>
      <c r="L816" s="10" t="s">
        <v>21</v>
      </c>
      <c r="M816" s="15">
        <v>1843.1</v>
      </c>
      <c r="N816" s="16">
        <v>0.03</v>
      </c>
      <c r="O816" s="15">
        <f>M816*N816</f>
        <v>55.292999999999992</v>
      </c>
      <c r="P816" s="15">
        <f>O816*0.16</f>
        <v>8.8468799999999987</v>
      </c>
      <c r="Q816" s="15">
        <f>O816+P816</f>
        <v>64.139879999999991</v>
      </c>
      <c r="R816" s="23" t="s">
        <v>3827</v>
      </c>
      <c r="S816" s="23" t="s">
        <v>4260</v>
      </c>
    </row>
    <row r="817" spans="1:19" x14ac:dyDescent="0.25">
      <c r="A817" s="10" t="s">
        <v>1366</v>
      </c>
      <c r="B817" s="11" t="s">
        <v>1367</v>
      </c>
      <c r="C817" s="10" t="s">
        <v>17</v>
      </c>
      <c r="D817" s="10">
        <v>502976</v>
      </c>
      <c r="E817" s="12">
        <v>42835</v>
      </c>
      <c r="F817" s="11" t="s">
        <v>1386</v>
      </c>
      <c r="G817" s="10" t="s">
        <v>213</v>
      </c>
      <c r="H817" s="18">
        <v>1000006704</v>
      </c>
      <c r="I817" s="10" t="s">
        <v>508</v>
      </c>
      <c r="J817" s="10" t="s">
        <v>4258</v>
      </c>
      <c r="K817" s="10" t="s">
        <v>4732</v>
      </c>
      <c r="L817" s="10" t="s">
        <v>21</v>
      </c>
      <c r="M817" s="15">
        <v>1843.1</v>
      </c>
      <c r="N817" s="16">
        <v>0.03</v>
      </c>
      <c r="O817" s="15">
        <f>M817*N817</f>
        <v>55.292999999999992</v>
      </c>
      <c r="P817" s="15">
        <f>O817*0.16</f>
        <v>8.8468799999999987</v>
      </c>
      <c r="Q817" s="15">
        <f>O817+P817</f>
        <v>64.139879999999991</v>
      </c>
      <c r="R817" s="23" t="s">
        <v>3827</v>
      </c>
      <c r="S817" s="23" t="s">
        <v>4260</v>
      </c>
    </row>
    <row r="818" spans="1:19" x14ac:dyDescent="0.25">
      <c r="A818" s="10" t="s">
        <v>1366</v>
      </c>
      <c r="B818" s="11" t="s">
        <v>1367</v>
      </c>
      <c r="C818" s="10" t="s">
        <v>17</v>
      </c>
      <c r="D818" s="10">
        <v>502847</v>
      </c>
      <c r="E818" s="12">
        <v>42835</v>
      </c>
      <c r="F818" s="11" t="s">
        <v>1383</v>
      </c>
      <c r="G818" s="10" t="s">
        <v>213</v>
      </c>
      <c r="H818" s="18">
        <v>1000006695</v>
      </c>
      <c r="I818" s="10" t="s">
        <v>192</v>
      </c>
      <c r="J818" s="10" t="s">
        <v>4258</v>
      </c>
      <c r="K818" s="10" t="s">
        <v>4733</v>
      </c>
      <c r="L818" s="10" t="s">
        <v>21</v>
      </c>
      <c r="M818" s="15">
        <v>4851</v>
      </c>
      <c r="N818" s="16">
        <v>0.03</v>
      </c>
      <c r="O818" s="15">
        <f>M818*N818</f>
        <v>145.53</v>
      </c>
      <c r="P818" s="15">
        <f>O818*0.16</f>
        <v>23.284800000000001</v>
      </c>
      <c r="Q818" s="15">
        <f>O818+P818</f>
        <v>168.81479999999999</v>
      </c>
      <c r="R818" s="23" t="s">
        <v>4244</v>
      </c>
      <c r="S818" s="23" t="s">
        <v>4260</v>
      </c>
    </row>
    <row r="819" spans="1:19" x14ac:dyDescent="0.25">
      <c r="A819" s="10" t="s">
        <v>1366</v>
      </c>
      <c r="B819" s="11" t="s">
        <v>1367</v>
      </c>
      <c r="C819" s="10" t="s">
        <v>17</v>
      </c>
      <c r="D819" s="10">
        <v>503328</v>
      </c>
      <c r="E819" s="12">
        <v>42836</v>
      </c>
      <c r="F819" s="11" t="s">
        <v>1387</v>
      </c>
      <c r="G819" s="10" t="s">
        <v>92</v>
      </c>
      <c r="H819" s="18">
        <v>1391754301</v>
      </c>
      <c r="I819" s="10" t="s">
        <v>1388</v>
      </c>
      <c r="J819" s="10" t="s">
        <v>4734</v>
      </c>
      <c r="K819" s="10" t="s">
        <v>4735</v>
      </c>
      <c r="L819" s="10" t="s">
        <v>21</v>
      </c>
      <c r="M819" s="15">
        <v>18340</v>
      </c>
      <c r="N819" s="16">
        <v>0</v>
      </c>
      <c r="O819" s="15">
        <f>M819*N819</f>
        <v>0</v>
      </c>
      <c r="P819" s="15">
        <f>O819*0.16</f>
        <v>0</v>
      </c>
      <c r="Q819" s="15">
        <f>O819+P819</f>
        <v>0</v>
      </c>
      <c r="R819" s="23" t="s">
        <v>4363</v>
      </c>
      <c r="S819" s="23" t="s">
        <v>4532</v>
      </c>
    </row>
    <row r="820" spans="1:19" x14ac:dyDescent="0.25">
      <c r="A820" s="10" t="s">
        <v>1366</v>
      </c>
      <c r="B820" s="11" t="s">
        <v>1367</v>
      </c>
      <c r="C820" s="10" t="s">
        <v>17</v>
      </c>
      <c r="D820" s="10">
        <v>503329</v>
      </c>
      <c r="E820" s="12">
        <v>42836</v>
      </c>
      <c r="F820" s="11" t="s">
        <v>1370</v>
      </c>
      <c r="G820" s="10" t="s">
        <v>92</v>
      </c>
      <c r="H820" s="18">
        <v>1391754302</v>
      </c>
      <c r="I820" s="10" t="s">
        <v>1388</v>
      </c>
      <c r="J820" s="10" t="s">
        <v>4734</v>
      </c>
      <c r="K820" s="10" t="s">
        <v>4735</v>
      </c>
      <c r="L820" s="10" t="s">
        <v>21</v>
      </c>
      <c r="M820" s="15">
        <v>24447</v>
      </c>
      <c r="N820" s="16">
        <v>0</v>
      </c>
      <c r="O820" s="15">
        <f>M820*N820</f>
        <v>0</v>
      </c>
      <c r="P820" s="15">
        <f>O820*0.16</f>
        <v>0</v>
      </c>
      <c r="Q820" s="15">
        <f>O820+P820</f>
        <v>0</v>
      </c>
      <c r="R820" s="23" t="s">
        <v>4363</v>
      </c>
      <c r="S820" s="23" t="s">
        <v>4532</v>
      </c>
    </row>
    <row r="821" spans="1:19" x14ac:dyDescent="0.25">
      <c r="A821" s="10" t="s">
        <v>1366</v>
      </c>
      <c r="B821" s="11" t="s">
        <v>1367</v>
      </c>
      <c r="C821" s="10" t="s">
        <v>17</v>
      </c>
      <c r="D821" s="10">
        <v>503330</v>
      </c>
      <c r="E821" s="12">
        <v>42836</v>
      </c>
      <c r="F821" s="11" t="s">
        <v>1389</v>
      </c>
      <c r="G821" s="10" t="s">
        <v>92</v>
      </c>
      <c r="H821" s="18">
        <v>1391754303</v>
      </c>
      <c r="I821" s="10" t="s">
        <v>1388</v>
      </c>
      <c r="J821" s="10" t="s">
        <v>4734</v>
      </c>
      <c r="K821" s="10" t="s">
        <v>4735</v>
      </c>
      <c r="L821" s="10" t="s">
        <v>21</v>
      </c>
      <c r="M821" s="15">
        <v>18340</v>
      </c>
      <c r="N821" s="16">
        <v>0</v>
      </c>
      <c r="O821" s="15">
        <f>M821*N821</f>
        <v>0</v>
      </c>
      <c r="P821" s="15">
        <f>O821*0.16</f>
        <v>0</v>
      </c>
      <c r="Q821" s="15">
        <f>O821+P821</f>
        <v>0</v>
      </c>
      <c r="R821" s="23" t="s">
        <v>4363</v>
      </c>
      <c r="S821" s="23" t="s">
        <v>4532</v>
      </c>
    </row>
    <row r="822" spans="1:19" x14ac:dyDescent="0.25">
      <c r="A822" s="10" t="s">
        <v>1390</v>
      </c>
      <c r="B822" s="11" t="s">
        <v>1391</v>
      </c>
      <c r="C822" s="10" t="s">
        <v>431</v>
      </c>
      <c r="D822" s="10">
        <v>12971</v>
      </c>
      <c r="E822" s="12">
        <v>42835</v>
      </c>
      <c r="F822" s="11" t="s">
        <v>1392</v>
      </c>
      <c r="G822" s="10" t="s">
        <v>433</v>
      </c>
      <c r="I822" s="10" t="s">
        <v>434</v>
      </c>
      <c r="K822" s="10" t="s">
        <v>4736</v>
      </c>
      <c r="L822" s="10" t="s">
        <v>21</v>
      </c>
      <c r="M822" s="15">
        <v>150</v>
      </c>
      <c r="N822" s="16">
        <v>0</v>
      </c>
      <c r="O822" s="15">
        <f>M822*N822</f>
        <v>0</v>
      </c>
      <c r="P822" s="15">
        <f>O822*0.16</f>
        <v>0</v>
      </c>
      <c r="Q822" s="15">
        <f>O822+P822</f>
        <v>0</v>
      </c>
    </row>
    <row r="823" spans="1:19" x14ac:dyDescent="0.25">
      <c r="A823" s="10" t="s">
        <v>1390</v>
      </c>
      <c r="B823" s="11" t="s">
        <v>1391</v>
      </c>
      <c r="C823" s="10" t="s">
        <v>431</v>
      </c>
      <c r="D823" s="10">
        <v>12971</v>
      </c>
      <c r="E823" s="12">
        <v>42835</v>
      </c>
      <c r="F823" s="11" t="s">
        <v>1393</v>
      </c>
      <c r="G823" s="10" t="s">
        <v>433</v>
      </c>
      <c r="I823" s="10" t="s">
        <v>434</v>
      </c>
      <c r="K823" s="10" t="s">
        <v>4736</v>
      </c>
      <c r="L823" s="10" t="s">
        <v>21</v>
      </c>
      <c r="M823" s="15">
        <v>150</v>
      </c>
      <c r="N823" s="16">
        <v>0</v>
      </c>
      <c r="O823" s="15">
        <f>M823*N823</f>
        <v>0</v>
      </c>
      <c r="P823" s="15">
        <f>O823*0.16</f>
        <v>0</v>
      </c>
      <c r="Q823" s="15">
        <f>O823+P823</f>
        <v>0</v>
      </c>
    </row>
    <row r="824" spans="1:19" x14ac:dyDescent="0.25">
      <c r="A824" s="10" t="s">
        <v>1390</v>
      </c>
      <c r="B824" s="11" t="s">
        <v>1391</v>
      </c>
      <c r="C824" s="10" t="s">
        <v>431</v>
      </c>
      <c r="D824" s="10">
        <v>12971</v>
      </c>
      <c r="E824" s="12">
        <v>42835</v>
      </c>
      <c r="F824" s="11" t="s">
        <v>1394</v>
      </c>
      <c r="G824" s="10" t="s">
        <v>433</v>
      </c>
      <c r="I824" s="10" t="s">
        <v>434</v>
      </c>
      <c r="K824" s="10" t="s">
        <v>4736</v>
      </c>
      <c r="L824" s="10" t="s">
        <v>21</v>
      </c>
      <c r="M824" s="15">
        <v>150</v>
      </c>
      <c r="N824" s="16">
        <v>0</v>
      </c>
      <c r="O824" s="15">
        <f>M824*N824</f>
        <v>0</v>
      </c>
      <c r="P824" s="15">
        <f>O824*0.16</f>
        <v>0</v>
      </c>
      <c r="Q824" s="15">
        <f>O824+P824</f>
        <v>0</v>
      </c>
    </row>
    <row r="825" spans="1:19" x14ac:dyDescent="0.25">
      <c r="A825" s="10" t="s">
        <v>1390</v>
      </c>
      <c r="B825" s="11" t="s">
        <v>1391</v>
      </c>
      <c r="C825" s="10" t="s">
        <v>17</v>
      </c>
      <c r="D825" s="10">
        <v>502948</v>
      </c>
      <c r="E825" s="12">
        <v>42835</v>
      </c>
      <c r="F825" s="11" t="s">
        <v>1392</v>
      </c>
      <c r="G825" s="10" t="s">
        <v>1395</v>
      </c>
      <c r="H825" s="18">
        <v>1391750433</v>
      </c>
      <c r="I825" s="10" t="s">
        <v>1396</v>
      </c>
      <c r="J825" s="10" t="s">
        <v>4737</v>
      </c>
      <c r="K825" s="10" t="s">
        <v>4736</v>
      </c>
      <c r="L825" s="10" t="s">
        <v>21</v>
      </c>
      <c r="M825" s="15">
        <v>1305</v>
      </c>
      <c r="N825" s="16">
        <v>0</v>
      </c>
      <c r="O825" s="15">
        <f>M825*N825</f>
        <v>0</v>
      </c>
      <c r="P825" s="15">
        <f>O825*0.16</f>
        <v>0</v>
      </c>
      <c r="Q825" s="15">
        <f>O825+P825</f>
        <v>0</v>
      </c>
      <c r="R825" s="23" t="s">
        <v>4143</v>
      </c>
      <c r="S825" s="23" t="s">
        <v>4738</v>
      </c>
    </row>
    <row r="826" spans="1:19" x14ac:dyDescent="0.25">
      <c r="A826" s="10" t="s">
        <v>1390</v>
      </c>
      <c r="B826" s="11" t="s">
        <v>1391</v>
      </c>
      <c r="C826" s="10" t="s">
        <v>17</v>
      </c>
      <c r="D826" s="10">
        <v>502948</v>
      </c>
      <c r="E826" s="12">
        <v>42835</v>
      </c>
      <c r="F826" s="11" t="s">
        <v>1394</v>
      </c>
      <c r="G826" s="10" t="s">
        <v>1395</v>
      </c>
      <c r="H826" s="18">
        <v>1391750434</v>
      </c>
      <c r="I826" s="10" t="s">
        <v>1396</v>
      </c>
      <c r="J826" s="10" t="s">
        <v>4737</v>
      </c>
      <c r="K826" s="10" t="s">
        <v>4736</v>
      </c>
      <c r="L826" s="10" t="s">
        <v>21</v>
      </c>
      <c r="M826" s="15">
        <v>1305</v>
      </c>
      <c r="N826" s="16">
        <v>0</v>
      </c>
      <c r="O826" s="15">
        <f>M826*N826</f>
        <v>0</v>
      </c>
      <c r="P826" s="15">
        <f>O826*0.16</f>
        <v>0</v>
      </c>
      <c r="Q826" s="15">
        <f>O826+P826</f>
        <v>0</v>
      </c>
      <c r="R826" s="23" t="s">
        <v>4143</v>
      </c>
      <c r="S826" s="23" t="s">
        <v>4738</v>
      </c>
    </row>
    <row r="827" spans="1:19" x14ac:dyDescent="0.25">
      <c r="A827" s="10" t="s">
        <v>1390</v>
      </c>
      <c r="B827" s="11" t="s">
        <v>1391</v>
      </c>
      <c r="C827" s="10" t="s">
        <v>17</v>
      </c>
      <c r="D827" s="10">
        <v>502948</v>
      </c>
      <c r="E827" s="12">
        <v>42835</v>
      </c>
      <c r="F827" s="11" t="s">
        <v>1393</v>
      </c>
      <c r="G827" s="10" t="s">
        <v>1395</v>
      </c>
      <c r="H827" s="18">
        <v>1391750435</v>
      </c>
      <c r="I827" s="10" t="s">
        <v>1396</v>
      </c>
      <c r="J827" s="10" t="s">
        <v>4737</v>
      </c>
      <c r="K827" s="10" t="s">
        <v>4736</v>
      </c>
      <c r="L827" s="10" t="s">
        <v>21</v>
      </c>
      <c r="M827" s="15">
        <v>1305</v>
      </c>
      <c r="N827" s="16">
        <v>0</v>
      </c>
      <c r="O827" s="15">
        <f>M827*N827</f>
        <v>0</v>
      </c>
      <c r="P827" s="15">
        <f>O827*0.16</f>
        <v>0</v>
      </c>
      <c r="Q827" s="15">
        <f>O827+P827</f>
        <v>0</v>
      </c>
      <c r="R827" s="23" t="s">
        <v>4143</v>
      </c>
      <c r="S827" s="23" t="s">
        <v>4738</v>
      </c>
    </row>
    <row r="828" spans="1:19" x14ac:dyDescent="0.25">
      <c r="A828" s="10" t="s">
        <v>1397</v>
      </c>
      <c r="B828" s="11" t="s">
        <v>1398</v>
      </c>
      <c r="C828" s="10" t="s">
        <v>17</v>
      </c>
      <c r="D828" s="10">
        <v>503436</v>
      </c>
      <c r="E828" s="12">
        <v>42836</v>
      </c>
      <c r="F828" s="11" t="s">
        <v>1399</v>
      </c>
      <c r="G828" s="10" t="s">
        <v>36</v>
      </c>
      <c r="H828" s="18">
        <v>2207277504</v>
      </c>
      <c r="I828" s="10" t="s">
        <v>1400</v>
      </c>
      <c r="J828" s="10" t="s">
        <v>4739</v>
      </c>
      <c r="K828" s="10" t="s">
        <v>4740</v>
      </c>
      <c r="L828" s="10" t="s">
        <v>21</v>
      </c>
      <c r="M828" s="15">
        <v>11431</v>
      </c>
      <c r="N828" s="16">
        <v>0.02</v>
      </c>
      <c r="O828" s="15">
        <f>M828*N828</f>
        <v>228.62</v>
      </c>
      <c r="P828" s="15">
        <f>O828*0.16</f>
        <v>36.5792</v>
      </c>
      <c r="Q828" s="15">
        <f>O828+P828</f>
        <v>265.19920000000002</v>
      </c>
      <c r="R828" s="23" t="s">
        <v>3890</v>
      </c>
      <c r="S828" s="23" t="s">
        <v>3824</v>
      </c>
    </row>
    <row r="829" spans="1:19" x14ac:dyDescent="0.25">
      <c r="A829" s="10" t="s">
        <v>1397</v>
      </c>
      <c r="B829" s="11" t="s">
        <v>1398</v>
      </c>
      <c r="C829" s="10" t="s">
        <v>17</v>
      </c>
      <c r="D829" s="10">
        <v>503436</v>
      </c>
      <c r="E829" s="12">
        <v>42836</v>
      </c>
      <c r="F829" s="11" t="s">
        <v>1401</v>
      </c>
      <c r="G829" s="10" t="s">
        <v>36</v>
      </c>
      <c r="H829" s="18">
        <v>2207277505</v>
      </c>
      <c r="I829" s="10" t="s">
        <v>1400</v>
      </c>
      <c r="J829" s="10" t="s">
        <v>4739</v>
      </c>
      <c r="K829" s="10" t="s">
        <v>4740</v>
      </c>
      <c r="L829" s="10" t="s">
        <v>21</v>
      </c>
      <c r="M829" s="15">
        <v>11431</v>
      </c>
      <c r="N829" s="16">
        <v>0.02</v>
      </c>
      <c r="O829" s="15">
        <f>M829*N829</f>
        <v>228.62</v>
      </c>
      <c r="P829" s="15">
        <f>O829*0.16</f>
        <v>36.5792</v>
      </c>
      <c r="Q829" s="15">
        <f>O829+P829</f>
        <v>265.19920000000002</v>
      </c>
      <c r="R829" s="23" t="s">
        <v>3890</v>
      </c>
      <c r="S829" s="23" t="s">
        <v>3824</v>
      </c>
    </row>
    <row r="830" spans="1:19" x14ac:dyDescent="0.25">
      <c r="A830" s="10" t="s">
        <v>1397</v>
      </c>
      <c r="B830" s="11" t="s">
        <v>1398</v>
      </c>
      <c r="C830" s="10" t="s">
        <v>17</v>
      </c>
      <c r="D830" s="10">
        <v>503840</v>
      </c>
      <c r="E830" s="12">
        <v>42837</v>
      </c>
      <c r="F830" s="11" t="s">
        <v>1402</v>
      </c>
      <c r="G830" s="10" t="s">
        <v>724</v>
      </c>
      <c r="H830" s="18">
        <v>2207281375</v>
      </c>
      <c r="I830" s="10" t="s">
        <v>1403</v>
      </c>
      <c r="J830" s="10" t="s">
        <v>4741</v>
      </c>
      <c r="K830" s="10" t="s">
        <v>4742</v>
      </c>
      <c r="L830" s="10" t="s">
        <v>3804</v>
      </c>
      <c r="M830" s="15">
        <v>24113</v>
      </c>
      <c r="N830" s="16">
        <v>0</v>
      </c>
      <c r="O830" s="15">
        <f>M830*N830</f>
        <v>0</v>
      </c>
      <c r="P830" s="15">
        <f>O830*0.16</f>
        <v>0</v>
      </c>
      <c r="Q830" s="15">
        <f>O830+P830</f>
        <v>0</v>
      </c>
      <c r="R830" s="23" t="s">
        <v>4743</v>
      </c>
      <c r="S830" s="23" t="s">
        <v>4744</v>
      </c>
    </row>
    <row r="831" spans="1:19" x14ac:dyDescent="0.25">
      <c r="A831" s="10" t="s">
        <v>1397</v>
      </c>
      <c r="B831" s="11" t="s">
        <v>1398</v>
      </c>
      <c r="C831" s="10" t="s">
        <v>17</v>
      </c>
      <c r="D831" s="10">
        <v>503840</v>
      </c>
      <c r="E831" s="12">
        <v>42837</v>
      </c>
      <c r="F831" s="11" t="s">
        <v>1404</v>
      </c>
      <c r="G831" s="10" t="s">
        <v>724</v>
      </c>
      <c r="H831" s="18">
        <v>2207281376</v>
      </c>
      <c r="I831" s="10" t="s">
        <v>1403</v>
      </c>
      <c r="J831" s="10" t="s">
        <v>4741</v>
      </c>
      <c r="K831" s="10" t="s">
        <v>4742</v>
      </c>
      <c r="L831" s="10" t="s">
        <v>3804</v>
      </c>
      <c r="M831" s="15">
        <v>24113</v>
      </c>
      <c r="N831" s="16">
        <v>0</v>
      </c>
      <c r="O831" s="15">
        <f>M831*N831</f>
        <v>0</v>
      </c>
      <c r="P831" s="15">
        <f>O831*0.16</f>
        <v>0</v>
      </c>
      <c r="Q831" s="15">
        <f>O831+P831</f>
        <v>0</v>
      </c>
      <c r="R831" s="23" t="s">
        <v>4743</v>
      </c>
      <c r="S831" s="23" t="s">
        <v>4744</v>
      </c>
    </row>
    <row r="832" spans="1:19" x14ac:dyDescent="0.25">
      <c r="A832" s="10" t="s">
        <v>1405</v>
      </c>
      <c r="B832" s="11" t="s">
        <v>1406</v>
      </c>
      <c r="C832" s="10" t="s">
        <v>17</v>
      </c>
      <c r="D832" s="10">
        <v>502926</v>
      </c>
      <c r="E832" s="12">
        <v>42835</v>
      </c>
      <c r="F832" s="11" t="s">
        <v>1407</v>
      </c>
      <c r="G832" s="10" t="s">
        <v>36</v>
      </c>
      <c r="H832" s="18">
        <v>1391750426</v>
      </c>
      <c r="I832" s="10" t="s">
        <v>1254</v>
      </c>
      <c r="J832" s="10" t="s">
        <v>4672</v>
      </c>
      <c r="K832" s="10" t="s">
        <v>4745</v>
      </c>
      <c r="L832" s="10" t="s">
        <v>21</v>
      </c>
      <c r="M832" s="15">
        <v>2126</v>
      </c>
      <c r="N832" s="16">
        <v>0.02</v>
      </c>
      <c r="O832" s="15">
        <f>M832*N832</f>
        <v>42.52</v>
      </c>
      <c r="P832" s="15">
        <f>O832*0.16</f>
        <v>6.8032000000000004</v>
      </c>
      <c r="Q832" s="15">
        <f>O832+P832</f>
        <v>49.3232</v>
      </c>
      <c r="R832" s="23" t="s">
        <v>3833</v>
      </c>
      <c r="S832" s="23" t="s">
        <v>36</v>
      </c>
    </row>
    <row r="833" spans="1:19" x14ac:dyDescent="0.25">
      <c r="A833" s="10" t="s">
        <v>1405</v>
      </c>
      <c r="B833" s="11" t="s">
        <v>1406</v>
      </c>
      <c r="C833" s="10" t="s">
        <v>17</v>
      </c>
      <c r="D833" s="10">
        <v>503215</v>
      </c>
      <c r="E833" s="12">
        <v>42836</v>
      </c>
      <c r="F833" s="11" t="s">
        <v>1408</v>
      </c>
      <c r="G833" s="10" t="s">
        <v>84</v>
      </c>
      <c r="H833" s="18">
        <v>1391753112</v>
      </c>
      <c r="I833" s="10" t="s">
        <v>1409</v>
      </c>
      <c r="J833" s="10" t="s">
        <v>4746</v>
      </c>
      <c r="K833" s="10" t="s">
        <v>4747</v>
      </c>
      <c r="L833" s="10" t="s">
        <v>21</v>
      </c>
      <c r="M833" s="15">
        <v>24309</v>
      </c>
      <c r="N833" s="16">
        <v>0.03</v>
      </c>
      <c r="O833" s="15">
        <f>M833*N833</f>
        <v>729.27</v>
      </c>
      <c r="P833" s="15">
        <f>O833*0.16</f>
        <v>116.6832</v>
      </c>
      <c r="Q833" s="15">
        <f>O833+P833</f>
        <v>845.95319999999992</v>
      </c>
      <c r="R833" s="23" t="s">
        <v>4748</v>
      </c>
      <c r="S833" s="23" t="s">
        <v>4281</v>
      </c>
    </row>
    <row r="834" spans="1:19" x14ac:dyDescent="0.25">
      <c r="A834" s="10" t="s">
        <v>1405</v>
      </c>
      <c r="B834" s="11" t="s">
        <v>1406</v>
      </c>
      <c r="C834" s="10" t="s">
        <v>17</v>
      </c>
      <c r="D834" s="10">
        <v>503215</v>
      </c>
      <c r="E834" s="12">
        <v>42836</v>
      </c>
      <c r="F834" s="11" t="s">
        <v>1410</v>
      </c>
      <c r="G834" s="10" t="s">
        <v>84</v>
      </c>
      <c r="H834" s="18">
        <v>1391753113</v>
      </c>
      <c r="I834" s="10" t="s">
        <v>1409</v>
      </c>
      <c r="J834" s="10" t="s">
        <v>4746</v>
      </c>
      <c r="K834" s="10" t="s">
        <v>4747</v>
      </c>
      <c r="L834" s="10" t="s">
        <v>21</v>
      </c>
      <c r="M834" s="15">
        <v>24309</v>
      </c>
      <c r="N834" s="16">
        <v>0.03</v>
      </c>
      <c r="O834" s="15">
        <f>M834*N834</f>
        <v>729.27</v>
      </c>
      <c r="P834" s="15">
        <f>O834*0.16</f>
        <v>116.6832</v>
      </c>
      <c r="Q834" s="15">
        <f>O834+P834</f>
        <v>845.95319999999992</v>
      </c>
      <c r="R834" s="23" t="s">
        <v>4748</v>
      </c>
      <c r="S834" s="23" t="s">
        <v>4281</v>
      </c>
    </row>
    <row r="835" spans="1:19" x14ac:dyDescent="0.25">
      <c r="A835" s="10" t="s">
        <v>1405</v>
      </c>
      <c r="B835" s="11" t="s">
        <v>1406</v>
      </c>
      <c r="C835" s="10" t="s">
        <v>17</v>
      </c>
      <c r="D835" s="10">
        <v>503215</v>
      </c>
      <c r="E835" s="12">
        <v>42836</v>
      </c>
      <c r="F835" s="11" t="s">
        <v>1411</v>
      </c>
      <c r="G835" s="10" t="s">
        <v>84</v>
      </c>
      <c r="H835" s="18">
        <v>1391753114</v>
      </c>
      <c r="I835" s="10" t="s">
        <v>1409</v>
      </c>
      <c r="J835" s="10" t="s">
        <v>4746</v>
      </c>
      <c r="K835" s="10" t="s">
        <v>4747</v>
      </c>
      <c r="L835" s="10" t="s">
        <v>21</v>
      </c>
      <c r="M835" s="15">
        <v>24309</v>
      </c>
      <c r="N835" s="16">
        <v>0.03</v>
      </c>
      <c r="O835" s="15">
        <f>M835*N835</f>
        <v>729.27</v>
      </c>
      <c r="P835" s="15">
        <f>O835*0.16</f>
        <v>116.6832</v>
      </c>
      <c r="Q835" s="15">
        <f>O835+P835</f>
        <v>845.95319999999992</v>
      </c>
      <c r="R835" s="23" t="s">
        <v>4748</v>
      </c>
      <c r="S835" s="23" t="s">
        <v>4281</v>
      </c>
    </row>
    <row r="836" spans="1:19" x14ac:dyDescent="0.25">
      <c r="A836" s="10" t="s">
        <v>1405</v>
      </c>
      <c r="B836" s="11" t="s">
        <v>1406</v>
      </c>
      <c r="C836" s="10" t="s">
        <v>17</v>
      </c>
      <c r="D836" s="10">
        <v>502986</v>
      </c>
      <c r="E836" s="12">
        <v>42835</v>
      </c>
      <c r="F836" s="11" t="s">
        <v>1412</v>
      </c>
      <c r="G836" s="10" t="s">
        <v>92</v>
      </c>
      <c r="H836" s="18">
        <v>1391750450</v>
      </c>
      <c r="I836" s="10" t="s">
        <v>1413</v>
      </c>
      <c r="J836" s="10" t="s">
        <v>4749</v>
      </c>
      <c r="K836" s="10" t="s">
        <v>4750</v>
      </c>
      <c r="L836" s="10" t="s">
        <v>21</v>
      </c>
      <c r="M836" s="15">
        <v>10887</v>
      </c>
      <c r="N836" s="16">
        <v>0.03</v>
      </c>
      <c r="O836" s="15">
        <f>M836*N836</f>
        <v>326.61</v>
      </c>
      <c r="P836" s="15">
        <f>O836*0.16</f>
        <v>52.257600000000004</v>
      </c>
      <c r="Q836" s="15">
        <f>O836+P836</f>
        <v>378.86760000000004</v>
      </c>
      <c r="R836" s="23" t="s">
        <v>4751</v>
      </c>
      <c r="S836" s="23" t="s">
        <v>4752</v>
      </c>
    </row>
    <row r="837" spans="1:19" x14ac:dyDescent="0.25">
      <c r="A837" s="10" t="s">
        <v>1405</v>
      </c>
      <c r="B837" s="11" t="s">
        <v>1406</v>
      </c>
      <c r="C837" s="10" t="s">
        <v>17</v>
      </c>
      <c r="D837" s="10">
        <v>503253</v>
      </c>
      <c r="E837" s="12">
        <v>42836</v>
      </c>
      <c r="F837" s="11" t="s">
        <v>1414</v>
      </c>
      <c r="G837" s="10" t="s">
        <v>92</v>
      </c>
      <c r="H837" s="18">
        <v>1391753150</v>
      </c>
      <c r="I837" s="10" t="s">
        <v>1413</v>
      </c>
      <c r="J837" s="10" t="s">
        <v>4749</v>
      </c>
      <c r="K837" s="10" t="s">
        <v>4753</v>
      </c>
      <c r="L837" s="10" t="s">
        <v>21</v>
      </c>
      <c r="M837" s="15">
        <v>10821</v>
      </c>
      <c r="N837" s="16">
        <v>0.03</v>
      </c>
      <c r="O837" s="15">
        <f>M837*N837</f>
        <v>324.63</v>
      </c>
      <c r="P837" s="15">
        <f>O837*0.16</f>
        <v>51.940800000000003</v>
      </c>
      <c r="Q837" s="15">
        <f>O837+P837</f>
        <v>376.57080000000002</v>
      </c>
      <c r="R837" s="23" t="s">
        <v>4751</v>
      </c>
      <c r="S837" s="23" t="s">
        <v>4752</v>
      </c>
    </row>
    <row r="838" spans="1:19" x14ac:dyDescent="0.25">
      <c r="A838" s="10" t="s">
        <v>1415</v>
      </c>
      <c r="B838" s="11" t="s">
        <v>1416</v>
      </c>
      <c r="C838" s="10" t="s">
        <v>17</v>
      </c>
      <c r="D838" s="10">
        <v>503717</v>
      </c>
      <c r="E838" s="12">
        <v>42837</v>
      </c>
      <c r="F838" s="11" t="s">
        <v>1417</v>
      </c>
      <c r="G838" s="10" t="s">
        <v>1418</v>
      </c>
      <c r="H838" s="18">
        <v>1391757424</v>
      </c>
      <c r="I838" s="10" t="s">
        <v>1419</v>
      </c>
      <c r="J838" s="10" t="s">
        <v>4754</v>
      </c>
      <c r="K838" s="10" t="s">
        <v>4755</v>
      </c>
      <c r="L838" s="10" t="s">
        <v>21</v>
      </c>
      <c r="M838" s="15">
        <v>12263</v>
      </c>
      <c r="N838" s="16">
        <v>0.03</v>
      </c>
      <c r="O838" s="15">
        <f>M838*N838</f>
        <v>367.89</v>
      </c>
      <c r="P838" s="15">
        <f>O838*0.16</f>
        <v>58.862400000000001</v>
      </c>
      <c r="Q838" s="15">
        <f>O838+P838</f>
        <v>426.75239999999997</v>
      </c>
      <c r="R838" s="23" t="s">
        <v>4756</v>
      </c>
      <c r="S838" s="23" t="s">
        <v>4757</v>
      </c>
    </row>
    <row r="839" spans="1:19" x14ac:dyDescent="0.25">
      <c r="A839" s="10" t="s">
        <v>1415</v>
      </c>
      <c r="B839" s="11" t="s">
        <v>1416</v>
      </c>
      <c r="C839" s="10" t="s">
        <v>17</v>
      </c>
      <c r="D839" s="10">
        <v>503717</v>
      </c>
      <c r="E839" s="12">
        <v>42837</v>
      </c>
      <c r="F839" s="11" t="s">
        <v>1420</v>
      </c>
      <c r="G839" s="10" t="s">
        <v>1418</v>
      </c>
      <c r="H839" s="18">
        <v>1391757425</v>
      </c>
      <c r="I839" s="10" t="s">
        <v>1419</v>
      </c>
      <c r="J839" s="10" t="s">
        <v>4754</v>
      </c>
      <c r="K839" s="10" t="s">
        <v>4755</v>
      </c>
      <c r="L839" s="10" t="s">
        <v>21</v>
      </c>
      <c r="M839" s="15">
        <v>12263</v>
      </c>
      <c r="N839" s="16">
        <v>0.03</v>
      </c>
      <c r="O839" s="15">
        <f>M839*N839</f>
        <v>367.89</v>
      </c>
      <c r="P839" s="15">
        <f>O839*0.16</f>
        <v>58.862400000000001</v>
      </c>
      <c r="Q839" s="15">
        <f>O839+P839</f>
        <v>426.75239999999997</v>
      </c>
      <c r="R839" s="23" t="s">
        <v>4756</v>
      </c>
      <c r="S839" s="23" t="s">
        <v>4757</v>
      </c>
    </row>
    <row r="840" spans="1:19" x14ac:dyDescent="0.25">
      <c r="A840" s="10" t="s">
        <v>1415</v>
      </c>
      <c r="B840" s="11" t="s">
        <v>1416</v>
      </c>
      <c r="C840" s="10" t="s">
        <v>17</v>
      </c>
      <c r="D840" s="10">
        <v>503067</v>
      </c>
      <c r="E840" s="12">
        <v>42835</v>
      </c>
      <c r="F840" s="11" t="s">
        <v>1423</v>
      </c>
      <c r="G840" s="10" t="s">
        <v>570</v>
      </c>
      <c r="H840" s="18">
        <v>59982881</v>
      </c>
      <c r="I840" s="10" t="s">
        <v>1424</v>
      </c>
      <c r="M840" s="15">
        <v>5694.43</v>
      </c>
      <c r="N840" s="16">
        <v>0.12</v>
      </c>
      <c r="O840" s="15">
        <f>M840*N840</f>
        <v>683.33159999999998</v>
      </c>
      <c r="P840" s="15">
        <f>O840*0.16</f>
        <v>109.333056</v>
      </c>
      <c r="Q840" s="15">
        <f>O840+P840</f>
        <v>792.66465599999992</v>
      </c>
    </row>
    <row r="841" spans="1:19" x14ac:dyDescent="0.25">
      <c r="A841" s="10" t="s">
        <v>1415</v>
      </c>
      <c r="B841" s="11" t="s">
        <v>1416</v>
      </c>
      <c r="C841" s="10" t="s">
        <v>17</v>
      </c>
      <c r="D841" s="10">
        <v>502859</v>
      </c>
      <c r="E841" s="12">
        <v>42835</v>
      </c>
      <c r="F841" s="11" t="s">
        <v>1421</v>
      </c>
      <c r="G841" s="10" t="s">
        <v>570</v>
      </c>
      <c r="H841" s="18">
        <v>59948121</v>
      </c>
      <c r="I841" s="10" t="s">
        <v>1422</v>
      </c>
      <c r="M841" s="15">
        <v>2859.63</v>
      </c>
      <c r="N841" s="16">
        <v>0.12</v>
      </c>
      <c r="O841" s="15">
        <f>M841*N841</f>
        <v>343.15559999999999</v>
      </c>
      <c r="P841" s="15">
        <f>O841*0.16</f>
        <v>54.904896000000001</v>
      </c>
      <c r="Q841" s="15">
        <f>O841+P841</f>
        <v>398.060496</v>
      </c>
    </row>
    <row r="842" spans="1:19" x14ac:dyDescent="0.25">
      <c r="A842" s="10" t="s">
        <v>1425</v>
      </c>
      <c r="B842" s="11" t="s">
        <v>1426</v>
      </c>
      <c r="C842" s="10" t="s">
        <v>17</v>
      </c>
      <c r="D842" s="10">
        <v>504063</v>
      </c>
      <c r="E842" s="12">
        <v>42837</v>
      </c>
      <c r="F842" s="11" t="s">
        <v>1429</v>
      </c>
      <c r="G842" s="10" t="s">
        <v>213</v>
      </c>
      <c r="H842" s="18">
        <v>45982577</v>
      </c>
      <c r="I842" s="10" t="s">
        <v>1430</v>
      </c>
      <c r="J842" s="10" t="s">
        <v>3942</v>
      </c>
      <c r="K842" s="10" t="s">
        <v>4758</v>
      </c>
      <c r="L842" s="10" t="s">
        <v>21</v>
      </c>
      <c r="M842" s="15">
        <v>6148.28</v>
      </c>
      <c r="N842" s="16">
        <v>0.03</v>
      </c>
      <c r="O842" s="15">
        <f>M842*N842</f>
        <v>184.44839999999999</v>
      </c>
      <c r="P842" s="15">
        <f>O842*0.16</f>
        <v>29.511744</v>
      </c>
      <c r="Q842" s="15">
        <f>O842+P842</f>
        <v>213.96014399999999</v>
      </c>
      <c r="R842" s="23" t="s">
        <v>3944</v>
      </c>
      <c r="S842" s="23" t="s">
        <v>213</v>
      </c>
    </row>
    <row r="843" spans="1:19" x14ac:dyDescent="0.25">
      <c r="A843" s="10" t="s">
        <v>1425</v>
      </c>
      <c r="B843" s="11" t="s">
        <v>1426</v>
      </c>
      <c r="C843" s="10" t="s">
        <v>17</v>
      </c>
      <c r="D843" s="10">
        <v>504064</v>
      </c>
      <c r="E843" s="12">
        <v>42837</v>
      </c>
      <c r="F843" s="11" t="s">
        <v>1427</v>
      </c>
      <c r="G843" s="10" t="s">
        <v>213</v>
      </c>
      <c r="H843" s="18">
        <v>45982457</v>
      </c>
      <c r="I843" s="10" t="s">
        <v>1428</v>
      </c>
      <c r="J843" s="10" t="s">
        <v>3942</v>
      </c>
      <c r="K843" s="10" t="s">
        <v>4759</v>
      </c>
      <c r="L843" s="10" t="s">
        <v>21</v>
      </c>
      <c r="M843" s="15">
        <v>12296.56</v>
      </c>
      <c r="N843" s="16">
        <v>0.03</v>
      </c>
      <c r="O843" s="15">
        <f>M843*N843</f>
        <v>368.89679999999998</v>
      </c>
      <c r="P843" s="15">
        <f>O843*0.16</f>
        <v>59.023488</v>
      </c>
      <c r="Q843" s="15">
        <f>O843+P843</f>
        <v>427.92028799999997</v>
      </c>
      <c r="R843" s="23" t="s">
        <v>3944</v>
      </c>
      <c r="S843" s="23" t="s">
        <v>213</v>
      </c>
    </row>
    <row r="844" spans="1:19" x14ac:dyDescent="0.25">
      <c r="A844" s="10" t="s">
        <v>1431</v>
      </c>
      <c r="B844" s="11" t="s">
        <v>1432</v>
      </c>
      <c r="C844" s="10" t="s">
        <v>17</v>
      </c>
      <c r="D844" s="10">
        <v>503880</v>
      </c>
      <c r="E844" s="12">
        <v>42837</v>
      </c>
      <c r="F844" s="11" t="s">
        <v>1433</v>
      </c>
      <c r="G844" s="10" t="s">
        <v>213</v>
      </c>
      <c r="H844" s="18">
        <v>46014022</v>
      </c>
      <c r="I844" s="10" t="s">
        <v>1434</v>
      </c>
      <c r="J844" s="10" t="s">
        <v>3942</v>
      </c>
      <c r="K844" s="10" t="s">
        <v>4760</v>
      </c>
      <c r="L844" s="10" t="s">
        <v>21</v>
      </c>
      <c r="M844" s="15">
        <v>8058.64</v>
      </c>
      <c r="N844" s="16">
        <v>0.03</v>
      </c>
      <c r="O844" s="15">
        <f>M844*N844</f>
        <v>241.75919999999999</v>
      </c>
      <c r="P844" s="15">
        <f>O844*0.16</f>
        <v>38.681471999999999</v>
      </c>
      <c r="Q844" s="15">
        <f>O844+P844</f>
        <v>280.44067200000001</v>
      </c>
      <c r="R844" s="23" t="s">
        <v>3944</v>
      </c>
      <c r="S844" s="23" t="s">
        <v>213</v>
      </c>
    </row>
    <row r="845" spans="1:19" x14ac:dyDescent="0.25">
      <c r="A845" s="10" t="s">
        <v>1435</v>
      </c>
      <c r="B845" s="11" t="s">
        <v>1436</v>
      </c>
      <c r="C845" s="10" t="s">
        <v>17</v>
      </c>
      <c r="D845" s="10">
        <v>504622</v>
      </c>
      <c r="E845" s="12">
        <v>42840</v>
      </c>
      <c r="F845" s="11" t="s">
        <v>1437</v>
      </c>
      <c r="G845" s="10" t="s">
        <v>36</v>
      </c>
      <c r="H845" s="18">
        <v>1391761707</v>
      </c>
      <c r="I845" s="10" t="s">
        <v>816</v>
      </c>
      <c r="J845" s="10" t="s">
        <v>4358</v>
      </c>
      <c r="K845" s="10" t="s">
        <v>4761</v>
      </c>
      <c r="L845" s="10" t="s">
        <v>21</v>
      </c>
      <c r="M845" s="15">
        <v>1910</v>
      </c>
      <c r="N845" s="16">
        <v>0.02</v>
      </c>
      <c r="O845" s="15">
        <f>M845*N845</f>
        <v>38.200000000000003</v>
      </c>
      <c r="P845" s="15">
        <f>O845*0.16</f>
        <v>6.112000000000001</v>
      </c>
      <c r="Q845" s="15">
        <f>O845+P845</f>
        <v>44.312000000000005</v>
      </c>
      <c r="R845" s="23" t="s">
        <v>4253</v>
      </c>
      <c r="S845" s="23" t="s">
        <v>36</v>
      </c>
    </row>
    <row r="846" spans="1:19" x14ac:dyDescent="0.25">
      <c r="A846" s="10" t="s">
        <v>1435</v>
      </c>
      <c r="B846" s="11" t="s">
        <v>1436</v>
      </c>
      <c r="C846" s="10" t="s">
        <v>17</v>
      </c>
      <c r="D846" s="10">
        <v>504623</v>
      </c>
      <c r="E846" s="12">
        <v>42840</v>
      </c>
      <c r="F846" s="11" t="s">
        <v>1438</v>
      </c>
      <c r="G846" s="10" t="s">
        <v>36</v>
      </c>
      <c r="H846" s="18">
        <v>1391761708</v>
      </c>
      <c r="I846" s="10" t="s">
        <v>816</v>
      </c>
      <c r="J846" s="10" t="s">
        <v>4358</v>
      </c>
      <c r="K846" s="10" t="s">
        <v>4761</v>
      </c>
      <c r="L846" s="10" t="s">
        <v>21</v>
      </c>
      <c r="M846" s="15">
        <v>1910</v>
      </c>
      <c r="N846" s="16">
        <v>0.02</v>
      </c>
      <c r="O846" s="15">
        <f>M846*N846</f>
        <v>38.200000000000003</v>
      </c>
      <c r="P846" s="15">
        <f>O846*0.16</f>
        <v>6.112000000000001</v>
      </c>
      <c r="Q846" s="15">
        <f>O846+P846</f>
        <v>44.312000000000005</v>
      </c>
      <c r="R846" s="23" t="s">
        <v>4253</v>
      </c>
      <c r="S846" s="23" t="s">
        <v>36</v>
      </c>
    </row>
    <row r="847" spans="1:19" x14ac:dyDescent="0.25">
      <c r="A847" s="10" t="s">
        <v>1435</v>
      </c>
      <c r="B847" s="11" t="s">
        <v>1436</v>
      </c>
      <c r="C847" s="10" t="s">
        <v>17</v>
      </c>
      <c r="D847" s="10">
        <v>504497</v>
      </c>
      <c r="E847" s="12">
        <v>42838</v>
      </c>
      <c r="F847" s="11" t="s">
        <v>1439</v>
      </c>
      <c r="G847" s="10" t="s">
        <v>106</v>
      </c>
      <c r="H847" s="18">
        <v>1391759544</v>
      </c>
      <c r="I847" s="10" t="s">
        <v>1440</v>
      </c>
      <c r="J847" s="10" t="s">
        <v>4762</v>
      </c>
      <c r="K847" s="10" t="s">
        <v>4763</v>
      </c>
      <c r="L847" s="10" t="s">
        <v>21</v>
      </c>
      <c r="M847" s="15">
        <v>5048</v>
      </c>
      <c r="N847" s="16">
        <v>0</v>
      </c>
      <c r="O847" s="15">
        <f>M847*N847</f>
        <v>0</v>
      </c>
      <c r="P847" s="15">
        <f>O847*0.16</f>
        <v>0</v>
      </c>
      <c r="Q847" s="15">
        <f>O847+P847</f>
        <v>0</v>
      </c>
      <c r="R847" s="23" t="s">
        <v>4764</v>
      </c>
      <c r="S847" s="23" t="s">
        <v>4765</v>
      </c>
    </row>
    <row r="848" spans="1:19" x14ac:dyDescent="0.25">
      <c r="A848" s="10" t="s">
        <v>1441</v>
      </c>
      <c r="B848" s="11" t="s">
        <v>1442</v>
      </c>
      <c r="C848" s="10" t="s">
        <v>17</v>
      </c>
      <c r="D848" s="10">
        <v>503286</v>
      </c>
      <c r="E848" s="12">
        <v>42836</v>
      </c>
      <c r="F848" s="11" t="s">
        <v>1443</v>
      </c>
      <c r="G848" s="10" t="s">
        <v>26</v>
      </c>
      <c r="H848" s="18">
        <v>1391753174</v>
      </c>
      <c r="I848" s="10" t="s">
        <v>1444</v>
      </c>
      <c r="J848" s="10" t="s">
        <v>4766</v>
      </c>
      <c r="K848" s="10" t="s">
        <v>4767</v>
      </c>
      <c r="L848" s="10" t="s">
        <v>21</v>
      </c>
      <c r="M848" s="15">
        <v>2411</v>
      </c>
      <c r="N848" s="16">
        <v>0</v>
      </c>
      <c r="O848" s="15">
        <f>M848*N848</f>
        <v>0</v>
      </c>
      <c r="P848" s="15">
        <f>O848*0.16</f>
        <v>0</v>
      </c>
      <c r="Q848" s="15">
        <f>O848+P848</f>
        <v>0</v>
      </c>
      <c r="R848" s="23" t="s">
        <v>4441</v>
      </c>
      <c r="S848" s="23" t="s">
        <v>3929</v>
      </c>
    </row>
    <row r="849" spans="1:19" x14ac:dyDescent="0.25">
      <c r="A849" s="10" t="s">
        <v>1441</v>
      </c>
      <c r="B849" s="11" t="s">
        <v>1442</v>
      </c>
      <c r="C849" s="10" t="s">
        <v>17</v>
      </c>
      <c r="D849" s="10">
        <v>503286</v>
      </c>
      <c r="E849" s="12">
        <v>42836</v>
      </c>
      <c r="F849" s="11" t="s">
        <v>1445</v>
      </c>
      <c r="G849" s="10" t="s">
        <v>26</v>
      </c>
      <c r="H849" s="18">
        <v>1391753175</v>
      </c>
      <c r="I849" s="10" t="s">
        <v>1444</v>
      </c>
      <c r="J849" s="10" t="s">
        <v>4766</v>
      </c>
      <c r="K849" s="10" t="s">
        <v>4767</v>
      </c>
      <c r="L849" s="10" t="s">
        <v>21</v>
      </c>
      <c r="M849" s="15">
        <v>2411</v>
      </c>
      <c r="N849" s="16">
        <v>0</v>
      </c>
      <c r="O849" s="15">
        <f>M849*N849</f>
        <v>0</v>
      </c>
      <c r="P849" s="15">
        <f>O849*0.16</f>
        <v>0</v>
      </c>
      <c r="Q849" s="15">
        <f>O849+P849</f>
        <v>0</v>
      </c>
      <c r="R849" s="23" t="s">
        <v>4441</v>
      </c>
      <c r="S849" s="23" t="s">
        <v>3929</v>
      </c>
    </row>
    <row r="850" spans="1:19" x14ac:dyDescent="0.25">
      <c r="A850" s="10" t="s">
        <v>1441</v>
      </c>
      <c r="B850" s="11" t="s">
        <v>1442</v>
      </c>
      <c r="C850" s="10" t="s">
        <v>17</v>
      </c>
      <c r="D850" s="10">
        <v>503363</v>
      </c>
      <c r="E850" s="12">
        <v>42836</v>
      </c>
      <c r="F850" s="11" t="s">
        <v>1446</v>
      </c>
      <c r="G850" s="10" t="s">
        <v>510</v>
      </c>
      <c r="H850" s="18">
        <v>1391754330</v>
      </c>
      <c r="I850" s="10" t="s">
        <v>1447</v>
      </c>
      <c r="J850" s="10" t="s">
        <v>4768</v>
      </c>
      <c r="K850" s="10" t="s">
        <v>4769</v>
      </c>
      <c r="L850" s="10" t="s">
        <v>21</v>
      </c>
      <c r="M850" s="15">
        <v>10784</v>
      </c>
      <c r="N850" s="16">
        <v>0.03</v>
      </c>
      <c r="O850" s="15">
        <f>M850*N850</f>
        <v>323.52</v>
      </c>
      <c r="P850" s="15">
        <f>O850*0.16</f>
        <v>51.763199999999998</v>
      </c>
      <c r="Q850" s="15">
        <f>O850+P850</f>
        <v>375.28319999999997</v>
      </c>
      <c r="R850" s="23" t="s">
        <v>4770</v>
      </c>
      <c r="S850" s="23" t="s">
        <v>4771</v>
      </c>
    </row>
    <row r="851" spans="1:19" x14ac:dyDescent="0.25">
      <c r="A851" s="10" t="s">
        <v>1441</v>
      </c>
      <c r="B851" s="11" t="s">
        <v>1442</v>
      </c>
      <c r="C851" s="10" t="s">
        <v>17</v>
      </c>
      <c r="D851" s="10">
        <v>503363</v>
      </c>
      <c r="E851" s="12">
        <v>42836</v>
      </c>
      <c r="F851" s="11" t="s">
        <v>1448</v>
      </c>
      <c r="G851" s="10" t="s">
        <v>510</v>
      </c>
      <c r="H851" s="18">
        <v>1391754332</v>
      </c>
      <c r="I851" s="10" t="s">
        <v>1447</v>
      </c>
      <c r="J851" s="10" t="s">
        <v>4768</v>
      </c>
      <c r="K851" s="10" t="s">
        <v>4769</v>
      </c>
      <c r="L851" s="10" t="s">
        <v>21</v>
      </c>
      <c r="M851" s="15">
        <v>10784</v>
      </c>
      <c r="N851" s="16">
        <v>0.03</v>
      </c>
      <c r="O851" s="15">
        <f>M851*N851</f>
        <v>323.52</v>
      </c>
      <c r="P851" s="15">
        <f>O851*0.16</f>
        <v>51.763199999999998</v>
      </c>
      <c r="Q851" s="15">
        <f>O851+P851</f>
        <v>375.28319999999997</v>
      </c>
      <c r="R851" s="23" t="s">
        <v>4770</v>
      </c>
      <c r="S851" s="23" t="s">
        <v>4771</v>
      </c>
    </row>
    <row r="852" spans="1:19" x14ac:dyDescent="0.25">
      <c r="A852" s="10" t="s">
        <v>1441</v>
      </c>
      <c r="B852" s="11" t="s">
        <v>1442</v>
      </c>
      <c r="C852" s="10" t="s">
        <v>17</v>
      </c>
      <c r="D852" s="10">
        <v>503703</v>
      </c>
      <c r="E852" s="12">
        <v>42837</v>
      </c>
      <c r="F852" s="11" t="s">
        <v>1449</v>
      </c>
      <c r="G852" s="10" t="s">
        <v>116</v>
      </c>
      <c r="H852" s="18">
        <v>1391757417</v>
      </c>
      <c r="I852" s="10" t="s">
        <v>1450</v>
      </c>
      <c r="J852" s="10" t="s">
        <v>4772</v>
      </c>
      <c r="K852" s="10" t="s">
        <v>4773</v>
      </c>
      <c r="L852" s="10" t="s">
        <v>21</v>
      </c>
      <c r="M852" s="15">
        <v>1559</v>
      </c>
      <c r="N852" s="16">
        <v>0.02</v>
      </c>
      <c r="O852" s="15">
        <f>M852*N852</f>
        <v>31.18</v>
      </c>
      <c r="P852" s="15">
        <f>O852*0.16</f>
        <v>4.9888000000000003</v>
      </c>
      <c r="Q852" s="15">
        <f>O852+P852</f>
        <v>36.168799999999997</v>
      </c>
      <c r="R852" s="23" t="s">
        <v>4123</v>
      </c>
      <c r="S852" s="23" t="s">
        <v>116</v>
      </c>
    </row>
    <row r="853" spans="1:19" x14ac:dyDescent="0.25">
      <c r="A853" s="10" t="s">
        <v>1441</v>
      </c>
      <c r="B853" s="11" t="s">
        <v>1442</v>
      </c>
      <c r="C853" s="10" t="s">
        <v>17</v>
      </c>
      <c r="D853" s="10">
        <v>503703</v>
      </c>
      <c r="E853" s="12">
        <v>42837</v>
      </c>
      <c r="F853" s="11" t="s">
        <v>1451</v>
      </c>
      <c r="G853" s="10" t="s">
        <v>116</v>
      </c>
      <c r="H853" s="18">
        <v>1391757418</v>
      </c>
      <c r="I853" s="10" t="s">
        <v>1450</v>
      </c>
      <c r="J853" s="10" t="s">
        <v>4772</v>
      </c>
      <c r="K853" s="10" t="s">
        <v>4773</v>
      </c>
      <c r="L853" s="10" t="s">
        <v>21</v>
      </c>
      <c r="M853" s="15">
        <v>1559</v>
      </c>
      <c r="N853" s="16">
        <v>0.02</v>
      </c>
      <c r="O853" s="15">
        <f>M853*N853</f>
        <v>31.18</v>
      </c>
      <c r="P853" s="15">
        <f>O853*0.16</f>
        <v>4.9888000000000003</v>
      </c>
      <c r="Q853" s="15">
        <f>O853+P853</f>
        <v>36.168799999999997</v>
      </c>
      <c r="R853" s="23" t="s">
        <v>4123</v>
      </c>
      <c r="S853" s="23" t="s">
        <v>116</v>
      </c>
    </row>
    <row r="854" spans="1:19" x14ac:dyDescent="0.25">
      <c r="A854" s="10" t="s">
        <v>1452</v>
      </c>
      <c r="B854" s="11" t="s">
        <v>1453</v>
      </c>
      <c r="C854" s="10" t="s">
        <v>14</v>
      </c>
      <c r="D854" s="10">
        <v>11372</v>
      </c>
      <c r="E854" s="12">
        <v>42838</v>
      </c>
      <c r="G854" s="10" t="s">
        <v>201</v>
      </c>
      <c r="I854" s="10" t="s">
        <v>1454</v>
      </c>
      <c r="M854" s="15">
        <v>59175.86</v>
      </c>
      <c r="N854" s="16">
        <v>0</v>
      </c>
      <c r="O854" s="15">
        <f>M854*N854</f>
        <v>0</v>
      </c>
      <c r="P854" s="15">
        <f>O854*0.16</f>
        <v>0</v>
      </c>
      <c r="Q854" s="15">
        <f>O854+P854</f>
        <v>0</v>
      </c>
    </row>
    <row r="855" spans="1:19" x14ac:dyDescent="0.25">
      <c r="A855" s="10" t="s">
        <v>1452</v>
      </c>
      <c r="B855" s="11" t="s">
        <v>1453</v>
      </c>
      <c r="C855" s="10" t="s">
        <v>14</v>
      </c>
      <c r="D855" s="10">
        <v>11372</v>
      </c>
      <c r="E855" s="12">
        <v>42838</v>
      </c>
      <c r="G855" s="10" t="s">
        <v>205</v>
      </c>
      <c r="I855" s="10" t="s">
        <v>1455</v>
      </c>
      <c r="M855" s="15">
        <v>2058.62</v>
      </c>
      <c r="N855" s="16">
        <v>0</v>
      </c>
      <c r="O855" s="15">
        <f>M855*N855</f>
        <v>0</v>
      </c>
      <c r="P855" s="15">
        <f>O855*0.16</f>
        <v>0</v>
      </c>
      <c r="Q855" s="15">
        <f>O855+P855</f>
        <v>0</v>
      </c>
    </row>
    <row r="856" spans="1:19" x14ac:dyDescent="0.25">
      <c r="A856" s="10" t="s">
        <v>1456</v>
      </c>
      <c r="B856" s="11" t="s">
        <v>1457</v>
      </c>
      <c r="C856" s="10" t="s">
        <v>17</v>
      </c>
      <c r="D856" s="10">
        <v>503097</v>
      </c>
      <c r="E856" s="12">
        <v>42835</v>
      </c>
      <c r="F856" s="11" t="s">
        <v>1460</v>
      </c>
      <c r="G856" s="10" t="s">
        <v>19</v>
      </c>
      <c r="H856" s="18">
        <v>1391751531</v>
      </c>
      <c r="I856" s="10" t="s">
        <v>1461</v>
      </c>
      <c r="J856" s="10" t="s">
        <v>4774</v>
      </c>
      <c r="K856" s="10" t="s">
        <v>4775</v>
      </c>
      <c r="L856" s="10" t="s">
        <v>21</v>
      </c>
      <c r="M856" s="15">
        <v>9551</v>
      </c>
      <c r="N856" s="16">
        <v>0</v>
      </c>
      <c r="O856" s="15">
        <f>M856*N856</f>
        <v>0</v>
      </c>
      <c r="P856" s="15">
        <f>O856*0.16</f>
        <v>0</v>
      </c>
      <c r="Q856" s="15">
        <f>O856+P856</f>
        <v>0</v>
      </c>
      <c r="R856" s="23" t="s">
        <v>4202</v>
      </c>
      <c r="S856" s="23" t="s">
        <v>3794</v>
      </c>
    </row>
    <row r="857" spans="1:19" x14ac:dyDescent="0.25">
      <c r="A857" s="10" t="s">
        <v>1456</v>
      </c>
      <c r="B857" s="11" t="s">
        <v>1457</v>
      </c>
      <c r="C857" s="10" t="s">
        <v>17</v>
      </c>
      <c r="D857" s="10">
        <v>503097</v>
      </c>
      <c r="E857" s="12">
        <v>42835</v>
      </c>
      <c r="F857" s="11" t="s">
        <v>1462</v>
      </c>
      <c r="G857" s="10" t="s">
        <v>19</v>
      </c>
      <c r="H857" s="18">
        <v>1391751532</v>
      </c>
      <c r="I857" s="10" t="s">
        <v>1461</v>
      </c>
      <c r="J857" s="10" t="s">
        <v>4774</v>
      </c>
      <c r="K857" s="10" t="s">
        <v>4775</v>
      </c>
      <c r="L857" s="10" t="s">
        <v>21</v>
      </c>
      <c r="M857" s="15">
        <v>9551</v>
      </c>
      <c r="N857" s="16">
        <v>0</v>
      </c>
      <c r="O857" s="15">
        <f>M857*N857</f>
        <v>0</v>
      </c>
      <c r="P857" s="15">
        <f>O857*0.16</f>
        <v>0</v>
      </c>
      <c r="Q857" s="15">
        <f>O857+P857</f>
        <v>0</v>
      </c>
      <c r="R857" s="23" t="s">
        <v>4202</v>
      </c>
      <c r="S857" s="23" t="s">
        <v>3794</v>
      </c>
    </row>
    <row r="858" spans="1:19" x14ac:dyDescent="0.25">
      <c r="A858" s="10" t="s">
        <v>1456</v>
      </c>
      <c r="B858" s="11" t="s">
        <v>1457</v>
      </c>
      <c r="C858" s="10" t="s">
        <v>17</v>
      </c>
      <c r="D858" s="10">
        <v>503108</v>
      </c>
      <c r="E858" s="12">
        <v>42835</v>
      </c>
      <c r="F858" s="11" t="s">
        <v>1458</v>
      </c>
      <c r="G858" s="10" t="s">
        <v>19</v>
      </c>
      <c r="H858" s="18">
        <v>1391750445</v>
      </c>
      <c r="I858" s="10" t="s">
        <v>1459</v>
      </c>
      <c r="J858" s="10" t="s">
        <v>4776</v>
      </c>
      <c r="K858" s="10" t="s">
        <v>4777</v>
      </c>
      <c r="L858" s="10" t="s">
        <v>21</v>
      </c>
      <c r="M858" s="15">
        <v>9953</v>
      </c>
      <c r="N858" s="16">
        <v>0</v>
      </c>
      <c r="O858" s="15">
        <f>M858*N858</f>
        <v>0</v>
      </c>
      <c r="P858" s="15">
        <f>O858*0.16</f>
        <v>0</v>
      </c>
      <c r="Q858" s="15">
        <f>O858+P858</f>
        <v>0</v>
      </c>
      <c r="R858" s="23" t="s">
        <v>3833</v>
      </c>
      <c r="S858" s="23" t="s">
        <v>19</v>
      </c>
    </row>
    <row r="859" spans="1:19" x14ac:dyDescent="0.25">
      <c r="A859" s="10" t="s">
        <v>1456</v>
      </c>
      <c r="B859" s="11" t="s">
        <v>1457</v>
      </c>
      <c r="C859" s="10" t="s">
        <v>17</v>
      </c>
      <c r="D859" s="10">
        <v>504529</v>
      </c>
      <c r="E859" s="12">
        <v>42838</v>
      </c>
      <c r="F859" s="11" t="s">
        <v>1463</v>
      </c>
      <c r="G859" s="10" t="s">
        <v>19</v>
      </c>
      <c r="H859" s="18">
        <v>1391759565</v>
      </c>
      <c r="I859" s="10" t="s">
        <v>1464</v>
      </c>
      <c r="J859" s="10" t="s">
        <v>4778</v>
      </c>
      <c r="K859" s="10" t="s">
        <v>4779</v>
      </c>
      <c r="L859" s="10" t="s">
        <v>21</v>
      </c>
      <c r="M859" s="15">
        <v>6302</v>
      </c>
      <c r="N859" s="16">
        <v>0</v>
      </c>
      <c r="O859" s="15">
        <f>M859*N859</f>
        <v>0</v>
      </c>
      <c r="P859" s="15">
        <f>O859*0.16</f>
        <v>0</v>
      </c>
      <c r="Q859" s="15">
        <f>O859+P859</f>
        <v>0</v>
      </c>
      <c r="R859" s="23" t="s">
        <v>4266</v>
      </c>
      <c r="S859" s="23" t="s">
        <v>3794</v>
      </c>
    </row>
    <row r="860" spans="1:19" x14ac:dyDescent="0.25">
      <c r="A860" s="10" t="s">
        <v>1456</v>
      </c>
      <c r="B860" s="11" t="s">
        <v>1457</v>
      </c>
      <c r="C860" s="10" t="s">
        <v>17</v>
      </c>
      <c r="D860" s="10">
        <v>504530</v>
      </c>
      <c r="E860" s="12">
        <v>42838</v>
      </c>
      <c r="F860" s="11" t="s">
        <v>1465</v>
      </c>
      <c r="G860" s="10" t="s">
        <v>19</v>
      </c>
      <c r="H860" s="18">
        <v>1391759566</v>
      </c>
      <c r="I860" s="10" t="s">
        <v>1464</v>
      </c>
      <c r="J860" s="10" t="s">
        <v>4778</v>
      </c>
      <c r="K860" s="10" t="s">
        <v>4779</v>
      </c>
      <c r="L860" s="10" t="s">
        <v>21</v>
      </c>
      <c r="M860" s="15">
        <v>6302</v>
      </c>
      <c r="N860" s="16">
        <v>0</v>
      </c>
      <c r="O860" s="15">
        <f>M860*N860</f>
        <v>0</v>
      </c>
      <c r="P860" s="15">
        <f>O860*0.16</f>
        <v>0</v>
      </c>
      <c r="Q860" s="15">
        <f>O860+P860</f>
        <v>0</v>
      </c>
      <c r="R860" s="23" t="s">
        <v>4266</v>
      </c>
      <c r="S860" s="23" t="s">
        <v>3794</v>
      </c>
    </row>
    <row r="861" spans="1:19" x14ac:dyDescent="0.25">
      <c r="A861" s="10" t="s">
        <v>1456</v>
      </c>
      <c r="B861" s="11" t="s">
        <v>1457</v>
      </c>
      <c r="C861" s="10" t="s">
        <v>17</v>
      </c>
      <c r="D861" s="10">
        <v>504517</v>
      </c>
      <c r="E861" s="12">
        <v>42838</v>
      </c>
      <c r="F861" s="11" t="s">
        <v>1483</v>
      </c>
      <c r="G861" s="10" t="s">
        <v>36</v>
      </c>
      <c r="H861" s="18">
        <v>1391759557</v>
      </c>
      <c r="I861" s="10" t="s">
        <v>1484</v>
      </c>
      <c r="J861" s="10" t="s">
        <v>4780</v>
      </c>
      <c r="K861" s="10" t="s">
        <v>4781</v>
      </c>
      <c r="L861" s="10" t="s">
        <v>21</v>
      </c>
      <c r="M861" s="15">
        <v>4485</v>
      </c>
      <c r="N861" s="16">
        <v>0.02</v>
      </c>
      <c r="O861" s="15">
        <f>M861*N861</f>
        <v>89.7</v>
      </c>
      <c r="P861" s="15">
        <f>O861*0.16</f>
        <v>14.352</v>
      </c>
      <c r="Q861" s="15">
        <f>O861+P861</f>
        <v>104.05200000000001</v>
      </c>
      <c r="R861" s="23" t="s">
        <v>4269</v>
      </c>
      <c r="S861" s="23" t="s">
        <v>3824</v>
      </c>
    </row>
    <row r="862" spans="1:19" x14ac:dyDescent="0.25">
      <c r="A862" s="10" t="s">
        <v>1456</v>
      </c>
      <c r="B862" s="11" t="s">
        <v>1457</v>
      </c>
      <c r="C862" s="10" t="s">
        <v>17</v>
      </c>
      <c r="D862" s="10">
        <v>504518</v>
      </c>
      <c r="E862" s="12">
        <v>42838</v>
      </c>
      <c r="F862" s="11" t="s">
        <v>1485</v>
      </c>
      <c r="G862" s="10" t="s">
        <v>36</v>
      </c>
      <c r="H862" s="18">
        <v>1391759558</v>
      </c>
      <c r="I862" s="10" t="s">
        <v>1484</v>
      </c>
      <c r="J862" s="10" t="s">
        <v>4780</v>
      </c>
      <c r="K862" s="10" t="s">
        <v>4781</v>
      </c>
      <c r="L862" s="10" t="s">
        <v>21</v>
      </c>
      <c r="M862" s="15">
        <v>4485</v>
      </c>
      <c r="N862" s="16">
        <v>0.02</v>
      </c>
      <c r="O862" s="15">
        <f>M862*N862</f>
        <v>89.7</v>
      </c>
      <c r="P862" s="15">
        <f>O862*0.16</f>
        <v>14.352</v>
      </c>
      <c r="Q862" s="15">
        <f>O862+P862</f>
        <v>104.05200000000001</v>
      </c>
      <c r="R862" s="23" t="s">
        <v>4269</v>
      </c>
      <c r="S862" s="23" t="s">
        <v>3824</v>
      </c>
    </row>
    <row r="863" spans="1:19" x14ac:dyDescent="0.25">
      <c r="A863" s="10" t="s">
        <v>1456</v>
      </c>
      <c r="B863" s="11" t="s">
        <v>1457</v>
      </c>
      <c r="C863" s="10" t="s">
        <v>17</v>
      </c>
      <c r="D863" s="10">
        <v>503398</v>
      </c>
      <c r="E863" s="12">
        <v>42836</v>
      </c>
      <c r="F863" s="11" t="s">
        <v>1475</v>
      </c>
      <c r="G863" s="10" t="s">
        <v>36</v>
      </c>
      <c r="H863" s="18">
        <v>1391754319</v>
      </c>
      <c r="I863" s="10" t="s">
        <v>1476</v>
      </c>
      <c r="J863" s="10" t="s">
        <v>4782</v>
      </c>
      <c r="K863" s="10" t="s">
        <v>4783</v>
      </c>
      <c r="L863" s="10" t="s">
        <v>21</v>
      </c>
      <c r="M863" s="15">
        <v>3600</v>
      </c>
      <c r="N863" s="16">
        <v>0.02</v>
      </c>
      <c r="O863" s="15">
        <f>M863*N863</f>
        <v>72</v>
      </c>
      <c r="P863" s="15">
        <f>O863*0.16</f>
        <v>11.52</v>
      </c>
      <c r="Q863" s="15">
        <f>O863+P863</f>
        <v>83.52</v>
      </c>
      <c r="R863" s="23" t="s">
        <v>3851</v>
      </c>
      <c r="S863" s="23" t="s">
        <v>36</v>
      </c>
    </row>
    <row r="864" spans="1:19" x14ac:dyDescent="0.25">
      <c r="A864" s="10" t="s">
        <v>1456</v>
      </c>
      <c r="B864" s="11" t="s">
        <v>1457</v>
      </c>
      <c r="C864" s="10" t="s">
        <v>17</v>
      </c>
      <c r="D864" s="10">
        <v>503396</v>
      </c>
      <c r="E864" s="12">
        <v>42836</v>
      </c>
      <c r="F864" s="11" t="s">
        <v>1477</v>
      </c>
      <c r="G864" s="10" t="s">
        <v>36</v>
      </c>
      <c r="H864" s="18">
        <v>1391754320</v>
      </c>
      <c r="I864" s="10" t="s">
        <v>1478</v>
      </c>
      <c r="J864" s="10" t="s">
        <v>4784</v>
      </c>
      <c r="K864" s="10" t="s">
        <v>4785</v>
      </c>
      <c r="L864" s="10" t="s">
        <v>21</v>
      </c>
      <c r="M864" s="15">
        <v>2755</v>
      </c>
      <c r="N864" s="16">
        <v>0.02</v>
      </c>
      <c r="O864" s="15">
        <f>M864*N864</f>
        <v>55.1</v>
      </c>
      <c r="P864" s="15">
        <f>O864*0.16</f>
        <v>8.8160000000000007</v>
      </c>
      <c r="Q864" s="15">
        <f>O864+P864</f>
        <v>63.916000000000004</v>
      </c>
      <c r="R864" s="23" t="s">
        <v>3921</v>
      </c>
      <c r="S864" s="23" t="s">
        <v>36</v>
      </c>
    </row>
    <row r="865" spans="1:19" x14ac:dyDescent="0.25">
      <c r="A865" s="10" t="s">
        <v>1456</v>
      </c>
      <c r="B865" s="11" t="s">
        <v>1457</v>
      </c>
      <c r="C865" s="10" t="s">
        <v>17</v>
      </c>
      <c r="D865" s="10">
        <v>504537</v>
      </c>
      <c r="E865" s="12">
        <v>42838</v>
      </c>
      <c r="F865" s="11" t="s">
        <v>1486</v>
      </c>
      <c r="G865" s="10" t="s">
        <v>36</v>
      </c>
      <c r="H865" s="18">
        <v>1391759568</v>
      </c>
      <c r="I865" s="10" t="s">
        <v>1487</v>
      </c>
      <c r="J865" s="10" t="s">
        <v>4786</v>
      </c>
      <c r="K865" s="10" t="s">
        <v>4787</v>
      </c>
      <c r="L865" s="10" t="s">
        <v>21</v>
      </c>
      <c r="M865" s="15">
        <v>5225</v>
      </c>
      <c r="N865" s="16">
        <v>0.02</v>
      </c>
      <c r="O865" s="15">
        <f>M865*N865</f>
        <v>104.5</v>
      </c>
      <c r="P865" s="15">
        <f>O865*0.16</f>
        <v>16.72</v>
      </c>
      <c r="Q865" s="15">
        <f>O865+P865</f>
        <v>121.22</v>
      </c>
      <c r="R865" s="23" t="s">
        <v>4269</v>
      </c>
      <c r="S865" s="23" t="s">
        <v>3824</v>
      </c>
    </row>
    <row r="866" spans="1:19" x14ac:dyDescent="0.25">
      <c r="A866" s="10" t="s">
        <v>1456</v>
      </c>
      <c r="B866" s="11" t="s">
        <v>1457</v>
      </c>
      <c r="C866" s="10" t="s">
        <v>17</v>
      </c>
      <c r="D866" s="10">
        <v>504538</v>
      </c>
      <c r="E866" s="12">
        <v>42838</v>
      </c>
      <c r="F866" s="11" t="s">
        <v>1488</v>
      </c>
      <c r="G866" s="10" t="s">
        <v>36</v>
      </c>
      <c r="H866" s="18">
        <v>1391759569</v>
      </c>
      <c r="I866" s="10" t="s">
        <v>1487</v>
      </c>
      <c r="J866" s="10" t="s">
        <v>4786</v>
      </c>
      <c r="K866" s="10" t="s">
        <v>4787</v>
      </c>
      <c r="L866" s="10" t="s">
        <v>21</v>
      </c>
      <c r="M866" s="15">
        <v>5225</v>
      </c>
      <c r="N866" s="16">
        <v>0.02</v>
      </c>
      <c r="O866" s="15">
        <f>M866*N866</f>
        <v>104.5</v>
      </c>
      <c r="P866" s="15">
        <f>O866*0.16</f>
        <v>16.72</v>
      </c>
      <c r="Q866" s="15">
        <f>O866+P866</f>
        <v>121.22</v>
      </c>
      <c r="R866" s="23" t="s">
        <v>4269</v>
      </c>
      <c r="S866" s="23" t="s">
        <v>3824</v>
      </c>
    </row>
    <row r="867" spans="1:19" x14ac:dyDescent="0.25">
      <c r="A867" s="10" t="s">
        <v>1456</v>
      </c>
      <c r="B867" s="11" t="s">
        <v>1457</v>
      </c>
      <c r="C867" s="10" t="s">
        <v>17</v>
      </c>
      <c r="D867" s="10">
        <v>504539</v>
      </c>
      <c r="E867" s="12">
        <v>42838</v>
      </c>
      <c r="F867" s="11" t="s">
        <v>1489</v>
      </c>
      <c r="G867" s="10" t="s">
        <v>36</v>
      </c>
      <c r="H867" s="18">
        <v>1391759570</v>
      </c>
      <c r="I867" s="10" t="s">
        <v>1487</v>
      </c>
      <c r="J867" s="10" t="s">
        <v>4786</v>
      </c>
      <c r="K867" s="10" t="s">
        <v>4787</v>
      </c>
      <c r="L867" s="10" t="s">
        <v>21</v>
      </c>
      <c r="M867" s="15">
        <v>5225</v>
      </c>
      <c r="N867" s="16">
        <v>0.02</v>
      </c>
      <c r="O867" s="15">
        <f>M867*N867</f>
        <v>104.5</v>
      </c>
      <c r="P867" s="15">
        <f>O867*0.16</f>
        <v>16.72</v>
      </c>
      <c r="Q867" s="15">
        <f>O867+P867</f>
        <v>121.22</v>
      </c>
      <c r="R867" s="23" t="s">
        <v>4269</v>
      </c>
      <c r="S867" s="23" t="s">
        <v>3824</v>
      </c>
    </row>
    <row r="868" spans="1:19" x14ac:dyDescent="0.25">
      <c r="A868" s="10" t="s">
        <v>1456</v>
      </c>
      <c r="B868" s="11" t="s">
        <v>1457</v>
      </c>
      <c r="C868" s="10" t="s">
        <v>17</v>
      </c>
      <c r="D868" s="10">
        <v>504848</v>
      </c>
      <c r="E868" s="12">
        <v>42836</v>
      </c>
      <c r="F868" s="11" t="s">
        <v>1479</v>
      </c>
      <c r="G868" s="10" t="s">
        <v>36</v>
      </c>
      <c r="H868" s="18">
        <v>1391754814</v>
      </c>
      <c r="I868" s="10" t="s">
        <v>1480</v>
      </c>
      <c r="M868" s="15">
        <v>4100</v>
      </c>
      <c r="N868" s="16">
        <v>0.02</v>
      </c>
      <c r="O868" s="15">
        <f>M868*N868</f>
        <v>82</v>
      </c>
      <c r="P868" s="15">
        <f>O868*0.16</f>
        <v>13.120000000000001</v>
      </c>
      <c r="Q868" s="15">
        <f>O868+P868</f>
        <v>95.12</v>
      </c>
    </row>
    <row r="869" spans="1:19" x14ac:dyDescent="0.25">
      <c r="A869" s="10" t="s">
        <v>1456</v>
      </c>
      <c r="B869" s="11" t="s">
        <v>1457</v>
      </c>
      <c r="C869" s="10" t="s">
        <v>17</v>
      </c>
      <c r="D869" s="10">
        <v>504848</v>
      </c>
      <c r="E869" s="12">
        <v>42836</v>
      </c>
      <c r="F869" s="11" t="s">
        <v>1481</v>
      </c>
      <c r="G869" s="10" t="s">
        <v>36</v>
      </c>
      <c r="H869" s="18">
        <v>1391754815</v>
      </c>
      <c r="I869" s="10" t="s">
        <v>1480</v>
      </c>
      <c r="M869" s="15">
        <v>4100</v>
      </c>
      <c r="N869" s="16">
        <v>0.02</v>
      </c>
      <c r="O869" s="15">
        <f>M869*N869</f>
        <v>82</v>
      </c>
      <c r="P869" s="15">
        <f>O869*0.16</f>
        <v>13.120000000000001</v>
      </c>
      <c r="Q869" s="15">
        <f>O869+P869</f>
        <v>95.12</v>
      </c>
    </row>
    <row r="870" spans="1:19" x14ac:dyDescent="0.25">
      <c r="A870" s="10" t="s">
        <v>1456</v>
      </c>
      <c r="B870" s="11" t="s">
        <v>1457</v>
      </c>
      <c r="C870" s="10" t="s">
        <v>17</v>
      </c>
      <c r="D870" s="10">
        <v>504848</v>
      </c>
      <c r="E870" s="12">
        <v>42836</v>
      </c>
      <c r="F870" s="11" t="s">
        <v>1482</v>
      </c>
      <c r="G870" s="10" t="s">
        <v>36</v>
      </c>
      <c r="H870" s="18">
        <v>1391754816</v>
      </c>
      <c r="I870" s="10" t="s">
        <v>1480</v>
      </c>
      <c r="M870" s="15">
        <v>4100</v>
      </c>
      <c r="N870" s="16">
        <v>0.02</v>
      </c>
      <c r="O870" s="15">
        <f>M870*N870</f>
        <v>82</v>
      </c>
      <c r="P870" s="15">
        <f>O870*0.16</f>
        <v>13.120000000000001</v>
      </c>
      <c r="Q870" s="15">
        <f>O870+P870</f>
        <v>95.12</v>
      </c>
    </row>
    <row r="871" spans="1:19" x14ac:dyDescent="0.25">
      <c r="A871" s="10" t="s">
        <v>1456</v>
      </c>
      <c r="B871" s="11" t="s">
        <v>1457</v>
      </c>
      <c r="C871" s="10" t="s">
        <v>17</v>
      </c>
      <c r="D871" s="10">
        <v>502729</v>
      </c>
      <c r="E871" s="12">
        <v>42834</v>
      </c>
      <c r="F871" s="11" t="s">
        <v>1466</v>
      </c>
      <c r="G871" s="10" t="s">
        <v>36</v>
      </c>
      <c r="H871" s="18">
        <v>1391747162</v>
      </c>
      <c r="I871" s="10" t="s">
        <v>909</v>
      </c>
      <c r="J871" s="10" t="s">
        <v>4788</v>
      </c>
      <c r="K871" s="10" t="s">
        <v>4789</v>
      </c>
      <c r="L871" s="10" t="s">
        <v>21</v>
      </c>
      <c r="M871" s="15">
        <v>3190</v>
      </c>
      <c r="N871" s="16">
        <v>0.02</v>
      </c>
      <c r="O871" s="15">
        <f>M871*N871</f>
        <v>63.800000000000004</v>
      </c>
      <c r="P871" s="15">
        <f>O871*0.16</f>
        <v>10.208</v>
      </c>
      <c r="Q871" s="15">
        <f>O871+P871</f>
        <v>74.00800000000001</v>
      </c>
      <c r="R871" s="23" t="s">
        <v>4164</v>
      </c>
      <c r="S871" s="23" t="s">
        <v>3824</v>
      </c>
    </row>
    <row r="872" spans="1:19" x14ac:dyDescent="0.25">
      <c r="A872" s="10" t="s">
        <v>1456</v>
      </c>
      <c r="B872" s="11" t="s">
        <v>1457</v>
      </c>
      <c r="C872" s="10" t="s">
        <v>17</v>
      </c>
      <c r="D872" s="10">
        <v>502730</v>
      </c>
      <c r="E872" s="12">
        <v>42834</v>
      </c>
      <c r="F872" s="11" t="s">
        <v>1467</v>
      </c>
      <c r="G872" s="10" t="s">
        <v>36</v>
      </c>
      <c r="H872" s="18">
        <v>1391747163</v>
      </c>
      <c r="I872" s="10" t="s">
        <v>909</v>
      </c>
      <c r="J872" s="10" t="s">
        <v>4788</v>
      </c>
      <c r="K872" s="10" t="s">
        <v>4789</v>
      </c>
      <c r="L872" s="10" t="s">
        <v>21</v>
      </c>
      <c r="M872" s="15">
        <v>3190</v>
      </c>
      <c r="N872" s="16">
        <v>0.02</v>
      </c>
      <c r="O872" s="15">
        <f>M872*N872</f>
        <v>63.800000000000004</v>
      </c>
      <c r="P872" s="15">
        <f>O872*0.16</f>
        <v>10.208</v>
      </c>
      <c r="Q872" s="15">
        <f>O872+P872</f>
        <v>74.00800000000001</v>
      </c>
      <c r="R872" s="23" t="s">
        <v>4164</v>
      </c>
      <c r="S872" s="23" t="s">
        <v>3824</v>
      </c>
    </row>
    <row r="873" spans="1:19" x14ac:dyDescent="0.25">
      <c r="A873" s="10" t="s">
        <v>1456</v>
      </c>
      <c r="B873" s="11" t="s">
        <v>1457</v>
      </c>
      <c r="C873" s="10" t="s">
        <v>17</v>
      </c>
      <c r="D873" s="10">
        <v>502738</v>
      </c>
      <c r="E873" s="12">
        <v>42834</v>
      </c>
      <c r="F873" s="11" t="s">
        <v>1468</v>
      </c>
      <c r="G873" s="10" t="s">
        <v>36</v>
      </c>
      <c r="H873" s="18">
        <v>1391747170</v>
      </c>
      <c r="I873" s="10" t="s">
        <v>909</v>
      </c>
      <c r="J873" s="10" t="s">
        <v>4790</v>
      </c>
      <c r="K873" s="10" t="s">
        <v>4791</v>
      </c>
      <c r="L873" s="10" t="s">
        <v>21</v>
      </c>
      <c r="M873" s="15">
        <v>1585</v>
      </c>
      <c r="N873" s="16">
        <v>0</v>
      </c>
      <c r="O873" s="15">
        <f>M873*N873</f>
        <v>0</v>
      </c>
      <c r="P873" s="15">
        <f>O873*0.16</f>
        <v>0</v>
      </c>
      <c r="Q873" s="15">
        <f>O873+P873</f>
        <v>0</v>
      </c>
      <c r="R873" s="23" t="s">
        <v>4792</v>
      </c>
      <c r="S873" s="23" t="s">
        <v>3824</v>
      </c>
    </row>
    <row r="874" spans="1:19" x14ac:dyDescent="0.25">
      <c r="A874" s="10" t="s">
        <v>1456</v>
      </c>
      <c r="B874" s="11" t="s">
        <v>1457</v>
      </c>
      <c r="C874" s="10" t="s">
        <v>17</v>
      </c>
      <c r="D874" s="10">
        <v>502739</v>
      </c>
      <c r="E874" s="12">
        <v>42834</v>
      </c>
      <c r="F874" s="11" t="s">
        <v>1469</v>
      </c>
      <c r="G874" s="10" t="s">
        <v>36</v>
      </c>
      <c r="H874" s="18">
        <v>1391747171</v>
      </c>
      <c r="I874" s="10" t="s">
        <v>909</v>
      </c>
      <c r="J874" s="10" t="s">
        <v>4790</v>
      </c>
      <c r="K874" s="10" t="s">
        <v>4791</v>
      </c>
      <c r="L874" s="10" t="s">
        <v>21</v>
      </c>
      <c r="M874" s="15">
        <v>1585</v>
      </c>
      <c r="N874" s="16">
        <v>0</v>
      </c>
      <c r="O874" s="15">
        <f>M874*N874</f>
        <v>0</v>
      </c>
      <c r="P874" s="15">
        <f>O874*0.16</f>
        <v>0</v>
      </c>
      <c r="Q874" s="15">
        <f>O874+P874</f>
        <v>0</v>
      </c>
      <c r="R874" s="23" t="s">
        <v>4792</v>
      </c>
      <c r="S874" s="23" t="s">
        <v>3824</v>
      </c>
    </row>
    <row r="875" spans="1:19" x14ac:dyDescent="0.25">
      <c r="A875" s="10" t="s">
        <v>1456</v>
      </c>
      <c r="B875" s="11" t="s">
        <v>1457</v>
      </c>
      <c r="C875" s="10" t="s">
        <v>17</v>
      </c>
      <c r="D875" s="10">
        <v>503095</v>
      </c>
      <c r="E875" s="12">
        <v>42835</v>
      </c>
      <c r="F875" s="11" t="s">
        <v>1472</v>
      </c>
      <c r="G875" s="10" t="s">
        <v>36</v>
      </c>
      <c r="H875" s="18">
        <v>1391751535</v>
      </c>
      <c r="I875" s="10" t="s">
        <v>1473</v>
      </c>
      <c r="J875" s="10" t="s">
        <v>4793</v>
      </c>
      <c r="K875" s="10" t="s">
        <v>4794</v>
      </c>
      <c r="L875" s="10" t="s">
        <v>21</v>
      </c>
      <c r="M875" s="15">
        <v>11900</v>
      </c>
      <c r="N875" s="16">
        <v>0</v>
      </c>
      <c r="O875" s="15">
        <f>M875*N875</f>
        <v>0</v>
      </c>
      <c r="P875" s="15">
        <f>O875*0.16</f>
        <v>0</v>
      </c>
      <c r="Q875" s="15">
        <f>O875+P875</f>
        <v>0</v>
      </c>
      <c r="R875" s="23" t="s">
        <v>4795</v>
      </c>
      <c r="S875" s="23" t="s">
        <v>4796</v>
      </c>
    </row>
    <row r="876" spans="1:19" x14ac:dyDescent="0.25">
      <c r="A876" s="10" t="s">
        <v>1456</v>
      </c>
      <c r="B876" s="11" t="s">
        <v>1457</v>
      </c>
      <c r="C876" s="10" t="s">
        <v>17</v>
      </c>
      <c r="D876" s="10">
        <v>503095</v>
      </c>
      <c r="E876" s="12">
        <v>42835</v>
      </c>
      <c r="F876" s="11" t="s">
        <v>1474</v>
      </c>
      <c r="G876" s="10" t="s">
        <v>36</v>
      </c>
      <c r="H876" s="18">
        <v>1391751537</v>
      </c>
      <c r="I876" s="10" t="s">
        <v>1473</v>
      </c>
      <c r="J876" s="10" t="s">
        <v>4793</v>
      </c>
      <c r="K876" s="10" t="s">
        <v>4794</v>
      </c>
      <c r="L876" s="10" t="s">
        <v>21</v>
      </c>
      <c r="M876" s="15">
        <v>11900</v>
      </c>
      <c r="N876" s="16">
        <v>0</v>
      </c>
      <c r="O876" s="15">
        <f>M876*N876</f>
        <v>0</v>
      </c>
      <c r="P876" s="15">
        <f>O876*0.16</f>
        <v>0</v>
      </c>
      <c r="Q876" s="15">
        <f>O876+P876</f>
        <v>0</v>
      </c>
      <c r="R876" s="23" t="s">
        <v>4795</v>
      </c>
      <c r="S876" s="23" t="s">
        <v>4796</v>
      </c>
    </row>
    <row r="877" spans="1:19" x14ac:dyDescent="0.25">
      <c r="A877" s="10" t="s">
        <v>1456</v>
      </c>
      <c r="B877" s="11" t="s">
        <v>1457</v>
      </c>
      <c r="C877" s="10" t="s">
        <v>17</v>
      </c>
      <c r="D877" s="10">
        <v>503096</v>
      </c>
      <c r="E877" s="12">
        <v>42835</v>
      </c>
      <c r="F877" s="11" t="s">
        <v>1470</v>
      </c>
      <c r="G877" s="10" t="s">
        <v>36</v>
      </c>
      <c r="H877" s="18">
        <v>1391751533</v>
      </c>
      <c r="I877" s="10" t="s">
        <v>1471</v>
      </c>
      <c r="J877" s="10" t="s">
        <v>4797</v>
      </c>
      <c r="K877" s="10" t="s">
        <v>4798</v>
      </c>
      <c r="L877" s="10" t="s">
        <v>21</v>
      </c>
      <c r="M877" s="15">
        <v>4900</v>
      </c>
      <c r="N877" s="16">
        <v>0.02</v>
      </c>
      <c r="O877" s="15">
        <f>M877*N877</f>
        <v>98</v>
      </c>
      <c r="P877" s="15">
        <f>O877*0.16</f>
        <v>15.68</v>
      </c>
      <c r="Q877" s="15">
        <f>O877+P877</f>
        <v>113.68</v>
      </c>
      <c r="R877" s="23" t="s">
        <v>4799</v>
      </c>
      <c r="S877" s="23" t="s">
        <v>3824</v>
      </c>
    </row>
    <row r="878" spans="1:19" x14ac:dyDescent="0.25">
      <c r="A878" s="10" t="s">
        <v>1456</v>
      </c>
      <c r="B878" s="11" t="s">
        <v>1457</v>
      </c>
      <c r="C878" s="10" t="s">
        <v>17</v>
      </c>
      <c r="D878" s="10">
        <v>504628</v>
      </c>
      <c r="E878" s="12">
        <v>42840</v>
      </c>
      <c r="F878" s="11" t="s">
        <v>1490</v>
      </c>
      <c r="G878" s="10" t="s">
        <v>36</v>
      </c>
      <c r="H878" s="18">
        <v>1391761713</v>
      </c>
      <c r="I878" s="10" t="s">
        <v>1471</v>
      </c>
      <c r="J878" s="10" t="s">
        <v>4800</v>
      </c>
      <c r="K878" s="10" t="s">
        <v>4801</v>
      </c>
      <c r="L878" s="10" t="s">
        <v>21</v>
      </c>
      <c r="M878" s="15">
        <v>8430</v>
      </c>
      <c r="N878" s="16">
        <v>0.02</v>
      </c>
      <c r="O878" s="15">
        <f>M878*N878</f>
        <v>168.6</v>
      </c>
      <c r="P878" s="15">
        <f>O878*0.16</f>
        <v>26.975999999999999</v>
      </c>
      <c r="Q878" s="15">
        <f>O878+P878</f>
        <v>195.57599999999999</v>
      </c>
      <c r="R878" s="23" t="s">
        <v>4802</v>
      </c>
      <c r="S878" s="23" t="s">
        <v>3824</v>
      </c>
    </row>
    <row r="879" spans="1:19" x14ac:dyDescent="0.25">
      <c r="A879" s="10" t="s">
        <v>1456</v>
      </c>
      <c r="B879" s="11" t="s">
        <v>1457</v>
      </c>
      <c r="C879" s="10" t="s">
        <v>17</v>
      </c>
      <c r="D879" s="10">
        <v>504532</v>
      </c>
      <c r="E879" s="12">
        <v>42838</v>
      </c>
      <c r="F879" s="11" t="s">
        <v>1491</v>
      </c>
      <c r="G879" s="10" t="s">
        <v>1395</v>
      </c>
      <c r="H879" s="18">
        <v>1391759567</v>
      </c>
      <c r="I879" s="10" t="s">
        <v>1492</v>
      </c>
      <c r="J879" s="10" t="s">
        <v>4803</v>
      </c>
      <c r="K879" s="10" t="s">
        <v>4804</v>
      </c>
      <c r="L879" s="10" t="s">
        <v>21</v>
      </c>
      <c r="M879" s="15">
        <v>1711</v>
      </c>
      <c r="N879" s="16">
        <v>0</v>
      </c>
      <c r="O879" s="15">
        <f>M879*N879</f>
        <v>0</v>
      </c>
      <c r="P879" s="15">
        <f>O879*0.16</f>
        <v>0</v>
      </c>
      <c r="Q879" s="15">
        <f>O879+P879</f>
        <v>0</v>
      </c>
      <c r="R879" s="23" t="s">
        <v>4077</v>
      </c>
      <c r="S879" s="23" t="s">
        <v>4805</v>
      </c>
    </row>
    <row r="880" spans="1:19" x14ac:dyDescent="0.25">
      <c r="A880" s="10" t="s">
        <v>1456</v>
      </c>
      <c r="B880" s="11" t="s">
        <v>1457</v>
      </c>
      <c r="C880" s="10" t="s">
        <v>17</v>
      </c>
      <c r="D880" s="10">
        <v>504011</v>
      </c>
      <c r="E880" s="12">
        <v>42837</v>
      </c>
      <c r="F880" s="11" t="s">
        <v>1493</v>
      </c>
      <c r="G880" s="10" t="s">
        <v>213</v>
      </c>
      <c r="H880" s="18">
        <v>45885352</v>
      </c>
      <c r="I880" s="10" t="s">
        <v>1494</v>
      </c>
      <c r="J880" s="10" t="s">
        <v>3942</v>
      </c>
      <c r="K880" s="10" t="s">
        <v>4806</v>
      </c>
      <c r="L880" s="10" t="s">
        <v>21</v>
      </c>
      <c r="M880" s="15">
        <v>1887.07</v>
      </c>
      <c r="N880" s="16">
        <v>0.03</v>
      </c>
      <c r="O880" s="15">
        <f>M880*N880</f>
        <v>56.612099999999998</v>
      </c>
      <c r="P880" s="15">
        <f>O880*0.16</f>
        <v>9.0579359999999998</v>
      </c>
      <c r="Q880" s="15">
        <f>O880+P880</f>
        <v>65.670035999999996</v>
      </c>
      <c r="R880" s="23" t="s">
        <v>3944</v>
      </c>
      <c r="S880" s="23" t="s">
        <v>213</v>
      </c>
    </row>
    <row r="881" spans="1:19" x14ac:dyDescent="0.25">
      <c r="A881" s="10" t="s">
        <v>1456</v>
      </c>
      <c r="B881" s="11" t="s">
        <v>1457</v>
      </c>
      <c r="C881" s="10" t="s">
        <v>17</v>
      </c>
      <c r="D881" s="10">
        <v>504009</v>
      </c>
      <c r="E881" s="12">
        <v>42837</v>
      </c>
      <c r="F881" s="11" t="s">
        <v>1499</v>
      </c>
      <c r="G881" s="10" t="s">
        <v>213</v>
      </c>
      <c r="H881" s="18">
        <v>45998179</v>
      </c>
      <c r="I881" s="10" t="s">
        <v>1500</v>
      </c>
      <c r="J881" s="10" t="s">
        <v>3942</v>
      </c>
      <c r="K881" s="10" t="s">
        <v>4807</v>
      </c>
      <c r="L881" s="10" t="s">
        <v>21</v>
      </c>
      <c r="M881" s="15">
        <v>1628.45</v>
      </c>
      <c r="N881" s="16">
        <v>0.03</v>
      </c>
      <c r="O881" s="15">
        <f>M881*N881</f>
        <v>48.853499999999997</v>
      </c>
      <c r="P881" s="15">
        <f>O881*0.16</f>
        <v>7.81656</v>
      </c>
      <c r="Q881" s="15">
        <f>O881+P881</f>
        <v>56.670059999999999</v>
      </c>
      <c r="R881" s="23" t="s">
        <v>3944</v>
      </c>
      <c r="S881" s="23" t="s">
        <v>213</v>
      </c>
    </row>
    <row r="882" spans="1:19" x14ac:dyDescent="0.25">
      <c r="A882" s="10" t="s">
        <v>1456</v>
      </c>
      <c r="B882" s="11" t="s">
        <v>1457</v>
      </c>
      <c r="C882" s="10" t="s">
        <v>17</v>
      </c>
      <c r="D882" s="10">
        <v>504010</v>
      </c>
      <c r="E882" s="12">
        <v>42837</v>
      </c>
      <c r="F882" s="11" t="s">
        <v>1497</v>
      </c>
      <c r="G882" s="10" t="s">
        <v>213</v>
      </c>
      <c r="H882" s="18">
        <v>45954182</v>
      </c>
      <c r="I882" s="10" t="s">
        <v>1498</v>
      </c>
      <c r="J882" s="10" t="s">
        <v>3942</v>
      </c>
      <c r="K882" s="10" t="s">
        <v>4808</v>
      </c>
      <c r="L882" s="10" t="s">
        <v>21</v>
      </c>
      <c r="M882" s="15">
        <v>2154.9499999999998</v>
      </c>
      <c r="N882" s="16">
        <v>0.03</v>
      </c>
      <c r="O882" s="15">
        <f>M882*N882</f>
        <v>64.648499999999999</v>
      </c>
      <c r="P882" s="15">
        <f>O882*0.16</f>
        <v>10.34376</v>
      </c>
      <c r="Q882" s="15">
        <f>O882+P882</f>
        <v>74.992260000000002</v>
      </c>
      <c r="R882" s="23" t="s">
        <v>3944</v>
      </c>
      <c r="S882" s="23" t="s">
        <v>213</v>
      </c>
    </row>
    <row r="883" spans="1:19" x14ac:dyDescent="0.25">
      <c r="A883" s="10" t="s">
        <v>1456</v>
      </c>
      <c r="B883" s="11" t="s">
        <v>1457</v>
      </c>
      <c r="C883" s="10" t="s">
        <v>17</v>
      </c>
      <c r="D883" s="10">
        <v>504008</v>
      </c>
      <c r="E883" s="12">
        <v>42837</v>
      </c>
      <c r="F883" s="11" t="s">
        <v>1495</v>
      </c>
      <c r="G883" s="10" t="s">
        <v>213</v>
      </c>
      <c r="H883" s="18">
        <v>45938806</v>
      </c>
      <c r="I883" s="10" t="s">
        <v>1496</v>
      </c>
      <c r="J883" s="10" t="s">
        <v>3942</v>
      </c>
      <c r="K883" s="10" t="s">
        <v>4809</v>
      </c>
      <c r="L883" s="10" t="s">
        <v>21</v>
      </c>
      <c r="M883" s="15">
        <v>3171.09</v>
      </c>
      <c r="N883" s="16">
        <v>0.03</v>
      </c>
      <c r="O883" s="15">
        <f>M883*N883</f>
        <v>95.1327</v>
      </c>
      <c r="P883" s="15">
        <f>O883*0.16</f>
        <v>15.221232000000001</v>
      </c>
      <c r="Q883" s="15">
        <f>O883+P883</f>
        <v>110.353932</v>
      </c>
      <c r="R883" s="23" t="s">
        <v>3944</v>
      </c>
      <c r="S883" s="23" t="s">
        <v>213</v>
      </c>
    </row>
    <row r="884" spans="1:19" x14ac:dyDescent="0.25">
      <c r="A884" s="10" t="s">
        <v>1501</v>
      </c>
      <c r="B884" s="11" t="s">
        <v>1502</v>
      </c>
      <c r="C884" s="10" t="s">
        <v>17</v>
      </c>
      <c r="D884" s="10">
        <v>503229</v>
      </c>
      <c r="E884" s="12">
        <v>42836</v>
      </c>
      <c r="F884" s="11" t="s">
        <v>1503</v>
      </c>
      <c r="G884" s="10" t="s">
        <v>26</v>
      </c>
      <c r="H884" s="18">
        <v>1391753123</v>
      </c>
      <c r="I884" s="10" t="s">
        <v>1504</v>
      </c>
      <c r="J884" s="10" t="s">
        <v>4810</v>
      </c>
      <c r="K884" s="10" t="s">
        <v>4811</v>
      </c>
      <c r="L884" s="10" t="s">
        <v>21</v>
      </c>
      <c r="M884" s="15">
        <v>7407</v>
      </c>
      <c r="N884" s="16">
        <v>0.03</v>
      </c>
      <c r="O884" s="15">
        <f>M884*N884</f>
        <v>222.20999999999998</v>
      </c>
      <c r="P884" s="15">
        <f>O884*0.16</f>
        <v>35.553599999999996</v>
      </c>
      <c r="Q884" s="15">
        <f>O884+P884</f>
        <v>257.7636</v>
      </c>
      <c r="R884" s="23" t="s">
        <v>3827</v>
      </c>
      <c r="S884" s="23" t="s">
        <v>4812</v>
      </c>
    </row>
    <row r="885" spans="1:19" x14ac:dyDescent="0.25">
      <c r="A885" s="10" t="s">
        <v>1501</v>
      </c>
      <c r="B885" s="11" t="s">
        <v>1502</v>
      </c>
      <c r="C885" s="10" t="s">
        <v>17</v>
      </c>
      <c r="D885" s="10">
        <v>503229</v>
      </c>
      <c r="E885" s="12">
        <v>42836</v>
      </c>
      <c r="F885" s="11" t="s">
        <v>1505</v>
      </c>
      <c r="G885" s="10" t="s">
        <v>26</v>
      </c>
      <c r="H885" s="18">
        <v>1391753124</v>
      </c>
      <c r="I885" s="10" t="s">
        <v>1504</v>
      </c>
      <c r="J885" s="10" t="s">
        <v>4810</v>
      </c>
      <c r="K885" s="10" t="s">
        <v>4811</v>
      </c>
      <c r="L885" s="10" t="s">
        <v>21</v>
      </c>
      <c r="M885" s="15">
        <v>7407</v>
      </c>
      <c r="N885" s="16">
        <v>0.03</v>
      </c>
      <c r="O885" s="15">
        <f>M885*N885</f>
        <v>222.20999999999998</v>
      </c>
      <c r="P885" s="15">
        <f>O885*0.16</f>
        <v>35.553599999999996</v>
      </c>
      <c r="Q885" s="15">
        <f>O885+P885</f>
        <v>257.7636</v>
      </c>
      <c r="R885" s="23" t="s">
        <v>3827</v>
      </c>
      <c r="S885" s="23" t="s">
        <v>4812</v>
      </c>
    </row>
    <row r="886" spans="1:19" x14ac:dyDescent="0.25">
      <c r="A886" s="10" t="s">
        <v>1501</v>
      </c>
      <c r="B886" s="11" t="s">
        <v>1502</v>
      </c>
      <c r="C886" s="10" t="s">
        <v>17</v>
      </c>
      <c r="D886" s="10">
        <v>503231</v>
      </c>
      <c r="E886" s="12">
        <v>42836</v>
      </c>
      <c r="F886" s="11" t="s">
        <v>1506</v>
      </c>
      <c r="G886" s="10" t="s">
        <v>26</v>
      </c>
      <c r="H886" s="18">
        <v>1391753128</v>
      </c>
      <c r="I886" s="10" t="s">
        <v>1504</v>
      </c>
      <c r="J886" s="10" t="s">
        <v>4810</v>
      </c>
      <c r="K886" s="10" t="s">
        <v>4813</v>
      </c>
      <c r="L886" s="10" t="s">
        <v>21</v>
      </c>
      <c r="M886" s="15">
        <v>7407</v>
      </c>
      <c r="N886" s="16">
        <v>0.03</v>
      </c>
      <c r="O886" s="15">
        <f>M886*N886</f>
        <v>222.20999999999998</v>
      </c>
      <c r="P886" s="15">
        <f>O886*0.16</f>
        <v>35.553599999999996</v>
      </c>
      <c r="Q886" s="15">
        <f>O886+P886</f>
        <v>257.7636</v>
      </c>
      <c r="R886" s="23" t="s">
        <v>3827</v>
      </c>
      <c r="S886" s="23" t="s">
        <v>4812</v>
      </c>
    </row>
    <row r="887" spans="1:19" x14ac:dyDescent="0.25">
      <c r="A887" s="10" t="s">
        <v>1501</v>
      </c>
      <c r="B887" s="11" t="s">
        <v>1502</v>
      </c>
      <c r="C887" s="10" t="s">
        <v>17</v>
      </c>
      <c r="D887" s="10">
        <v>503231</v>
      </c>
      <c r="E887" s="12">
        <v>42836</v>
      </c>
      <c r="F887" s="11" t="s">
        <v>1507</v>
      </c>
      <c r="G887" s="10" t="s">
        <v>26</v>
      </c>
      <c r="H887" s="18">
        <v>1391753129</v>
      </c>
      <c r="I887" s="10" t="s">
        <v>1504</v>
      </c>
      <c r="J887" s="10" t="s">
        <v>4810</v>
      </c>
      <c r="K887" s="10" t="s">
        <v>4813</v>
      </c>
      <c r="L887" s="10" t="s">
        <v>21</v>
      </c>
      <c r="M887" s="15">
        <v>7407</v>
      </c>
      <c r="N887" s="16">
        <v>0.03</v>
      </c>
      <c r="O887" s="15">
        <f>M887*N887</f>
        <v>222.20999999999998</v>
      </c>
      <c r="P887" s="15">
        <f>O887*0.16</f>
        <v>35.553599999999996</v>
      </c>
      <c r="Q887" s="15">
        <f>O887+P887</f>
        <v>257.7636</v>
      </c>
      <c r="R887" s="23" t="s">
        <v>3827</v>
      </c>
      <c r="S887" s="23" t="s">
        <v>4812</v>
      </c>
    </row>
    <row r="888" spans="1:19" x14ac:dyDescent="0.25">
      <c r="A888" s="10" t="s">
        <v>1508</v>
      </c>
      <c r="B888" s="11" t="s">
        <v>1509</v>
      </c>
      <c r="C888" s="10" t="s">
        <v>17</v>
      </c>
      <c r="D888" s="10">
        <v>503722</v>
      </c>
      <c r="E888" s="12">
        <v>42837</v>
      </c>
      <c r="F888" s="11" t="s">
        <v>1510</v>
      </c>
      <c r="G888" s="10" t="s">
        <v>36</v>
      </c>
      <c r="H888" s="18">
        <v>1391757431</v>
      </c>
      <c r="I888" s="10" t="s">
        <v>131</v>
      </c>
      <c r="J888" s="10" t="s">
        <v>4814</v>
      </c>
      <c r="K888" s="10" t="s">
        <v>4815</v>
      </c>
      <c r="L888" s="10" t="s">
        <v>21</v>
      </c>
      <c r="M888" s="15">
        <v>2990</v>
      </c>
      <c r="N888" s="16">
        <v>0.02</v>
      </c>
      <c r="O888" s="15">
        <f>M888*N888</f>
        <v>59.800000000000004</v>
      </c>
      <c r="P888" s="15">
        <f>O888*0.16</f>
        <v>9.5680000000000014</v>
      </c>
      <c r="Q888" s="15">
        <f>O888+P888</f>
        <v>69.368000000000009</v>
      </c>
      <c r="R888" s="23" t="s">
        <v>3921</v>
      </c>
      <c r="S888" s="23" t="s">
        <v>36</v>
      </c>
    </row>
    <row r="889" spans="1:19" x14ac:dyDescent="0.25">
      <c r="A889" s="10" t="s">
        <v>1508</v>
      </c>
      <c r="B889" s="11" t="s">
        <v>1509</v>
      </c>
      <c r="C889" s="10" t="s">
        <v>17</v>
      </c>
      <c r="D889" s="10">
        <v>504330</v>
      </c>
      <c r="E889" s="12">
        <v>42837</v>
      </c>
      <c r="F889" s="11" t="s">
        <v>1511</v>
      </c>
      <c r="G889" s="10" t="s">
        <v>510</v>
      </c>
      <c r="H889" s="18">
        <v>1391759144</v>
      </c>
      <c r="I889" s="10" t="s">
        <v>1512</v>
      </c>
      <c r="J889" s="10" t="s">
        <v>4816</v>
      </c>
      <c r="K889" s="10" t="s">
        <v>4817</v>
      </c>
      <c r="L889" s="10" t="s">
        <v>21</v>
      </c>
      <c r="M889" s="15">
        <v>17964</v>
      </c>
      <c r="N889" s="16">
        <v>0</v>
      </c>
      <c r="O889" s="15">
        <f>M889*N889</f>
        <v>0</v>
      </c>
      <c r="P889" s="15">
        <f>O889*0.16</f>
        <v>0</v>
      </c>
      <c r="Q889" s="15">
        <f>O889+P889</f>
        <v>0</v>
      </c>
      <c r="R889" s="23" t="s">
        <v>4818</v>
      </c>
      <c r="S889" s="23" t="s">
        <v>4099</v>
      </c>
    </row>
    <row r="890" spans="1:19" x14ac:dyDescent="0.25">
      <c r="A890" s="10" t="s">
        <v>1508</v>
      </c>
      <c r="B890" s="11" t="s">
        <v>1509</v>
      </c>
      <c r="C890" s="10" t="s">
        <v>17</v>
      </c>
      <c r="D890" s="10">
        <v>503054</v>
      </c>
      <c r="E890" s="12">
        <v>42835</v>
      </c>
      <c r="F890" s="11" t="s">
        <v>1513</v>
      </c>
      <c r="G890" s="10" t="s">
        <v>116</v>
      </c>
      <c r="H890" s="18">
        <v>1391750493</v>
      </c>
      <c r="I890" s="10" t="s">
        <v>1514</v>
      </c>
      <c r="J890" s="10" t="s">
        <v>4819</v>
      </c>
      <c r="K890" s="10" t="s">
        <v>4820</v>
      </c>
      <c r="L890" s="10" t="s">
        <v>21</v>
      </c>
      <c r="M890" s="15">
        <v>6678</v>
      </c>
      <c r="N890" s="16">
        <v>0.02</v>
      </c>
      <c r="O890" s="15">
        <f>M890*N890</f>
        <v>133.56</v>
      </c>
      <c r="P890" s="15">
        <f>O890*0.16</f>
        <v>21.369600000000002</v>
      </c>
      <c r="Q890" s="15">
        <f>O890+P890</f>
        <v>154.92959999999999</v>
      </c>
      <c r="R890" s="23" t="s">
        <v>4336</v>
      </c>
      <c r="S890" s="23" t="s">
        <v>3895</v>
      </c>
    </row>
    <row r="891" spans="1:19" x14ac:dyDescent="0.25">
      <c r="A891" s="10" t="s">
        <v>1508</v>
      </c>
      <c r="B891" s="11" t="s">
        <v>1509</v>
      </c>
      <c r="C891" s="10" t="s">
        <v>17</v>
      </c>
      <c r="D891" s="10">
        <v>503054</v>
      </c>
      <c r="E891" s="12">
        <v>42835</v>
      </c>
      <c r="F891" s="11" t="s">
        <v>1515</v>
      </c>
      <c r="G891" s="10" t="s">
        <v>116</v>
      </c>
      <c r="H891" s="18">
        <v>1391750494</v>
      </c>
      <c r="I891" s="10" t="s">
        <v>1514</v>
      </c>
      <c r="J891" s="10" t="s">
        <v>4819</v>
      </c>
      <c r="K891" s="10" t="s">
        <v>4820</v>
      </c>
      <c r="L891" s="10" t="s">
        <v>21</v>
      </c>
      <c r="M891" s="15">
        <v>6678</v>
      </c>
      <c r="N891" s="16">
        <v>0.02</v>
      </c>
      <c r="O891" s="15">
        <f>M891*N891</f>
        <v>133.56</v>
      </c>
      <c r="P891" s="15">
        <f>O891*0.16</f>
        <v>21.369600000000002</v>
      </c>
      <c r="Q891" s="15">
        <f>O891+P891</f>
        <v>154.92959999999999</v>
      </c>
      <c r="R891" s="23" t="s">
        <v>4336</v>
      </c>
      <c r="S891" s="23" t="s">
        <v>3895</v>
      </c>
    </row>
    <row r="892" spans="1:19" x14ac:dyDescent="0.25">
      <c r="A892" s="10" t="s">
        <v>1516</v>
      </c>
      <c r="B892" s="11" t="s">
        <v>1517</v>
      </c>
      <c r="C892" s="10" t="s">
        <v>17</v>
      </c>
      <c r="D892" s="10">
        <v>504359</v>
      </c>
      <c r="E892" s="12">
        <v>42837</v>
      </c>
      <c r="F892" s="11" t="s">
        <v>1524</v>
      </c>
      <c r="G892" s="10" t="s">
        <v>36</v>
      </c>
      <c r="H892" s="18">
        <v>1391759167</v>
      </c>
      <c r="I892" s="10" t="s">
        <v>894</v>
      </c>
      <c r="J892" s="10" t="s">
        <v>4821</v>
      </c>
      <c r="K892" s="10" t="s">
        <v>4822</v>
      </c>
      <c r="L892" s="10" t="s">
        <v>21</v>
      </c>
      <c r="M892" s="15">
        <v>18824</v>
      </c>
      <c r="N892" s="16">
        <v>0</v>
      </c>
      <c r="O892" s="15">
        <f>M892*N892</f>
        <v>0</v>
      </c>
      <c r="P892" s="15">
        <f>O892*0.16</f>
        <v>0</v>
      </c>
      <c r="Q892" s="15">
        <f>O892+P892</f>
        <v>0</v>
      </c>
      <c r="R892" s="23" t="s">
        <v>4823</v>
      </c>
      <c r="S892" s="23" t="s">
        <v>4305</v>
      </c>
    </row>
    <row r="893" spans="1:19" x14ac:dyDescent="0.25">
      <c r="A893" s="10" t="s">
        <v>1516</v>
      </c>
      <c r="B893" s="11" t="s">
        <v>1517</v>
      </c>
      <c r="C893" s="10" t="s">
        <v>17</v>
      </c>
      <c r="D893" s="10">
        <v>504360</v>
      </c>
      <c r="E893" s="12">
        <v>42837</v>
      </c>
      <c r="F893" s="11" t="s">
        <v>1525</v>
      </c>
      <c r="G893" s="10" t="s">
        <v>36</v>
      </c>
      <c r="H893" s="18">
        <v>1391759168</v>
      </c>
      <c r="I893" s="10" t="s">
        <v>894</v>
      </c>
      <c r="J893" s="10" t="s">
        <v>4821</v>
      </c>
      <c r="K893" s="10" t="s">
        <v>4824</v>
      </c>
      <c r="L893" s="10" t="s">
        <v>21</v>
      </c>
      <c r="M893" s="15">
        <v>18824</v>
      </c>
      <c r="N893" s="16">
        <v>0</v>
      </c>
      <c r="O893" s="15">
        <f>M893*N893</f>
        <v>0</v>
      </c>
      <c r="P893" s="15">
        <f>O893*0.16</f>
        <v>0</v>
      </c>
      <c r="Q893" s="15">
        <f>O893+P893</f>
        <v>0</v>
      </c>
      <c r="R893" s="23" t="s">
        <v>4823</v>
      </c>
      <c r="S893" s="23" t="s">
        <v>4305</v>
      </c>
    </row>
    <row r="894" spans="1:19" x14ac:dyDescent="0.25">
      <c r="A894" s="10" t="s">
        <v>1516</v>
      </c>
      <c r="B894" s="11" t="s">
        <v>1517</v>
      </c>
      <c r="C894" s="10" t="s">
        <v>17</v>
      </c>
      <c r="D894" s="10">
        <v>503205</v>
      </c>
      <c r="E894" s="12">
        <v>42836</v>
      </c>
      <c r="F894" s="11" t="s">
        <v>1519</v>
      </c>
      <c r="G894" s="10" t="s">
        <v>36</v>
      </c>
      <c r="H894" s="18">
        <v>1391753105</v>
      </c>
      <c r="I894" s="10" t="s">
        <v>1520</v>
      </c>
      <c r="J894" s="10" t="s">
        <v>4825</v>
      </c>
      <c r="K894" s="10" t="s">
        <v>4826</v>
      </c>
      <c r="L894" s="10" t="s">
        <v>21</v>
      </c>
      <c r="M894" s="15">
        <v>2675</v>
      </c>
      <c r="N894" s="16">
        <v>0.02</v>
      </c>
      <c r="O894" s="15">
        <f>M894*N894</f>
        <v>53.5</v>
      </c>
      <c r="P894" s="15">
        <f>O894*0.16</f>
        <v>8.56</v>
      </c>
      <c r="Q894" s="15">
        <f>O894+P894</f>
        <v>62.06</v>
      </c>
      <c r="R894" s="23" t="s">
        <v>3921</v>
      </c>
      <c r="S894" s="23" t="s">
        <v>36</v>
      </c>
    </row>
    <row r="895" spans="1:19" x14ac:dyDescent="0.25">
      <c r="A895" s="10" t="s">
        <v>1516</v>
      </c>
      <c r="B895" s="11" t="s">
        <v>1517</v>
      </c>
      <c r="C895" s="10" t="s">
        <v>17</v>
      </c>
      <c r="D895" s="10">
        <v>503339</v>
      </c>
      <c r="E895" s="12">
        <v>42836</v>
      </c>
      <c r="F895" s="11" t="s">
        <v>1521</v>
      </c>
      <c r="G895" s="10" t="s">
        <v>36</v>
      </c>
      <c r="H895" s="18">
        <v>1391754311</v>
      </c>
      <c r="I895" s="10" t="s">
        <v>1520</v>
      </c>
      <c r="J895" s="10" t="s">
        <v>4825</v>
      </c>
      <c r="K895" s="10" t="s">
        <v>4827</v>
      </c>
      <c r="L895" s="10" t="s">
        <v>21</v>
      </c>
      <c r="M895" s="15">
        <v>2675</v>
      </c>
      <c r="N895" s="16">
        <v>0.02</v>
      </c>
      <c r="O895" s="15">
        <f>M895*N895</f>
        <v>53.5</v>
      </c>
      <c r="P895" s="15">
        <f>O895*0.16</f>
        <v>8.56</v>
      </c>
      <c r="Q895" s="15">
        <f>O895+P895</f>
        <v>62.06</v>
      </c>
      <c r="R895" s="23" t="s">
        <v>3921</v>
      </c>
      <c r="S895" s="23" t="s">
        <v>36</v>
      </c>
    </row>
    <row r="896" spans="1:19" x14ac:dyDescent="0.25">
      <c r="A896" s="10" t="s">
        <v>1516</v>
      </c>
      <c r="B896" s="11" t="s">
        <v>1517</v>
      </c>
      <c r="C896" s="10" t="s">
        <v>17</v>
      </c>
      <c r="D896" s="10">
        <v>504631</v>
      </c>
      <c r="E896" s="12">
        <v>42840</v>
      </c>
      <c r="F896" s="11" t="s">
        <v>1526</v>
      </c>
      <c r="G896" s="10" t="s">
        <v>36</v>
      </c>
      <c r="H896" s="18">
        <v>1391761714</v>
      </c>
      <c r="I896" s="10" t="s">
        <v>1527</v>
      </c>
      <c r="J896" s="10" t="s">
        <v>4828</v>
      </c>
      <c r="K896" s="10" t="s">
        <v>4829</v>
      </c>
      <c r="L896" s="10" t="s">
        <v>21</v>
      </c>
      <c r="M896" s="15">
        <v>3345</v>
      </c>
      <c r="N896" s="16">
        <v>0.02</v>
      </c>
      <c r="O896" s="15">
        <f>M896*N896</f>
        <v>66.900000000000006</v>
      </c>
      <c r="P896" s="15">
        <f>O896*0.16</f>
        <v>10.704000000000001</v>
      </c>
      <c r="Q896" s="15">
        <f>O896+P896</f>
        <v>77.604000000000013</v>
      </c>
      <c r="R896" s="23" t="s">
        <v>3867</v>
      </c>
      <c r="S896" s="23" t="s">
        <v>3824</v>
      </c>
    </row>
    <row r="897" spans="1:19" x14ac:dyDescent="0.25">
      <c r="A897" s="10" t="s">
        <v>1516</v>
      </c>
      <c r="B897" s="11" t="s">
        <v>1517</v>
      </c>
      <c r="C897" s="10" t="s">
        <v>17</v>
      </c>
      <c r="D897" s="10">
        <v>503427</v>
      </c>
      <c r="E897" s="12">
        <v>42836</v>
      </c>
      <c r="F897" s="11" t="s">
        <v>1518</v>
      </c>
      <c r="G897" s="10" t="s">
        <v>36</v>
      </c>
      <c r="H897" s="18">
        <v>1391750431</v>
      </c>
      <c r="I897" s="10" t="s">
        <v>1487</v>
      </c>
      <c r="J897" s="10" t="s">
        <v>4830</v>
      </c>
      <c r="K897" s="10" t="s">
        <v>4831</v>
      </c>
      <c r="L897" s="10" t="s">
        <v>21</v>
      </c>
      <c r="M897" s="15">
        <v>2785</v>
      </c>
      <c r="N897" s="16">
        <v>0</v>
      </c>
      <c r="O897" s="15">
        <f>M897*N897</f>
        <v>0</v>
      </c>
      <c r="P897" s="15">
        <f>O897*0.16</f>
        <v>0</v>
      </c>
      <c r="Q897" s="15">
        <f>O897+P897</f>
        <v>0</v>
      </c>
      <c r="R897" s="23" t="s">
        <v>3867</v>
      </c>
      <c r="S897" s="23" t="s">
        <v>3824</v>
      </c>
    </row>
    <row r="898" spans="1:19" x14ac:dyDescent="0.25">
      <c r="A898" s="10" t="s">
        <v>1516</v>
      </c>
      <c r="B898" s="11" t="s">
        <v>1517</v>
      </c>
      <c r="C898" s="10" t="s">
        <v>17</v>
      </c>
      <c r="D898" s="10">
        <v>503379</v>
      </c>
      <c r="E898" s="12">
        <v>42836</v>
      </c>
      <c r="F898" s="11" t="s">
        <v>1522</v>
      </c>
      <c r="G898" s="10" t="s">
        <v>36</v>
      </c>
      <c r="H898" s="18">
        <v>1391754343</v>
      </c>
      <c r="I898" s="10" t="s">
        <v>1487</v>
      </c>
      <c r="J898" s="10" t="s">
        <v>4832</v>
      </c>
      <c r="K898" s="10" t="s">
        <v>4833</v>
      </c>
      <c r="L898" s="10" t="s">
        <v>21</v>
      </c>
      <c r="M898" s="15">
        <v>4125</v>
      </c>
      <c r="N898" s="16">
        <v>0.02</v>
      </c>
      <c r="O898" s="15">
        <f>M898*N898</f>
        <v>82.5</v>
      </c>
      <c r="P898" s="15">
        <f>O898*0.16</f>
        <v>13.200000000000001</v>
      </c>
      <c r="Q898" s="15">
        <f>O898+P898</f>
        <v>95.7</v>
      </c>
      <c r="R898" s="23" t="s">
        <v>3867</v>
      </c>
      <c r="S898" s="23" t="s">
        <v>3824</v>
      </c>
    </row>
    <row r="899" spans="1:19" x14ac:dyDescent="0.25">
      <c r="A899" s="10" t="s">
        <v>1516</v>
      </c>
      <c r="B899" s="11" t="s">
        <v>1517</v>
      </c>
      <c r="C899" s="10" t="s">
        <v>17</v>
      </c>
      <c r="D899" s="10">
        <v>503380</v>
      </c>
      <c r="E899" s="12">
        <v>42836</v>
      </c>
      <c r="F899" s="11" t="s">
        <v>1523</v>
      </c>
      <c r="G899" s="10" t="s">
        <v>36</v>
      </c>
      <c r="H899" s="18">
        <v>1391754344</v>
      </c>
      <c r="I899" s="10" t="s">
        <v>1487</v>
      </c>
      <c r="J899" s="10" t="s">
        <v>4832</v>
      </c>
      <c r="K899" s="10" t="s">
        <v>4833</v>
      </c>
      <c r="L899" s="10" t="s">
        <v>21</v>
      </c>
      <c r="M899" s="15">
        <v>4125</v>
      </c>
      <c r="N899" s="16">
        <v>0.02</v>
      </c>
      <c r="O899" s="15">
        <f>M899*N899</f>
        <v>82.5</v>
      </c>
      <c r="P899" s="15">
        <f>O899*0.16</f>
        <v>13.200000000000001</v>
      </c>
      <c r="Q899" s="15">
        <f>O899+P899</f>
        <v>95.7</v>
      </c>
      <c r="R899" s="23" t="s">
        <v>3867</v>
      </c>
      <c r="S899" s="23" t="s">
        <v>3824</v>
      </c>
    </row>
    <row r="900" spans="1:19" x14ac:dyDescent="0.25">
      <c r="A900" s="10" t="s">
        <v>1516</v>
      </c>
      <c r="B900" s="11" t="s">
        <v>1517</v>
      </c>
      <c r="C900" s="10" t="s">
        <v>14</v>
      </c>
      <c r="D900" s="10">
        <v>11315</v>
      </c>
      <c r="E900" s="12">
        <v>42836</v>
      </c>
      <c r="F900" s="11" t="s">
        <v>1528</v>
      </c>
      <c r="G900" s="10" t="s">
        <v>832</v>
      </c>
      <c r="H900" s="18">
        <v>3164664</v>
      </c>
      <c r="I900" s="10" t="s">
        <v>1529</v>
      </c>
      <c r="M900" s="15">
        <v>850.66</v>
      </c>
      <c r="N900" s="16">
        <v>0.12</v>
      </c>
      <c r="O900" s="15">
        <f>M900*N900</f>
        <v>102.07919999999999</v>
      </c>
      <c r="P900" s="15">
        <f>O900*0.16</f>
        <v>16.332671999999999</v>
      </c>
      <c r="Q900" s="15">
        <f>O900+P900</f>
        <v>118.41187199999999</v>
      </c>
    </row>
    <row r="901" spans="1:19" x14ac:dyDescent="0.25">
      <c r="A901" s="10" t="s">
        <v>1516</v>
      </c>
      <c r="B901" s="11" t="s">
        <v>1517</v>
      </c>
      <c r="C901" s="10" t="s">
        <v>17</v>
      </c>
      <c r="D901" s="10">
        <v>504034</v>
      </c>
      <c r="E901" s="12">
        <v>42837</v>
      </c>
      <c r="F901" s="11" t="s">
        <v>1530</v>
      </c>
      <c r="G901" s="10" t="s">
        <v>213</v>
      </c>
      <c r="H901" s="18">
        <v>45872113</v>
      </c>
      <c r="I901" s="10" t="s">
        <v>1531</v>
      </c>
      <c r="J901" s="10" t="s">
        <v>3942</v>
      </c>
      <c r="K901" s="10" t="s">
        <v>4834</v>
      </c>
      <c r="L901" s="10" t="s">
        <v>21</v>
      </c>
      <c r="M901" s="15">
        <v>3621.78</v>
      </c>
      <c r="N901" s="16">
        <v>0.03</v>
      </c>
      <c r="O901" s="15">
        <f>M901*N901</f>
        <v>108.6534</v>
      </c>
      <c r="P901" s="15">
        <f>O901*0.16</f>
        <v>17.384544000000002</v>
      </c>
      <c r="Q901" s="15">
        <f>O901+P901</f>
        <v>126.03794400000001</v>
      </c>
      <c r="R901" s="23" t="s">
        <v>3944</v>
      </c>
      <c r="S901" s="23" t="s">
        <v>213</v>
      </c>
    </row>
    <row r="902" spans="1:19" x14ac:dyDescent="0.25">
      <c r="A902" s="10" t="s">
        <v>1516</v>
      </c>
      <c r="B902" s="11" t="s">
        <v>1517</v>
      </c>
      <c r="C902" s="10" t="s">
        <v>17</v>
      </c>
      <c r="D902" s="10">
        <v>503243</v>
      </c>
      <c r="E902" s="12">
        <v>42836</v>
      </c>
      <c r="F902" s="11" t="s">
        <v>1532</v>
      </c>
      <c r="G902" s="10" t="s">
        <v>213</v>
      </c>
      <c r="H902" s="18">
        <v>1000006713</v>
      </c>
      <c r="I902" s="10" t="s">
        <v>1031</v>
      </c>
      <c r="J902" s="10" t="s">
        <v>3942</v>
      </c>
      <c r="K902" s="10" t="s">
        <v>4835</v>
      </c>
      <c r="L902" s="10" t="s">
        <v>21</v>
      </c>
      <c r="M902" s="15">
        <v>1753.28</v>
      </c>
      <c r="N902" s="16">
        <v>0.03</v>
      </c>
      <c r="O902" s="15">
        <f>M902*N902</f>
        <v>52.598399999999998</v>
      </c>
      <c r="P902" s="15">
        <f>O902*0.16</f>
        <v>8.4157440000000001</v>
      </c>
      <c r="Q902" s="15">
        <f>O902+P902</f>
        <v>61.014144000000002</v>
      </c>
      <c r="R902" s="23" t="s">
        <v>4320</v>
      </c>
      <c r="S902" s="23" t="s">
        <v>213</v>
      </c>
    </row>
    <row r="903" spans="1:19" x14ac:dyDescent="0.25">
      <c r="A903" s="10" t="s">
        <v>1516</v>
      </c>
      <c r="B903" s="11" t="s">
        <v>1517</v>
      </c>
      <c r="C903" s="10" t="s">
        <v>17</v>
      </c>
      <c r="D903" s="10">
        <v>503234</v>
      </c>
      <c r="E903" s="12">
        <v>42836</v>
      </c>
      <c r="F903" s="11" t="s">
        <v>1533</v>
      </c>
      <c r="G903" s="10" t="s">
        <v>92</v>
      </c>
      <c r="H903" s="18">
        <v>1391753131</v>
      </c>
      <c r="I903" s="10" t="s">
        <v>1534</v>
      </c>
      <c r="J903" s="10" t="s">
        <v>4836</v>
      </c>
      <c r="K903" s="10" t="s">
        <v>4837</v>
      </c>
      <c r="L903" s="10" t="s">
        <v>21</v>
      </c>
      <c r="M903" s="15">
        <v>1226</v>
      </c>
      <c r="N903" s="16">
        <v>0</v>
      </c>
      <c r="O903" s="15">
        <f>M903*N903</f>
        <v>0</v>
      </c>
      <c r="P903" s="15">
        <f>O903*0.16</f>
        <v>0</v>
      </c>
      <c r="Q903" s="15">
        <f>O903+P903</f>
        <v>0</v>
      </c>
      <c r="R903" s="23" t="s">
        <v>3844</v>
      </c>
      <c r="S903" s="23" t="s">
        <v>92</v>
      </c>
    </row>
    <row r="904" spans="1:19" x14ac:dyDescent="0.25">
      <c r="A904" s="10" t="s">
        <v>1516</v>
      </c>
      <c r="B904" s="11" t="s">
        <v>1517</v>
      </c>
      <c r="C904" s="10" t="s">
        <v>17</v>
      </c>
      <c r="D904" s="10">
        <v>503234</v>
      </c>
      <c r="E904" s="12">
        <v>42836</v>
      </c>
      <c r="F904" s="11" t="s">
        <v>1535</v>
      </c>
      <c r="G904" s="10" t="s">
        <v>92</v>
      </c>
      <c r="H904" s="18">
        <v>1391753132</v>
      </c>
      <c r="I904" s="10" t="s">
        <v>1534</v>
      </c>
      <c r="J904" s="10" t="s">
        <v>4836</v>
      </c>
      <c r="K904" s="10" t="s">
        <v>4837</v>
      </c>
      <c r="L904" s="10" t="s">
        <v>21</v>
      </c>
      <c r="M904" s="15">
        <v>1226</v>
      </c>
      <c r="N904" s="16">
        <v>0</v>
      </c>
      <c r="O904" s="15">
        <f>M904*N904</f>
        <v>0</v>
      </c>
      <c r="P904" s="15">
        <f>O904*0.16</f>
        <v>0</v>
      </c>
      <c r="Q904" s="15">
        <f>O904+P904</f>
        <v>0</v>
      </c>
      <c r="R904" s="23" t="s">
        <v>3844</v>
      </c>
      <c r="S904" s="23" t="s">
        <v>92</v>
      </c>
    </row>
    <row r="905" spans="1:19" x14ac:dyDescent="0.25">
      <c r="A905" s="10" t="s">
        <v>1516</v>
      </c>
      <c r="B905" s="11" t="s">
        <v>1517</v>
      </c>
      <c r="C905" s="10" t="s">
        <v>17</v>
      </c>
      <c r="D905" s="10">
        <v>504835</v>
      </c>
      <c r="E905" s="12">
        <v>42834</v>
      </c>
      <c r="F905" s="11" t="s">
        <v>1536</v>
      </c>
      <c r="G905" s="10" t="s">
        <v>1293</v>
      </c>
      <c r="H905" s="18">
        <v>5242</v>
      </c>
      <c r="I905" s="10" t="s">
        <v>1537</v>
      </c>
      <c r="M905" s="15">
        <v>10016.4</v>
      </c>
      <c r="N905" s="16">
        <v>0.03</v>
      </c>
      <c r="O905" s="15">
        <f>M905*N905</f>
        <v>300.49199999999996</v>
      </c>
      <c r="P905" s="15">
        <f>O905*0.16</f>
        <v>48.078719999999997</v>
      </c>
      <c r="Q905" s="15">
        <f>O905+P905</f>
        <v>348.57071999999994</v>
      </c>
    </row>
    <row r="906" spans="1:19" x14ac:dyDescent="0.25">
      <c r="A906" s="10" t="s">
        <v>1538</v>
      </c>
      <c r="B906" s="11" t="s">
        <v>1539</v>
      </c>
      <c r="C906" s="10" t="s">
        <v>17</v>
      </c>
      <c r="D906" s="10">
        <v>503182</v>
      </c>
      <c r="E906" s="12">
        <v>42836</v>
      </c>
      <c r="F906" s="11" t="s">
        <v>1540</v>
      </c>
      <c r="G906" s="10" t="s">
        <v>36</v>
      </c>
      <c r="H906" s="18">
        <v>1391751588</v>
      </c>
      <c r="I906" s="10" t="s">
        <v>1541</v>
      </c>
      <c r="J906" s="10" t="s">
        <v>4838</v>
      </c>
      <c r="K906" s="10" t="s">
        <v>4839</v>
      </c>
      <c r="L906" s="10" t="s">
        <v>21</v>
      </c>
      <c r="M906" s="15">
        <v>1495</v>
      </c>
      <c r="N906" s="16">
        <v>0.02</v>
      </c>
      <c r="O906" s="15">
        <f>M906*N906</f>
        <v>29.900000000000002</v>
      </c>
      <c r="P906" s="15">
        <f>O906*0.16</f>
        <v>4.7840000000000007</v>
      </c>
      <c r="Q906" s="15">
        <f>O906+P906</f>
        <v>34.684000000000005</v>
      </c>
      <c r="R906" s="23" t="s">
        <v>3808</v>
      </c>
      <c r="S906" s="23" t="s">
        <v>36</v>
      </c>
    </row>
    <row r="907" spans="1:19" x14ac:dyDescent="0.25">
      <c r="A907" s="10" t="s">
        <v>1538</v>
      </c>
      <c r="B907" s="11" t="s">
        <v>1539</v>
      </c>
      <c r="C907" s="10" t="s">
        <v>17</v>
      </c>
      <c r="D907" s="10">
        <v>503183</v>
      </c>
      <c r="E907" s="12">
        <v>42836</v>
      </c>
      <c r="F907" s="11" t="s">
        <v>1542</v>
      </c>
      <c r="G907" s="10" t="s">
        <v>36</v>
      </c>
      <c r="H907" s="18">
        <v>1391751589</v>
      </c>
      <c r="I907" s="10" t="s">
        <v>1541</v>
      </c>
      <c r="J907" s="10" t="s">
        <v>4838</v>
      </c>
      <c r="K907" s="10" t="s">
        <v>4839</v>
      </c>
      <c r="L907" s="10" t="s">
        <v>21</v>
      </c>
      <c r="M907" s="15">
        <v>1495</v>
      </c>
      <c r="N907" s="16">
        <v>0.02</v>
      </c>
      <c r="O907" s="15">
        <f>M907*N907</f>
        <v>29.900000000000002</v>
      </c>
      <c r="P907" s="15">
        <f>O907*0.16</f>
        <v>4.7840000000000007</v>
      </c>
      <c r="Q907" s="15">
        <f>O907+P907</f>
        <v>34.684000000000005</v>
      </c>
      <c r="R907" s="23" t="s">
        <v>3808</v>
      </c>
      <c r="S907" s="23" t="s">
        <v>36</v>
      </c>
    </row>
    <row r="908" spans="1:19" x14ac:dyDescent="0.25">
      <c r="A908" s="10" t="s">
        <v>1543</v>
      </c>
      <c r="B908" s="11" t="s">
        <v>1544</v>
      </c>
      <c r="C908" s="10" t="s">
        <v>17</v>
      </c>
      <c r="D908" s="10">
        <v>503186</v>
      </c>
      <c r="E908" s="12">
        <v>42836</v>
      </c>
      <c r="F908" s="11" t="s">
        <v>1545</v>
      </c>
      <c r="G908" s="10" t="s">
        <v>19</v>
      </c>
      <c r="H908" s="18">
        <v>1236694080</v>
      </c>
      <c r="I908" s="10" t="s">
        <v>1546</v>
      </c>
      <c r="J908" s="10" t="s">
        <v>4840</v>
      </c>
      <c r="K908" s="10" t="s">
        <v>4841</v>
      </c>
      <c r="L908" s="10" t="s">
        <v>21</v>
      </c>
      <c r="M908" s="15">
        <v>10560</v>
      </c>
      <c r="N908" s="16">
        <v>0</v>
      </c>
      <c r="O908" s="15">
        <f>M908*N908</f>
        <v>0</v>
      </c>
      <c r="P908" s="15">
        <f>O908*0.16</f>
        <v>0</v>
      </c>
      <c r="Q908" s="15">
        <f>O908+P908</f>
        <v>0</v>
      </c>
      <c r="R908" s="23" t="s">
        <v>4486</v>
      </c>
      <c r="S908" s="23" t="s">
        <v>4251</v>
      </c>
    </row>
    <row r="909" spans="1:19" x14ac:dyDescent="0.25">
      <c r="A909" s="10" t="s">
        <v>1543</v>
      </c>
      <c r="B909" s="11" t="s">
        <v>1544</v>
      </c>
      <c r="C909" s="10" t="s">
        <v>17</v>
      </c>
      <c r="D909" s="10">
        <v>504676</v>
      </c>
      <c r="E909" s="12">
        <v>42838</v>
      </c>
      <c r="F909" s="11" t="s">
        <v>1558</v>
      </c>
      <c r="G909" s="10" t="s">
        <v>36</v>
      </c>
      <c r="H909" s="18">
        <v>4919365697</v>
      </c>
      <c r="I909" s="10" t="s">
        <v>1559</v>
      </c>
      <c r="J909" s="10" t="s">
        <v>4842</v>
      </c>
      <c r="K909" s="10" t="s">
        <v>4843</v>
      </c>
      <c r="L909" s="10" t="s">
        <v>21</v>
      </c>
      <c r="M909" s="15">
        <v>4150</v>
      </c>
      <c r="N909" s="16">
        <v>0.02</v>
      </c>
      <c r="O909" s="15">
        <f>M909*N909</f>
        <v>83</v>
      </c>
      <c r="P909" s="15">
        <f>O909*0.16</f>
        <v>13.280000000000001</v>
      </c>
      <c r="Q909" s="15">
        <f>O909+P909</f>
        <v>96.28</v>
      </c>
      <c r="R909" s="23" t="s">
        <v>3805</v>
      </c>
      <c r="S909" s="23" t="s">
        <v>36</v>
      </c>
    </row>
    <row r="910" spans="1:19" x14ac:dyDescent="0.25">
      <c r="A910" s="10" t="s">
        <v>1543</v>
      </c>
      <c r="B910" s="11" t="s">
        <v>1544</v>
      </c>
      <c r="C910" s="10" t="s">
        <v>17</v>
      </c>
      <c r="D910" s="10">
        <v>503406</v>
      </c>
      <c r="E910" s="12">
        <v>42836</v>
      </c>
      <c r="F910" s="11" t="s">
        <v>1549</v>
      </c>
      <c r="G910" s="10" t="s">
        <v>36</v>
      </c>
      <c r="H910" s="18">
        <v>1236694095</v>
      </c>
      <c r="I910" s="10" t="s">
        <v>1553</v>
      </c>
      <c r="J910" s="10" t="s">
        <v>4844</v>
      </c>
      <c r="K910" s="10" t="s">
        <v>4845</v>
      </c>
      <c r="L910" s="10" t="s">
        <v>4229</v>
      </c>
      <c r="M910" s="15">
        <v>3090</v>
      </c>
      <c r="N910" s="16">
        <v>0.02</v>
      </c>
      <c r="O910" s="15">
        <f>M910*N910</f>
        <v>61.800000000000004</v>
      </c>
      <c r="P910" s="15">
        <f>O910*0.16</f>
        <v>9.8880000000000017</v>
      </c>
      <c r="Q910" s="15">
        <f>O910+P910</f>
        <v>71.688000000000002</v>
      </c>
      <c r="R910" s="23" t="s">
        <v>3890</v>
      </c>
      <c r="S910" s="23" t="s">
        <v>3824</v>
      </c>
    </row>
    <row r="911" spans="1:19" x14ac:dyDescent="0.25">
      <c r="A911" s="10" t="s">
        <v>1543</v>
      </c>
      <c r="B911" s="11" t="s">
        <v>1544</v>
      </c>
      <c r="C911" s="10" t="s">
        <v>17</v>
      </c>
      <c r="D911" s="10">
        <v>503280</v>
      </c>
      <c r="E911" s="12">
        <v>42836</v>
      </c>
      <c r="F911" s="11" t="s">
        <v>1549</v>
      </c>
      <c r="G911" s="10" t="s">
        <v>36</v>
      </c>
      <c r="H911" s="18">
        <v>1236694096</v>
      </c>
      <c r="I911" s="10" t="s">
        <v>668</v>
      </c>
      <c r="J911" s="10" t="s">
        <v>4846</v>
      </c>
      <c r="K911" s="10" t="s">
        <v>4847</v>
      </c>
      <c r="L911" s="10" t="s">
        <v>4229</v>
      </c>
      <c r="M911" s="15">
        <v>4390</v>
      </c>
      <c r="N911" s="16">
        <v>0.02</v>
      </c>
      <c r="O911" s="15">
        <f>M911*N911</f>
        <v>87.8</v>
      </c>
      <c r="P911" s="15">
        <f>O911*0.16</f>
        <v>14.048</v>
      </c>
      <c r="Q911" s="15">
        <f>O911+P911</f>
        <v>101.848</v>
      </c>
      <c r="R911" s="23" t="s">
        <v>3898</v>
      </c>
      <c r="S911" s="23" t="s">
        <v>36</v>
      </c>
    </row>
    <row r="912" spans="1:19" x14ac:dyDescent="0.25">
      <c r="A912" s="10" t="s">
        <v>1543</v>
      </c>
      <c r="B912" s="11" t="s">
        <v>1544</v>
      </c>
      <c r="C912" s="10" t="s">
        <v>17</v>
      </c>
      <c r="D912" s="10">
        <v>502830</v>
      </c>
      <c r="E912" s="12">
        <v>42835</v>
      </c>
      <c r="F912" s="11" t="s">
        <v>1550</v>
      </c>
      <c r="G912" s="10" t="s">
        <v>36</v>
      </c>
      <c r="H912" s="18">
        <v>1236694031</v>
      </c>
      <c r="I912" s="10" t="s">
        <v>1551</v>
      </c>
      <c r="J912" s="10" t="s">
        <v>4848</v>
      </c>
      <c r="K912" s="10" t="s">
        <v>4849</v>
      </c>
      <c r="L912" s="10" t="s">
        <v>4229</v>
      </c>
      <c r="M912" s="15">
        <v>3508</v>
      </c>
      <c r="N912" s="16">
        <v>0.02</v>
      </c>
      <c r="O912" s="15">
        <f>M912*N912</f>
        <v>70.16</v>
      </c>
      <c r="P912" s="15">
        <f>O912*0.16</f>
        <v>11.2256</v>
      </c>
      <c r="Q912" s="15">
        <f>O912+P912</f>
        <v>81.385599999999997</v>
      </c>
      <c r="R912" s="23" t="s">
        <v>4850</v>
      </c>
      <c r="S912" s="23" t="s">
        <v>3824</v>
      </c>
    </row>
    <row r="913" spans="1:19" x14ac:dyDescent="0.25">
      <c r="A913" s="10" t="s">
        <v>1543</v>
      </c>
      <c r="B913" s="11" t="s">
        <v>1544</v>
      </c>
      <c r="C913" s="10" t="s">
        <v>17</v>
      </c>
      <c r="D913" s="10">
        <v>502832</v>
      </c>
      <c r="E913" s="12">
        <v>42835</v>
      </c>
      <c r="F913" s="11" t="s">
        <v>1552</v>
      </c>
      <c r="G913" s="10" t="s">
        <v>36</v>
      </c>
      <c r="H913" s="18">
        <v>1236694032</v>
      </c>
      <c r="I913" s="10" t="s">
        <v>1551</v>
      </c>
      <c r="J913" s="10" t="s">
        <v>4848</v>
      </c>
      <c r="K913" s="10" t="s">
        <v>4851</v>
      </c>
      <c r="L913" s="10" t="s">
        <v>4229</v>
      </c>
      <c r="M913" s="15">
        <v>3508</v>
      </c>
      <c r="N913" s="16">
        <v>0.02</v>
      </c>
      <c r="O913" s="15">
        <f>M913*N913</f>
        <v>70.16</v>
      </c>
      <c r="P913" s="15">
        <f>O913*0.16</f>
        <v>11.2256</v>
      </c>
      <c r="Q913" s="15">
        <f>O913+P913</f>
        <v>81.385599999999997</v>
      </c>
      <c r="R913" s="23" t="s">
        <v>4850</v>
      </c>
      <c r="S913" s="23" t="s">
        <v>3824</v>
      </c>
    </row>
    <row r="914" spans="1:19" x14ac:dyDescent="0.25">
      <c r="A914" s="10" t="s">
        <v>1543</v>
      </c>
      <c r="B914" s="11" t="s">
        <v>1544</v>
      </c>
      <c r="C914" s="10" t="s">
        <v>17</v>
      </c>
      <c r="D914" s="10">
        <v>504439</v>
      </c>
      <c r="E914" s="12">
        <v>42837</v>
      </c>
      <c r="F914" s="11" t="s">
        <v>1556</v>
      </c>
      <c r="G914" s="10" t="s">
        <v>36</v>
      </c>
      <c r="H914" s="18">
        <v>4919365683</v>
      </c>
      <c r="I914" s="10" t="s">
        <v>1557</v>
      </c>
      <c r="J914" s="10" t="s">
        <v>4852</v>
      </c>
      <c r="K914" s="10" t="s">
        <v>4853</v>
      </c>
      <c r="L914" s="10" t="s">
        <v>21</v>
      </c>
      <c r="M914" s="15">
        <v>28226</v>
      </c>
      <c r="N914" s="16">
        <v>0.02</v>
      </c>
      <c r="O914" s="15">
        <f>M914*N914</f>
        <v>564.52</v>
      </c>
      <c r="P914" s="15">
        <f>O914*0.16</f>
        <v>90.3232</v>
      </c>
      <c r="Q914" s="15">
        <f>O914+P914</f>
        <v>654.84320000000002</v>
      </c>
      <c r="R914" s="23" t="s">
        <v>3928</v>
      </c>
      <c r="S914" s="23" t="s">
        <v>3824</v>
      </c>
    </row>
    <row r="915" spans="1:19" x14ac:dyDescent="0.25">
      <c r="A915" s="10" t="s">
        <v>1543</v>
      </c>
      <c r="B915" s="11" t="s">
        <v>1544</v>
      </c>
      <c r="C915" s="10" t="s">
        <v>17</v>
      </c>
      <c r="D915" s="10">
        <v>504398</v>
      </c>
      <c r="E915" s="12">
        <v>42837</v>
      </c>
      <c r="F915" s="11" t="s">
        <v>1554</v>
      </c>
      <c r="G915" s="10" t="s">
        <v>36</v>
      </c>
      <c r="H915" s="18">
        <v>4919365677</v>
      </c>
      <c r="I915" s="10" t="s">
        <v>1555</v>
      </c>
      <c r="J915" s="10" t="s">
        <v>4854</v>
      </c>
      <c r="K915" s="10" t="s">
        <v>4855</v>
      </c>
      <c r="L915" s="10" t="s">
        <v>4229</v>
      </c>
      <c r="M915" s="15">
        <v>3545</v>
      </c>
      <c r="N915" s="16">
        <v>0.02</v>
      </c>
      <c r="O915" s="15">
        <f>M915*N915</f>
        <v>70.900000000000006</v>
      </c>
      <c r="P915" s="15">
        <f>O915*0.16</f>
        <v>11.344000000000001</v>
      </c>
      <c r="Q915" s="15">
        <f>O915+P915</f>
        <v>82.244</v>
      </c>
      <c r="R915" s="23" t="s">
        <v>4856</v>
      </c>
      <c r="S915" s="23" t="s">
        <v>3824</v>
      </c>
    </row>
    <row r="916" spans="1:19" x14ac:dyDescent="0.25">
      <c r="A916" s="10" t="s">
        <v>1543</v>
      </c>
      <c r="B916" s="11" t="s">
        <v>1544</v>
      </c>
      <c r="C916" s="10" t="s">
        <v>17</v>
      </c>
      <c r="D916" s="10">
        <v>504732</v>
      </c>
      <c r="E916" s="12">
        <v>42838</v>
      </c>
      <c r="F916" s="11" t="s">
        <v>1560</v>
      </c>
      <c r="G916" s="10" t="s">
        <v>36</v>
      </c>
      <c r="H916" s="18">
        <v>4919400411</v>
      </c>
      <c r="I916" s="10" t="s">
        <v>76</v>
      </c>
      <c r="J916" s="10" t="s">
        <v>4857</v>
      </c>
      <c r="K916" s="10" t="s">
        <v>4858</v>
      </c>
      <c r="L916" s="10" t="s">
        <v>21</v>
      </c>
      <c r="M916" s="15">
        <v>3863</v>
      </c>
      <c r="N916" s="16">
        <v>0.02</v>
      </c>
      <c r="O916" s="15">
        <f>M916*N916</f>
        <v>77.260000000000005</v>
      </c>
      <c r="P916" s="15">
        <f>O916*0.16</f>
        <v>12.361600000000001</v>
      </c>
      <c r="Q916" s="15">
        <f>O916+P916</f>
        <v>89.621600000000001</v>
      </c>
      <c r="R916" s="23" t="s">
        <v>3898</v>
      </c>
      <c r="S916" s="23" t="s">
        <v>36</v>
      </c>
    </row>
    <row r="917" spans="1:19" x14ac:dyDescent="0.25">
      <c r="A917" s="10" t="s">
        <v>1543</v>
      </c>
      <c r="B917" s="11" t="s">
        <v>1544</v>
      </c>
      <c r="C917" s="10" t="s">
        <v>17</v>
      </c>
      <c r="D917" s="10">
        <v>503061</v>
      </c>
      <c r="E917" s="12">
        <v>42835</v>
      </c>
      <c r="F917" s="11" t="s">
        <v>1547</v>
      </c>
      <c r="G917" s="10" t="s">
        <v>36</v>
      </c>
      <c r="H917" s="18">
        <v>1823160097</v>
      </c>
      <c r="I917" s="10" t="s">
        <v>1548</v>
      </c>
      <c r="J917" s="10" t="s">
        <v>4859</v>
      </c>
      <c r="K917" s="10" t="s">
        <v>4860</v>
      </c>
      <c r="L917" s="10" t="s">
        <v>4229</v>
      </c>
      <c r="M917" s="15">
        <v>862</v>
      </c>
      <c r="N917" s="16">
        <v>0</v>
      </c>
      <c r="O917" s="15">
        <f>M917*N917</f>
        <v>0</v>
      </c>
      <c r="P917" s="15">
        <f>O917*0.16</f>
        <v>0</v>
      </c>
      <c r="Q917" s="15">
        <f>O917+P917</f>
        <v>0</v>
      </c>
      <c r="R917" s="23" t="s">
        <v>3890</v>
      </c>
      <c r="S917" s="23" t="s">
        <v>3824</v>
      </c>
    </row>
    <row r="918" spans="1:19" x14ac:dyDescent="0.25">
      <c r="A918" s="10" t="s">
        <v>1543</v>
      </c>
      <c r="B918" s="11" t="s">
        <v>1544</v>
      </c>
      <c r="C918" s="10" t="s">
        <v>17</v>
      </c>
      <c r="D918" s="10">
        <v>503057</v>
      </c>
      <c r="E918" s="12">
        <v>42835</v>
      </c>
      <c r="F918" s="11" t="s">
        <v>1547</v>
      </c>
      <c r="G918" s="10" t="s">
        <v>36</v>
      </c>
      <c r="H918" s="18">
        <v>1236694068</v>
      </c>
      <c r="I918" s="10" t="s">
        <v>1548</v>
      </c>
      <c r="J918" s="10" t="s">
        <v>4859</v>
      </c>
      <c r="K918" s="10" t="s">
        <v>4860</v>
      </c>
      <c r="L918" s="10" t="s">
        <v>4229</v>
      </c>
      <c r="M918" s="15">
        <v>625</v>
      </c>
      <c r="N918" s="16">
        <v>0.02</v>
      </c>
      <c r="O918" s="15">
        <f>M918*N918</f>
        <v>12.5</v>
      </c>
      <c r="P918" s="15">
        <f>O918*0.16</f>
        <v>2</v>
      </c>
      <c r="Q918" s="15">
        <f>O918+P918</f>
        <v>14.5</v>
      </c>
      <c r="R918" s="23" t="s">
        <v>3890</v>
      </c>
      <c r="S918" s="23" t="s">
        <v>3824</v>
      </c>
    </row>
    <row r="919" spans="1:19" x14ac:dyDescent="0.25">
      <c r="A919" s="10" t="s">
        <v>1543</v>
      </c>
      <c r="B919" s="11" t="s">
        <v>1544</v>
      </c>
      <c r="C919" s="10" t="s">
        <v>17</v>
      </c>
      <c r="D919" s="10">
        <v>503799</v>
      </c>
      <c r="E919" s="12">
        <v>42837</v>
      </c>
      <c r="F919" s="11" t="s">
        <v>1561</v>
      </c>
      <c r="G919" s="10" t="s">
        <v>510</v>
      </c>
      <c r="H919" s="18">
        <v>4919365665</v>
      </c>
      <c r="I919" s="10" t="s">
        <v>1562</v>
      </c>
      <c r="J919" s="10" t="s">
        <v>4861</v>
      </c>
      <c r="K919" s="10" t="s">
        <v>4862</v>
      </c>
      <c r="L919" s="10" t="s">
        <v>4229</v>
      </c>
      <c r="M919" s="15">
        <v>16786</v>
      </c>
      <c r="N919" s="16">
        <v>0.03</v>
      </c>
      <c r="O919" s="15">
        <f>M919*N919</f>
        <v>503.58</v>
      </c>
      <c r="P919" s="15">
        <f>O919*0.16</f>
        <v>80.572800000000001</v>
      </c>
      <c r="Q919" s="15">
        <f>O919+P919</f>
        <v>584.15279999999996</v>
      </c>
      <c r="R919" s="23" t="s">
        <v>4863</v>
      </c>
      <c r="S919" s="23" t="s">
        <v>4099</v>
      </c>
    </row>
    <row r="920" spans="1:19" x14ac:dyDescent="0.25">
      <c r="A920" s="10" t="s">
        <v>1543</v>
      </c>
      <c r="B920" s="11" t="s">
        <v>1544</v>
      </c>
      <c r="C920" s="10" t="s">
        <v>17</v>
      </c>
      <c r="D920" s="10">
        <v>504361</v>
      </c>
      <c r="E920" s="12">
        <v>42837</v>
      </c>
      <c r="F920" s="11" t="s">
        <v>1563</v>
      </c>
      <c r="G920" s="10" t="s">
        <v>1564</v>
      </c>
      <c r="H920" s="18">
        <v>4919365676</v>
      </c>
      <c r="I920" s="10" t="s">
        <v>1565</v>
      </c>
      <c r="J920" s="10" t="s">
        <v>4864</v>
      </c>
      <c r="K920" s="10" t="s">
        <v>4865</v>
      </c>
      <c r="L920" s="10" t="s">
        <v>21</v>
      </c>
      <c r="M920" s="15">
        <v>20076</v>
      </c>
      <c r="N920" s="16">
        <v>0.01</v>
      </c>
      <c r="O920" s="15">
        <f>M920*N920</f>
        <v>200.76</v>
      </c>
      <c r="P920" s="15">
        <f>O920*0.16</f>
        <v>32.121600000000001</v>
      </c>
      <c r="Q920" s="15">
        <f>O920+P920</f>
        <v>232.88159999999999</v>
      </c>
      <c r="R920" s="23" t="s">
        <v>4866</v>
      </c>
      <c r="S920" s="23" t="s">
        <v>4867</v>
      </c>
    </row>
    <row r="921" spans="1:19" x14ac:dyDescent="0.25">
      <c r="A921" s="10" t="s">
        <v>1543</v>
      </c>
      <c r="B921" s="11" t="s">
        <v>1544</v>
      </c>
      <c r="C921" s="10" t="s">
        <v>17</v>
      </c>
      <c r="D921" s="10">
        <v>503884</v>
      </c>
      <c r="E921" s="12">
        <v>42837</v>
      </c>
      <c r="F921" s="11" t="s">
        <v>1570</v>
      </c>
      <c r="G921" s="10" t="s">
        <v>213</v>
      </c>
      <c r="H921" s="18">
        <v>45940026</v>
      </c>
      <c r="I921" s="10" t="s">
        <v>1571</v>
      </c>
      <c r="J921" s="10" t="s">
        <v>3942</v>
      </c>
      <c r="K921" s="10" t="s">
        <v>4868</v>
      </c>
      <c r="L921" s="10" t="s">
        <v>21</v>
      </c>
      <c r="M921" s="15">
        <v>3255.17</v>
      </c>
      <c r="N921" s="16">
        <v>0.03</v>
      </c>
      <c r="O921" s="15">
        <f>M921*N921</f>
        <v>97.655100000000004</v>
      </c>
      <c r="P921" s="15">
        <f>O921*0.16</f>
        <v>15.624816000000001</v>
      </c>
      <c r="Q921" s="15">
        <f>O921+P921</f>
        <v>113.279916</v>
      </c>
      <c r="R921" s="23" t="s">
        <v>3944</v>
      </c>
      <c r="S921" s="23" t="s">
        <v>213</v>
      </c>
    </row>
    <row r="922" spans="1:19" x14ac:dyDescent="0.25">
      <c r="A922" s="10" t="s">
        <v>1543</v>
      </c>
      <c r="B922" s="11" t="s">
        <v>1544</v>
      </c>
      <c r="C922" s="10" t="s">
        <v>17</v>
      </c>
      <c r="D922" s="10">
        <v>503885</v>
      </c>
      <c r="E922" s="12">
        <v>42837</v>
      </c>
      <c r="F922" s="11" t="s">
        <v>1568</v>
      </c>
      <c r="G922" s="10" t="s">
        <v>213</v>
      </c>
      <c r="H922" s="18">
        <v>45920390</v>
      </c>
      <c r="I922" s="10" t="s">
        <v>1569</v>
      </c>
      <c r="J922" s="10" t="s">
        <v>3942</v>
      </c>
      <c r="K922" s="10" t="s">
        <v>4869</v>
      </c>
      <c r="L922" s="10" t="s">
        <v>21</v>
      </c>
      <c r="M922" s="15">
        <v>3218.96</v>
      </c>
      <c r="N922" s="16">
        <v>0.03</v>
      </c>
      <c r="O922" s="15">
        <f>M922*N922</f>
        <v>96.568799999999996</v>
      </c>
      <c r="P922" s="15">
        <f>O922*0.16</f>
        <v>15.451008</v>
      </c>
      <c r="Q922" s="15">
        <f>O922+P922</f>
        <v>112.019808</v>
      </c>
      <c r="R922" s="23" t="s">
        <v>3944</v>
      </c>
      <c r="S922" s="23" t="s">
        <v>213</v>
      </c>
    </row>
    <row r="923" spans="1:19" x14ac:dyDescent="0.25">
      <c r="A923" s="10" t="s">
        <v>1543</v>
      </c>
      <c r="B923" s="11" t="s">
        <v>1544</v>
      </c>
      <c r="C923" s="10" t="s">
        <v>17</v>
      </c>
      <c r="D923" s="10">
        <v>503887</v>
      </c>
      <c r="E923" s="12">
        <v>42837</v>
      </c>
      <c r="F923" s="11" t="s">
        <v>1574</v>
      </c>
      <c r="G923" s="10" t="s">
        <v>213</v>
      </c>
      <c r="H923" s="18">
        <v>46001136</v>
      </c>
      <c r="I923" s="10" t="s">
        <v>1576</v>
      </c>
      <c r="J923" s="10" t="s">
        <v>3942</v>
      </c>
      <c r="K923" s="10" t="s">
        <v>4870</v>
      </c>
      <c r="L923" s="10" t="s">
        <v>21</v>
      </c>
      <c r="M923" s="15">
        <v>2612.12</v>
      </c>
      <c r="N923" s="16">
        <v>0.03</v>
      </c>
      <c r="O923" s="15">
        <f>M923*N923</f>
        <v>78.363599999999991</v>
      </c>
      <c r="P923" s="15">
        <f>O923*0.16</f>
        <v>12.538175999999998</v>
      </c>
      <c r="Q923" s="15">
        <f>O923+P923</f>
        <v>90.901775999999984</v>
      </c>
      <c r="R923" s="23" t="s">
        <v>3944</v>
      </c>
      <c r="S923" s="23" t="s">
        <v>213</v>
      </c>
    </row>
    <row r="924" spans="1:19" x14ac:dyDescent="0.25">
      <c r="A924" s="10" t="s">
        <v>1543</v>
      </c>
      <c r="B924" s="11" t="s">
        <v>1544</v>
      </c>
      <c r="C924" s="10" t="s">
        <v>17</v>
      </c>
      <c r="D924" s="10">
        <v>503882</v>
      </c>
      <c r="E924" s="12">
        <v>42837</v>
      </c>
      <c r="F924" s="11" t="s">
        <v>1566</v>
      </c>
      <c r="G924" s="10" t="s">
        <v>213</v>
      </c>
      <c r="H924" s="18">
        <v>45973325</v>
      </c>
      <c r="I924" s="10" t="s">
        <v>1573</v>
      </c>
      <c r="J924" s="10" t="s">
        <v>3942</v>
      </c>
      <c r="K924" s="10" t="s">
        <v>4871</v>
      </c>
      <c r="L924" s="10" t="s">
        <v>21</v>
      </c>
      <c r="M924" s="15">
        <v>2226.2600000000002</v>
      </c>
      <c r="N924" s="16">
        <v>0.03</v>
      </c>
      <c r="O924" s="15">
        <f>M924*N924</f>
        <v>66.787800000000004</v>
      </c>
      <c r="P924" s="15">
        <f>O924*0.16</f>
        <v>10.686048000000001</v>
      </c>
      <c r="Q924" s="15">
        <f>O924+P924</f>
        <v>77.473848000000004</v>
      </c>
      <c r="R924" s="23" t="s">
        <v>3944</v>
      </c>
      <c r="S924" s="23" t="s">
        <v>213</v>
      </c>
    </row>
    <row r="925" spans="1:19" x14ac:dyDescent="0.25">
      <c r="A925" s="10" t="s">
        <v>1543</v>
      </c>
      <c r="B925" s="11" t="s">
        <v>1544</v>
      </c>
      <c r="C925" s="10" t="s">
        <v>17</v>
      </c>
      <c r="D925" s="10">
        <v>503889</v>
      </c>
      <c r="E925" s="12">
        <v>42837</v>
      </c>
      <c r="F925" s="11" t="s">
        <v>1566</v>
      </c>
      <c r="G925" s="10" t="s">
        <v>213</v>
      </c>
      <c r="H925" s="18">
        <v>45959409</v>
      </c>
      <c r="I925" s="10" t="s">
        <v>1572</v>
      </c>
      <c r="J925" s="10" t="s">
        <v>3942</v>
      </c>
      <c r="K925" s="10" t="s">
        <v>4872</v>
      </c>
      <c r="L925" s="10" t="s">
        <v>21</v>
      </c>
      <c r="M925" s="15">
        <v>14.35</v>
      </c>
      <c r="N925" s="16">
        <v>0.03</v>
      </c>
      <c r="O925" s="15">
        <f>M925*N925</f>
        <v>0.43049999999999999</v>
      </c>
      <c r="P925" s="15">
        <f>O925*0.16</f>
        <v>6.8879999999999997E-2</v>
      </c>
      <c r="Q925" s="15">
        <f>O925+P925</f>
        <v>0.49937999999999999</v>
      </c>
      <c r="R925" s="23" t="s">
        <v>3944</v>
      </c>
      <c r="S925" s="23" t="s">
        <v>213</v>
      </c>
    </row>
    <row r="926" spans="1:19" x14ac:dyDescent="0.25">
      <c r="A926" s="10" t="s">
        <v>1543</v>
      </c>
      <c r="B926" s="11" t="s">
        <v>1544</v>
      </c>
      <c r="C926" s="10" t="s">
        <v>17</v>
      </c>
      <c r="D926" s="10">
        <v>503886</v>
      </c>
      <c r="E926" s="12">
        <v>42837</v>
      </c>
      <c r="F926" s="11" t="s">
        <v>1566</v>
      </c>
      <c r="G926" s="10" t="s">
        <v>213</v>
      </c>
      <c r="H926" s="18">
        <v>45913573</v>
      </c>
      <c r="I926" s="10" t="s">
        <v>1567</v>
      </c>
      <c r="J926" s="10" t="s">
        <v>3942</v>
      </c>
      <c r="K926" s="10" t="s">
        <v>4873</v>
      </c>
      <c r="L926" s="10" t="s">
        <v>21</v>
      </c>
      <c r="M926" s="15">
        <v>43.32</v>
      </c>
      <c r="N926" s="16">
        <v>0.03</v>
      </c>
      <c r="O926" s="15">
        <f>M926*N926</f>
        <v>1.2995999999999999</v>
      </c>
      <c r="P926" s="15">
        <f>O926*0.16</f>
        <v>0.20793599999999998</v>
      </c>
      <c r="Q926" s="15">
        <f>O926+P926</f>
        <v>1.5075359999999998</v>
      </c>
      <c r="R926" s="23" t="s">
        <v>3944</v>
      </c>
      <c r="S926" s="23" t="s">
        <v>213</v>
      </c>
    </row>
    <row r="927" spans="1:19" x14ac:dyDescent="0.25">
      <c r="A927" s="10" t="s">
        <v>1543</v>
      </c>
      <c r="B927" s="11" t="s">
        <v>1544</v>
      </c>
      <c r="C927" s="10" t="s">
        <v>17</v>
      </c>
      <c r="D927" s="10">
        <v>503883</v>
      </c>
      <c r="E927" s="12">
        <v>42837</v>
      </c>
      <c r="F927" s="11" t="s">
        <v>1574</v>
      </c>
      <c r="G927" s="10" t="s">
        <v>213</v>
      </c>
      <c r="H927" s="18">
        <v>45981570</v>
      </c>
      <c r="I927" s="10" t="s">
        <v>1575</v>
      </c>
      <c r="J927" s="10" t="s">
        <v>3942</v>
      </c>
      <c r="K927" s="10" t="s">
        <v>4874</v>
      </c>
      <c r="L927" s="10" t="s">
        <v>21</v>
      </c>
      <c r="M927" s="15">
        <v>2607.39</v>
      </c>
      <c r="N927" s="16">
        <v>0.03</v>
      </c>
      <c r="O927" s="15">
        <f>M927*N927</f>
        <v>78.221699999999998</v>
      </c>
      <c r="P927" s="15">
        <f>O927*0.16</f>
        <v>12.515472000000001</v>
      </c>
      <c r="Q927" s="15">
        <f>O927+P927</f>
        <v>90.737172000000001</v>
      </c>
      <c r="R927" s="23" t="s">
        <v>3944</v>
      </c>
      <c r="S927" s="23" t="s">
        <v>213</v>
      </c>
    </row>
    <row r="928" spans="1:19" x14ac:dyDescent="0.25">
      <c r="A928" s="10" t="s">
        <v>1543</v>
      </c>
      <c r="B928" s="11" t="s">
        <v>1544</v>
      </c>
      <c r="C928" s="10" t="s">
        <v>17</v>
      </c>
      <c r="D928" s="10">
        <v>503888</v>
      </c>
      <c r="E928" s="12">
        <v>42837</v>
      </c>
      <c r="F928" s="11" t="s">
        <v>1577</v>
      </c>
      <c r="G928" s="10" t="s">
        <v>213</v>
      </c>
      <c r="H928" s="18">
        <v>46005688</v>
      </c>
      <c r="I928" s="10" t="s">
        <v>1578</v>
      </c>
      <c r="J928" s="10" t="s">
        <v>3942</v>
      </c>
      <c r="K928" s="10" t="s">
        <v>4875</v>
      </c>
      <c r="L928" s="10" t="s">
        <v>21</v>
      </c>
      <c r="M928" s="15">
        <v>5364.22</v>
      </c>
      <c r="N928" s="16">
        <v>0.03</v>
      </c>
      <c r="O928" s="15">
        <f>M928*N928</f>
        <v>160.92660000000001</v>
      </c>
      <c r="P928" s="15">
        <f>O928*0.16</f>
        <v>25.748256000000001</v>
      </c>
      <c r="Q928" s="15">
        <f>O928+P928</f>
        <v>186.67485600000001</v>
      </c>
      <c r="R928" s="23" t="s">
        <v>3944</v>
      </c>
      <c r="S928" s="23" t="s">
        <v>213</v>
      </c>
    </row>
    <row r="929" spans="1:19" x14ac:dyDescent="0.25">
      <c r="A929" s="10" t="s">
        <v>1543</v>
      </c>
      <c r="B929" s="11" t="s">
        <v>1544</v>
      </c>
      <c r="C929" s="10" t="s">
        <v>17</v>
      </c>
      <c r="D929" s="10">
        <v>504677</v>
      </c>
      <c r="E929" s="12">
        <v>42838</v>
      </c>
      <c r="F929" s="11" t="s">
        <v>1558</v>
      </c>
      <c r="G929" s="10" t="s">
        <v>106</v>
      </c>
      <c r="H929" s="18">
        <v>4919400406</v>
      </c>
      <c r="I929" s="10" t="s">
        <v>1580</v>
      </c>
      <c r="J929" s="10" t="s">
        <v>4876</v>
      </c>
      <c r="K929" s="10" t="s">
        <v>4877</v>
      </c>
      <c r="L929" s="10" t="s">
        <v>21</v>
      </c>
      <c r="M929" s="15">
        <v>8552</v>
      </c>
      <c r="N929" s="16">
        <v>0.05</v>
      </c>
      <c r="O929" s="15">
        <f>M929*N929</f>
        <v>427.6</v>
      </c>
      <c r="P929" s="15">
        <f>O929*0.16</f>
        <v>68.416000000000011</v>
      </c>
      <c r="Q929" s="15">
        <f>O929+P929</f>
        <v>496.01600000000002</v>
      </c>
      <c r="R929" s="23" t="s">
        <v>4878</v>
      </c>
      <c r="S929" s="23" t="s">
        <v>3883</v>
      </c>
    </row>
    <row r="930" spans="1:19" x14ac:dyDescent="0.25">
      <c r="A930" s="10" t="s">
        <v>1543</v>
      </c>
      <c r="B930" s="11" t="s">
        <v>1544</v>
      </c>
      <c r="C930" s="10" t="s">
        <v>17</v>
      </c>
      <c r="D930" s="10">
        <v>504686</v>
      </c>
      <c r="E930" s="12">
        <v>42838</v>
      </c>
      <c r="F930" s="11" t="s">
        <v>1581</v>
      </c>
      <c r="G930" s="10" t="s">
        <v>106</v>
      </c>
      <c r="H930" s="18">
        <v>4919400408</v>
      </c>
      <c r="I930" s="10" t="s">
        <v>1580</v>
      </c>
      <c r="J930" s="10" t="s">
        <v>4876</v>
      </c>
      <c r="K930" s="10" t="s">
        <v>4879</v>
      </c>
      <c r="L930" s="10" t="s">
        <v>21</v>
      </c>
      <c r="M930" s="15">
        <v>8552</v>
      </c>
      <c r="N930" s="16">
        <v>0.05</v>
      </c>
      <c r="O930" s="15">
        <f>M930*N930</f>
        <v>427.6</v>
      </c>
      <c r="P930" s="15">
        <f>O930*0.16</f>
        <v>68.416000000000011</v>
      </c>
      <c r="Q930" s="15">
        <f>O930+P930</f>
        <v>496.01600000000002</v>
      </c>
      <c r="R930" s="23" t="s">
        <v>4878</v>
      </c>
      <c r="S930" s="23" t="s">
        <v>3883</v>
      </c>
    </row>
    <row r="931" spans="1:19" x14ac:dyDescent="0.25">
      <c r="A931" s="10" t="s">
        <v>1543</v>
      </c>
      <c r="B931" s="11" t="s">
        <v>1544</v>
      </c>
      <c r="C931" s="10" t="s">
        <v>17</v>
      </c>
      <c r="D931" s="10">
        <v>504536</v>
      </c>
      <c r="E931" s="12">
        <v>42838</v>
      </c>
      <c r="F931" s="11" t="s">
        <v>1558</v>
      </c>
      <c r="G931" s="10" t="s">
        <v>106</v>
      </c>
      <c r="H931" s="18">
        <v>4919365691</v>
      </c>
      <c r="I931" s="10" t="s">
        <v>1579</v>
      </c>
      <c r="J931" s="10" t="s">
        <v>4880</v>
      </c>
      <c r="K931" s="10" t="s">
        <v>4881</v>
      </c>
      <c r="L931" s="10" t="s">
        <v>21</v>
      </c>
      <c r="M931" s="15">
        <v>5536</v>
      </c>
      <c r="N931" s="16">
        <v>0</v>
      </c>
      <c r="O931" s="15">
        <f>M931*N931</f>
        <v>0</v>
      </c>
      <c r="P931" s="15">
        <f>O931*0.16</f>
        <v>0</v>
      </c>
      <c r="Q931" s="15">
        <f>O931+P931</f>
        <v>0</v>
      </c>
      <c r="R931" s="23" t="s">
        <v>4550</v>
      </c>
      <c r="S931" s="23" t="s">
        <v>3891</v>
      </c>
    </row>
    <row r="932" spans="1:19" x14ac:dyDescent="0.25">
      <c r="A932" s="10" t="s">
        <v>1582</v>
      </c>
      <c r="B932" s="11" t="s">
        <v>1583</v>
      </c>
      <c r="C932" s="10" t="s">
        <v>17</v>
      </c>
      <c r="D932" s="10">
        <v>503133</v>
      </c>
      <c r="E932" s="12">
        <v>42835</v>
      </c>
      <c r="F932" s="11" t="s">
        <v>1584</v>
      </c>
      <c r="G932" s="10" t="s">
        <v>558</v>
      </c>
      <c r="H932" s="18">
        <v>5186</v>
      </c>
      <c r="I932" s="10" t="s">
        <v>1585</v>
      </c>
      <c r="M932" s="15">
        <v>2628.45</v>
      </c>
      <c r="N932" s="16">
        <v>0</v>
      </c>
      <c r="O932" s="15">
        <f>M932*N932</f>
        <v>0</v>
      </c>
      <c r="P932" s="15">
        <f>O932*0.16</f>
        <v>0</v>
      </c>
      <c r="Q932" s="15">
        <f>O932+P932</f>
        <v>0</v>
      </c>
    </row>
    <row r="933" spans="1:19" x14ac:dyDescent="0.25">
      <c r="A933" s="10" t="s">
        <v>1582</v>
      </c>
      <c r="B933" s="11" t="s">
        <v>1583</v>
      </c>
      <c r="C933" s="10" t="s">
        <v>17</v>
      </c>
      <c r="D933" s="10">
        <v>503750</v>
      </c>
      <c r="E933" s="12">
        <v>42837</v>
      </c>
      <c r="F933" s="11" t="s">
        <v>1588</v>
      </c>
      <c r="G933" s="10" t="s">
        <v>558</v>
      </c>
      <c r="H933" s="18">
        <v>1000006733</v>
      </c>
      <c r="I933" s="10" t="s">
        <v>192</v>
      </c>
      <c r="J933" s="10" t="s">
        <v>4258</v>
      </c>
      <c r="K933" s="10" t="s">
        <v>4882</v>
      </c>
      <c r="L933" s="10" t="s">
        <v>21</v>
      </c>
      <c r="M933" s="15">
        <v>1481.9</v>
      </c>
      <c r="N933" s="16">
        <v>0</v>
      </c>
      <c r="O933" s="15">
        <f>M933*N933</f>
        <v>0</v>
      </c>
      <c r="P933" s="15">
        <f>O933*0.16</f>
        <v>0</v>
      </c>
      <c r="Q933" s="15">
        <f>O933+P933</f>
        <v>0</v>
      </c>
      <c r="R933" s="23" t="s">
        <v>3940</v>
      </c>
      <c r="S933" s="23" t="s">
        <v>4554</v>
      </c>
    </row>
    <row r="934" spans="1:19" x14ac:dyDescent="0.25">
      <c r="A934" s="10" t="s">
        <v>1582</v>
      </c>
      <c r="B934" s="11" t="s">
        <v>1583</v>
      </c>
      <c r="C934" s="10" t="s">
        <v>17</v>
      </c>
      <c r="D934" s="10">
        <v>503751</v>
      </c>
      <c r="E934" s="12">
        <v>42837</v>
      </c>
      <c r="F934" s="11" t="s">
        <v>1589</v>
      </c>
      <c r="G934" s="10" t="s">
        <v>558</v>
      </c>
      <c r="H934" s="18">
        <v>1000006734</v>
      </c>
      <c r="I934" s="10" t="s">
        <v>192</v>
      </c>
      <c r="J934" s="10" t="s">
        <v>4258</v>
      </c>
      <c r="K934" s="10" t="s">
        <v>4882</v>
      </c>
      <c r="L934" s="10" t="s">
        <v>21</v>
      </c>
      <c r="M934" s="15">
        <v>1481.9</v>
      </c>
      <c r="N934" s="16">
        <v>0</v>
      </c>
      <c r="O934" s="15">
        <f>M934*N934</f>
        <v>0</v>
      </c>
      <c r="P934" s="15">
        <f>O934*0.16</f>
        <v>0</v>
      </c>
      <c r="Q934" s="15">
        <f>O934+P934</f>
        <v>0</v>
      </c>
      <c r="R934" s="23" t="s">
        <v>3940</v>
      </c>
      <c r="S934" s="23" t="s">
        <v>4554</v>
      </c>
    </row>
    <row r="935" spans="1:19" x14ac:dyDescent="0.25">
      <c r="A935" s="10" t="s">
        <v>1582</v>
      </c>
      <c r="B935" s="11" t="s">
        <v>1583</v>
      </c>
      <c r="C935" s="10" t="s">
        <v>17</v>
      </c>
      <c r="D935" s="10">
        <v>504371</v>
      </c>
      <c r="E935" s="12">
        <v>42837</v>
      </c>
      <c r="F935" s="11" t="s">
        <v>1586</v>
      </c>
      <c r="G935" s="10" t="s">
        <v>558</v>
      </c>
      <c r="H935" s="18">
        <v>5222</v>
      </c>
      <c r="I935" s="10" t="s">
        <v>1587</v>
      </c>
      <c r="M935" s="15">
        <v>2963.8</v>
      </c>
      <c r="N935" s="16">
        <v>0</v>
      </c>
      <c r="O935" s="15">
        <f>M935*N935</f>
        <v>0</v>
      </c>
      <c r="P935" s="15">
        <f>O935*0.16</f>
        <v>0</v>
      </c>
      <c r="Q935" s="15">
        <f>O935+P935</f>
        <v>0</v>
      </c>
    </row>
    <row r="936" spans="1:19" x14ac:dyDescent="0.25">
      <c r="A936" s="10" t="s">
        <v>1590</v>
      </c>
      <c r="B936" s="11" t="s">
        <v>1591</v>
      </c>
      <c r="C936" s="10" t="s">
        <v>17</v>
      </c>
      <c r="D936" s="10">
        <v>503032</v>
      </c>
      <c r="E936" s="12">
        <v>42835</v>
      </c>
      <c r="F936" s="11" t="s">
        <v>1592</v>
      </c>
      <c r="G936" s="10" t="s">
        <v>1593</v>
      </c>
      <c r="H936" s="18">
        <v>1236694063</v>
      </c>
      <c r="I936" s="10" t="s">
        <v>1594</v>
      </c>
      <c r="J936" s="10" t="s">
        <v>4515</v>
      </c>
      <c r="K936" s="10" t="s">
        <v>4883</v>
      </c>
      <c r="L936" s="10" t="s">
        <v>21</v>
      </c>
      <c r="M936" s="15">
        <v>3262</v>
      </c>
      <c r="N936" s="16">
        <v>0.02</v>
      </c>
      <c r="O936" s="15">
        <f>M936*N936</f>
        <v>65.239999999999995</v>
      </c>
      <c r="P936" s="15">
        <f>O936*0.16</f>
        <v>10.4384</v>
      </c>
      <c r="Q936" s="15">
        <f>O936+P936</f>
        <v>75.678399999999996</v>
      </c>
      <c r="R936" s="23" t="s">
        <v>4123</v>
      </c>
      <c r="S936" s="23" t="s">
        <v>1593</v>
      </c>
    </row>
    <row r="937" spans="1:19" x14ac:dyDescent="0.25">
      <c r="A937" s="10" t="s">
        <v>1590</v>
      </c>
      <c r="B937" s="11" t="s">
        <v>1591</v>
      </c>
      <c r="C937" s="10" t="s">
        <v>17</v>
      </c>
      <c r="D937" s="10">
        <v>503032</v>
      </c>
      <c r="E937" s="12">
        <v>42835</v>
      </c>
      <c r="F937" s="11" t="s">
        <v>1595</v>
      </c>
      <c r="G937" s="10" t="s">
        <v>1593</v>
      </c>
      <c r="H937" s="18">
        <v>1236694064</v>
      </c>
      <c r="I937" s="10" t="s">
        <v>1594</v>
      </c>
      <c r="J937" s="10" t="s">
        <v>4515</v>
      </c>
      <c r="K937" s="10" t="s">
        <v>4883</v>
      </c>
      <c r="L937" s="10" t="s">
        <v>21</v>
      </c>
      <c r="M937" s="15">
        <v>3262</v>
      </c>
      <c r="N937" s="16">
        <v>0.02</v>
      </c>
      <c r="O937" s="15">
        <f>M937*N937</f>
        <v>65.239999999999995</v>
      </c>
      <c r="P937" s="15">
        <f>O937*0.16</f>
        <v>10.4384</v>
      </c>
      <c r="Q937" s="15">
        <f>O937+P937</f>
        <v>75.678399999999996</v>
      </c>
      <c r="R937" s="23" t="s">
        <v>4123</v>
      </c>
      <c r="S937" s="23" t="s">
        <v>1593</v>
      </c>
    </row>
    <row r="938" spans="1:19" x14ac:dyDescent="0.25">
      <c r="A938" s="10" t="s">
        <v>1590</v>
      </c>
      <c r="B938" s="11" t="s">
        <v>1591</v>
      </c>
      <c r="C938" s="10" t="s">
        <v>17</v>
      </c>
      <c r="D938" s="10">
        <v>503032</v>
      </c>
      <c r="E938" s="12">
        <v>42835</v>
      </c>
      <c r="F938" s="11" t="s">
        <v>1596</v>
      </c>
      <c r="G938" s="10" t="s">
        <v>1593</v>
      </c>
      <c r="H938" s="18">
        <v>1236694065</v>
      </c>
      <c r="I938" s="10" t="s">
        <v>1594</v>
      </c>
      <c r="J938" s="10" t="s">
        <v>4515</v>
      </c>
      <c r="K938" s="10" t="s">
        <v>4883</v>
      </c>
      <c r="L938" s="10" t="s">
        <v>21</v>
      </c>
      <c r="M938" s="15">
        <v>3262</v>
      </c>
      <c r="N938" s="16">
        <v>0.02</v>
      </c>
      <c r="O938" s="15">
        <f>M938*N938</f>
        <v>65.239999999999995</v>
      </c>
      <c r="P938" s="15">
        <f>O938*0.16</f>
        <v>10.4384</v>
      </c>
      <c r="Q938" s="15">
        <f>O938+P938</f>
        <v>75.678399999999996</v>
      </c>
      <c r="R938" s="23" t="s">
        <v>4123</v>
      </c>
      <c r="S938" s="23" t="s">
        <v>1593</v>
      </c>
    </row>
    <row r="939" spans="1:19" x14ac:dyDescent="0.25">
      <c r="A939" s="10" t="s">
        <v>1590</v>
      </c>
      <c r="B939" s="11" t="s">
        <v>1591</v>
      </c>
      <c r="C939" s="10" t="s">
        <v>17</v>
      </c>
      <c r="D939" s="10">
        <v>504117</v>
      </c>
      <c r="E939" s="12">
        <v>42837</v>
      </c>
      <c r="F939" s="11" t="s">
        <v>1607</v>
      </c>
      <c r="G939" s="10" t="s">
        <v>213</v>
      </c>
      <c r="H939" s="18">
        <v>45953814</v>
      </c>
      <c r="I939" s="10" t="s">
        <v>1608</v>
      </c>
      <c r="J939" s="10" t="s">
        <v>3942</v>
      </c>
      <c r="K939" s="10" t="s">
        <v>4884</v>
      </c>
      <c r="L939" s="10" t="s">
        <v>21</v>
      </c>
      <c r="M939" s="15">
        <v>5808.6</v>
      </c>
      <c r="N939" s="16">
        <v>0.03</v>
      </c>
      <c r="O939" s="15">
        <f>M939*N939</f>
        <v>174.25800000000001</v>
      </c>
      <c r="P939" s="15">
        <f>O939*0.16</f>
        <v>27.881280000000004</v>
      </c>
      <c r="Q939" s="15">
        <f>O939+P939</f>
        <v>202.13928000000001</v>
      </c>
      <c r="R939" s="23" t="s">
        <v>3944</v>
      </c>
      <c r="S939" s="23" t="s">
        <v>213</v>
      </c>
    </row>
    <row r="940" spans="1:19" x14ac:dyDescent="0.25">
      <c r="A940" s="10" t="s">
        <v>1590</v>
      </c>
      <c r="B940" s="11" t="s">
        <v>1591</v>
      </c>
      <c r="C940" s="10" t="s">
        <v>17</v>
      </c>
      <c r="D940" s="10">
        <v>504114</v>
      </c>
      <c r="E940" s="12">
        <v>42837</v>
      </c>
      <c r="F940" s="11" t="s">
        <v>1601</v>
      </c>
      <c r="G940" s="10" t="s">
        <v>213</v>
      </c>
      <c r="H940" s="18">
        <v>45894918</v>
      </c>
      <c r="I940" s="10" t="s">
        <v>1602</v>
      </c>
      <c r="J940" s="10" t="s">
        <v>3942</v>
      </c>
      <c r="K940" s="10" t="s">
        <v>4885</v>
      </c>
      <c r="L940" s="10" t="s">
        <v>21</v>
      </c>
      <c r="M940" s="15">
        <v>1718.97</v>
      </c>
      <c r="N940" s="16">
        <v>0.03</v>
      </c>
      <c r="O940" s="15">
        <f>M940*N940</f>
        <v>51.569099999999999</v>
      </c>
      <c r="P940" s="15">
        <f>O940*0.16</f>
        <v>8.2510560000000002</v>
      </c>
      <c r="Q940" s="15">
        <f>O940+P940</f>
        <v>59.820155999999997</v>
      </c>
      <c r="R940" s="23" t="s">
        <v>3944</v>
      </c>
      <c r="S940" s="23" t="s">
        <v>213</v>
      </c>
    </row>
    <row r="941" spans="1:19" x14ac:dyDescent="0.25">
      <c r="A941" s="10" t="s">
        <v>1590</v>
      </c>
      <c r="B941" s="11" t="s">
        <v>1591</v>
      </c>
      <c r="C941" s="10" t="s">
        <v>17</v>
      </c>
      <c r="D941" s="10">
        <v>504113</v>
      </c>
      <c r="E941" s="12">
        <v>42837</v>
      </c>
      <c r="F941" s="11" t="s">
        <v>1605</v>
      </c>
      <c r="G941" s="10" t="s">
        <v>213</v>
      </c>
      <c r="H941" s="18">
        <v>45935968</v>
      </c>
      <c r="I941" s="10" t="s">
        <v>1606</v>
      </c>
      <c r="J941" s="10" t="s">
        <v>3942</v>
      </c>
      <c r="K941" s="10" t="s">
        <v>4886</v>
      </c>
      <c r="L941" s="10" t="s">
        <v>21</v>
      </c>
      <c r="M941" s="15">
        <v>6856.34</v>
      </c>
      <c r="N941" s="16">
        <v>0.03</v>
      </c>
      <c r="O941" s="15">
        <f>M941*N941</f>
        <v>205.6902</v>
      </c>
      <c r="P941" s="15">
        <f>O941*0.16</f>
        <v>32.910432</v>
      </c>
      <c r="Q941" s="15">
        <f>O941+P941</f>
        <v>238.60063200000002</v>
      </c>
      <c r="R941" s="23" t="s">
        <v>3944</v>
      </c>
      <c r="S941" s="23" t="s">
        <v>213</v>
      </c>
    </row>
    <row r="942" spans="1:19" x14ac:dyDescent="0.25">
      <c r="A942" s="10" t="s">
        <v>1590</v>
      </c>
      <c r="B942" s="11" t="s">
        <v>1591</v>
      </c>
      <c r="C942" s="10" t="s">
        <v>17</v>
      </c>
      <c r="D942" s="10">
        <v>504116</v>
      </c>
      <c r="E942" s="12">
        <v>42837</v>
      </c>
      <c r="F942" s="11" t="s">
        <v>1597</v>
      </c>
      <c r="G942" s="10" t="s">
        <v>213</v>
      </c>
      <c r="H942" s="18">
        <v>45866208</v>
      </c>
      <c r="I942" s="10" t="s">
        <v>1598</v>
      </c>
      <c r="J942" s="10" t="s">
        <v>3942</v>
      </c>
      <c r="K942" s="10" t="s">
        <v>4887</v>
      </c>
      <c r="L942" s="10" t="s">
        <v>21</v>
      </c>
      <c r="M942" s="15">
        <v>2977.72</v>
      </c>
      <c r="N942" s="16">
        <v>0.03</v>
      </c>
      <c r="O942" s="15">
        <f>M942*N942</f>
        <v>89.331599999999995</v>
      </c>
      <c r="P942" s="15">
        <f>O942*0.16</f>
        <v>14.293056</v>
      </c>
      <c r="Q942" s="15">
        <f>O942+P942</f>
        <v>103.62465599999999</v>
      </c>
      <c r="R942" s="23" t="s">
        <v>3944</v>
      </c>
      <c r="S942" s="23" t="s">
        <v>213</v>
      </c>
    </row>
    <row r="943" spans="1:19" x14ac:dyDescent="0.25">
      <c r="A943" s="10" t="s">
        <v>1590</v>
      </c>
      <c r="B943" s="11" t="s">
        <v>1591</v>
      </c>
      <c r="C943" s="10" t="s">
        <v>17</v>
      </c>
      <c r="D943" s="10">
        <v>504118</v>
      </c>
      <c r="E943" s="12">
        <v>42837</v>
      </c>
      <c r="F943" s="11" t="s">
        <v>1599</v>
      </c>
      <c r="G943" s="10" t="s">
        <v>213</v>
      </c>
      <c r="H943" s="18">
        <v>45886899</v>
      </c>
      <c r="I943" s="10" t="s">
        <v>1600</v>
      </c>
      <c r="J943" s="10" t="s">
        <v>3942</v>
      </c>
      <c r="K943" s="10" t="s">
        <v>4888</v>
      </c>
      <c r="L943" s="10" t="s">
        <v>21</v>
      </c>
      <c r="M943" s="15">
        <v>12408</v>
      </c>
      <c r="N943" s="16">
        <v>0.03</v>
      </c>
      <c r="O943" s="15">
        <f>M943*N943</f>
        <v>372.24</v>
      </c>
      <c r="P943" s="15">
        <f>O943*0.16</f>
        <v>59.558400000000006</v>
      </c>
      <c r="Q943" s="15">
        <f>O943+P943</f>
        <v>431.79840000000002</v>
      </c>
      <c r="R943" s="23" t="s">
        <v>3944</v>
      </c>
      <c r="S943" s="23" t="s">
        <v>213</v>
      </c>
    </row>
    <row r="944" spans="1:19" x14ac:dyDescent="0.25">
      <c r="A944" s="10" t="s">
        <v>1590</v>
      </c>
      <c r="B944" s="11" t="s">
        <v>1591</v>
      </c>
      <c r="C944" s="10" t="s">
        <v>17</v>
      </c>
      <c r="D944" s="10">
        <v>504115</v>
      </c>
      <c r="E944" s="12">
        <v>42837</v>
      </c>
      <c r="F944" s="11" t="s">
        <v>1603</v>
      </c>
      <c r="G944" s="10" t="s">
        <v>213</v>
      </c>
      <c r="H944" s="18">
        <v>45898353</v>
      </c>
      <c r="I944" s="10" t="s">
        <v>1604</v>
      </c>
      <c r="J944" s="10" t="s">
        <v>3942</v>
      </c>
      <c r="K944" s="10" t="s">
        <v>4889</v>
      </c>
      <c r="L944" s="10" t="s">
        <v>21</v>
      </c>
      <c r="M944" s="15">
        <v>5645.48</v>
      </c>
      <c r="N944" s="16">
        <v>0.03</v>
      </c>
      <c r="O944" s="15">
        <f>M944*N944</f>
        <v>169.36439999999999</v>
      </c>
      <c r="P944" s="15">
        <f>O944*0.16</f>
        <v>27.098303999999999</v>
      </c>
      <c r="Q944" s="15">
        <f>O944+P944</f>
        <v>196.46270399999997</v>
      </c>
      <c r="R944" s="23" t="s">
        <v>3944</v>
      </c>
      <c r="S944" s="23" t="s">
        <v>213</v>
      </c>
    </row>
    <row r="945" spans="1:19" x14ac:dyDescent="0.25">
      <c r="A945" s="10" t="s">
        <v>1609</v>
      </c>
      <c r="B945" s="11" t="s">
        <v>1610</v>
      </c>
      <c r="C945" s="10" t="s">
        <v>17</v>
      </c>
      <c r="D945" s="10">
        <v>502954</v>
      </c>
      <c r="E945" s="12">
        <v>42835</v>
      </c>
      <c r="F945" s="11" t="s">
        <v>1611</v>
      </c>
      <c r="G945" s="10" t="s">
        <v>295</v>
      </c>
      <c r="H945" s="18">
        <v>1391750437</v>
      </c>
      <c r="I945" s="10" t="s">
        <v>1612</v>
      </c>
      <c r="J945" s="10" t="s">
        <v>4890</v>
      </c>
      <c r="K945" s="10" t="s">
        <v>4891</v>
      </c>
      <c r="L945" s="10" t="s">
        <v>4070</v>
      </c>
      <c r="M945" s="15">
        <v>10774</v>
      </c>
      <c r="N945" s="16">
        <v>0</v>
      </c>
      <c r="O945" s="15">
        <f>M945*N945</f>
        <v>0</v>
      </c>
      <c r="P945" s="15">
        <f>O945*0.16</f>
        <v>0</v>
      </c>
      <c r="Q945" s="15">
        <f>O945+P945</f>
        <v>0</v>
      </c>
      <c r="R945" s="23" t="s">
        <v>4892</v>
      </c>
      <c r="S945" s="23" t="s">
        <v>4893</v>
      </c>
    </row>
    <row r="946" spans="1:19" x14ac:dyDescent="0.25">
      <c r="A946" s="10" t="s">
        <v>1613</v>
      </c>
      <c r="B946" s="11" t="s">
        <v>1614</v>
      </c>
      <c r="C946" s="10" t="s">
        <v>17</v>
      </c>
      <c r="D946" s="10">
        <v>504356</v>
      </c>
      <c r="E946" s="12">
        <v>42837</v>
      </c>
      <c r="F946" s="11" t="s">
        <v>1615</v>
      </c>
      <c r="G946" s="10" t="s">
        <v>36</v>
      </c>
      <c r="H946" s="18">
        <v>1391759166</v>
      </c>
      <c r="I946" s="10" t="s">
        <v>1616</v>
      </c>
      <c r="J946" s="10" t="s">
        <v>4894</v>
      </c>
      <c r="K946" s="10" t="s">
        <v>4895</v>
      </c>
      <c r="L946" s="10" t="s">
        <v>21</v>
      </c>
      <c r="M946" s="15">
        <v>2685</v>
      </c>
      <c r="N946" s="16">
        <v>0.02</v>
      </c>
      <c r="O946" s="15">
        <f>M946*N946</f>
        <v>53.7</v>
      </c>
      <c r="P946" s="15">
        <f>O946*0.16</f>
        <v>8.5920000000000005</v>
      </c>
      <c r="Q946" s="15">
        <f>O946+P946</f>
        <v>62.292000000000002</v>
      </c>
      <c r="R946" s="23" t="s">
        <v>3833</v>
      </c>
      <c r="S946" s="23" t="s">
        <v>36</v>
      </c>
    </row>
    <row r="947" spans="1:19" x14ac:dyDescent="0.25">
      <c r="A947" s="10" t="s">
        <v>1613</v>
      </c>
      <c r="B947" s="11" t="s">
        <v>1614</v>
      </c>
      <c r="C947" s="10" t="s">
        <v>17</v>
      </c>
      <c r="D947" s="10">
        <v>504366</v>
      </c>
      <c r="E947" s="12">
        <v>42837</v>
      </c>
      <c r="F947" s="11" t="s">
        <v>1617</v>
      </c>
      <c r="G947" s="10" t="s">
        <v>295</v>
      </c>
      <c r="H947" s="18">
        <v>1391759174</v>
      </c>
      <c r="I947" s="10" t="s">
        <v>1618</v>
      </c>
      <c r="J947" s="10" t="s">
        <v>4896</v>
      </c>
      <c r="K947" s="10" t="s">
        <v>4897</v>
      </c>
      <c r="L947" s="10" t="s">
        <v>21</v>
      </c>
      <c r="M947" s="15">
        <v>15833</v>
      </c>
      <c r="N947" s="16">
        <v>0</v>
      </c>
      <c r="O947" s="15">
        <f>M947*N947</f>
        <v>0</v>
      </c>
      <c r="P947" s="15">
        <f>O947*0.16</f>
        <v>0</v>
      </c>
      <c r="Q947" s="15">
        <f>O947+P947</f>
        <v>0</v>
      </c>
      <c r="R947" s="23" t="s">
        <v>4898</v>
      </c>
      <c r="S947" s="23" t="s">
        <v>4899</v>
      </c>
    </row>
    <row r="948" spans="1:19" x14ac:dyDescent="0.25">
      <c r="A948" s="10" t="s">
        <v>1613</v>
      </c>
      <c r="B948" s="11" t="s">
        <v>1614</v>
      </c>
      <c r="C948" s="10" t="s">
        <v>17</v>
      </c>
      <c r="D948" s="10">
        <v>504366</v>
      </c>
      <c r="E948" s="12">
        <v>42837</v>
      </c>
      <c r="F948" s="11" t="s">
        <v>1619</v>
      </c>
      <c r="G948" s="10" t="s">
        <v>295</v>
      </c>
      <c r="H948" s="18">
        <v>1391759176</v>
      </c>
      <c r="I948" s="10" t="s">
        <v>1618</v>
      </c>
      <c r="J948" s="10" t="s">
        <v>4896</v>
      </c>
      <c r="K948" s="10" t="s">
        <v>4897</v>
      </c>
      <c r="L948" s="10" t="s">
        <v>21</v>
      </c>
      <c r="M948" s="15">
        <v>15833</v>
      </c>
      <c r="N948" s="16">
        <v>0</v>
      </c>
      <c r="O948" s="15">
        <f>M948*N948</f>
        <v>0</v>
      </c>
      <c r="P948" s="15">
        <f>O948*0.16</f>
        <v>0</v>
      </c>
      <c r="Q948" s="15">
        <f>O948+P948</f>
        <v>0</v>
      </c>
      <c r="R948" s="23" t="s">
        <v>4898</v>
      </c>
      <c r="S948" s="23" t="s">
        <v>4899</v>
      </c>
    </row>
    <row r="949" spans="1:19" x14ac:dyDescent="0.25">
      <c r="A949" s="10" t="s">
        <v>1613</v>
      </c>
      <c r="B949" s="11" t="s">
        <v>1614</v>
      </c>
      <c r="C949" s="10" t="s">
        <v>17</v>
      </c>
      <c r="D949" s="10">
        <v>503593</v>
      </c>
      <c r="E949" s="12">
        <v>42837</v>
      </c>
      <c r="F949" s="11" t="s">
        <v>1620</v>
      </c>
      <c r="G949" s="10" t="s">
        <v>84</v>
      </c>
      <c r="H949" s="18">
        <v>1391754865</v>
      </c>
      <c r="I949" s="10" t="s">
        <v>1621</v>
      </c>
      <c r="J949" s="10" t="s">
        <v>4900</v>
      </c>
      <c r="K949" s="10" t="s">
        <v>4901</v>
      </c>
      <c r="L949" s="10" t="s">
        <v>4070</v>
      </c>
      <c r="M949" s="15">
        <v>2019</v>
      </c>
      <c r="N949" s="16">
        <v>0</v>
      </c>
      <c r="O949" s="15">
        <f>M949*N949</f>
        <v>0</v>
      </c>
      <c r="P949" s="15">
        <f>O949*0.16</f>
        <v>0</v>
      </c>
      <c r="Q949" s="15">
        <f>O949+P949</f>
        <v>0</v>
      </c>
      <c r="R949" s="23" t="s">
        <v>3827</v>
      </c>
      <c r="S949" s="23" t="s">
        <v>3860</v>
      </c>
    </row>
    <row r="950" spans="1:19" x14ac:dyDescent="0.25">
      <c r="A950" s="10" t="s">
        <v>1613</v>
      </c>
      <c r="B950" s="11" t="s">
        <v>1614</v>
      </c>
      <c r="C950" s="10" t="s">
        <v>17</v>
      </c>
      <c r="D950" s="10">
        <v>504391</v>
      </c>
      <c r="E950" s="12">
        <v>42837</v>
      </c>
      <c r="F950" s="11" t="s">
        <v>1622</v>
      </c>
      <c r="G950" s="10" t="s">
        <v>84</v>
      </c>
      <c r="H950" s="18">
        <v>1391759505</v>
      </c>
      <c r="I950" s="10" t="s">
        <v>1623</v>
      </c>
      <c r="J950" s="10" t="s">
        <v>4902</v>
      </c>
      <c r="K950" s="10" t="s">
        <v>4903</v>
      </c>
      <c r="L950" s="10" t="s">
        <v>4070</v>
      </c>
      <c r="M950" s="15">
        <v>11534</v>
      </c>
      <c r="N950" s="16">
        <v>0</v>
      </c>
      <c r="O950" s="15">
        <f>M950*N950</f>
        <v>0</v>
      </c>
      <c r="P950" s="15">
        <f>O950*0.16</f>
        <v>0</v>
      </c>
      <c r="Q950" s="15">
        <f>O950+P950</f>
        <v>0</v>
      </c>
      <c r="R950" s="23" t="s">
        <v>4256</v>
      </c>
      <c r="S950" s="23" t="s">
        <v>4904</v>
      </c>
    </row>
    <row r="951" spans="1:19" x14ac:dyDescent="0.25">
      <c r="A951" s="10" t="s">
        <v>1613</v>
      </c>
      <c r="B951" s="11" t="s">
        <v>1614</v>
      </c>
      <c r="C951" s="10" t="s">
        <v>17</v>
      </c>
      <c r="D951" s="10">
        <v>504391</v>
      </c>
      <c r="E951" s="12">
        <v>42837</v>
      </c>
      <c r="F951" s="11" t="s">
        <v>1624</v>
      </c>
      <c r="G951" s="10" t="s">
        <v>84</v>
      </c>
      <c r="H951" s="18">
        <v>1391759507</v>
      </c>
      <c r="I951" s="10" t="s">
        <v>1623</v>
      </c>
      <c r="J951" s="10" t="s">
        <v>4902</v>
      </c>
      <c r="K951" s="10" t="s">
        <v>4903</v>
      </c>
      <c r="L951" s="10" t="s">
        <v>4070</v>
      </c>
      <c r="M951" s="15">
        <v>11534</v>
      </c>
      <c r="N951" s="16">
        <v>0</v>
      </c>
      <c r="O951" s="15">
        <f>M951*N951</f>
        <v>0</v>
      </c>
      <c r="P951" s="15">
        <f>O951*0.16</f>
        <v>0</v>
      </c>
      <c r="Q951" s="15">
        <f>O951+P951</f>
        <v>0</v>
      </c>
      <c r="R951" s="23" t="s">
        <v>4256</v>
      </c>
      <c r="S951" s="23" t="s">
        <v>4904</v>
      </c>
    </row>
    <row r="952" spans="1:19" x14ac:dyDescent="0.25">
      <c r="A952" s="10" t="s">
        <v>1613</v>
      </c>
      <c r="B952" s="11" t="s">
        <v>1614</v>
      </c>
      <c r="C952" s="10" t="s">
        <v>17</v>
      </c>
      <c r="D952" s="10">
        <v>504392</v>
      </c>
      <c r="E952" s="12">
        <v>42837</v>
      </c>
      <c r="F952" s="11" t="s">
        <v>1625</v>
      </c>
      <c r="G952" s="10" t="s">
        <v>84</v>
      </c>
      <c r="H952" s="18">
        <v>1391759509</v>
      </c>
      <c r="I952" s="10" t="s">
        <v>1623</v>
      </c>
      <c r="J952" s="10" t="s">
        <v>4902</v>
      </c>
      <c r="K952" s="10" t="s">
        <v>4903</v>
      </c>
      <c r="L952" s="10" t="s">
        <v>4070</v>
      </c>
      <c r="M952" s="15">
        <v>561</v>
      </c>
      <c r="N952" s="16">
        <v>0</v>
      </c>
      <c r="O952" s="15">
        <f>M952*N952</f>
        <v>0</v>
      </c>
      <c r="P952" s="15">
        <f>O952*0.16</f>
        <v>0</v>
      </c>
      <c r="Q952" s="15">
        <f>O952+P952</f>
        <v>0</v>
      </c>
      <c r="R952" s="23" t="s">
        <v>4256</v>
      </c>
      <c r="S952" s="23" t="s">
        <v>4904</v>
      </c>
    </row>
    <row r="953" spans="1:19" x14ac:dyDescent="0.25">
      <c r="A953" s="10" t="s">
        <v>1613</v>
      </c>
      <c r="B953" s="11" t="s">
        <v>1614</v>
      </c>
      <c r="C953" s="10" t="s">
        <v>17</v>
      </c>
      <c r="D953" s="10">
        <v>503217</v>
      </c>
      <c r="E953" s="12">
        <v>42836</v>
      </c>
      <c r="F953" s="11" t="s">
        <v>1626</v>
      </c>
      <c r="G953" s="10" t="s">
        <v>558</v>
      </c>
      <c r="H953" s="18">
        <v>1000006711</v>
      </c>
      <c r="I953" s="10" t="s">
        <v>1627</v>
      </c>
      <c r="J953" s="10" t="s">
        <v>3942</v>
      </c>
      <c r="K953" s="10" t="s">
        <v>4905</v>
      </c>
      <c r="L953" s="10" t="s">
        <v>21</v>
      </c>
      <c r="M953" s="15">
        <v>720.38</v>
      </c>
      <c r="N953" s="16">
        <v>0</v>
      </c>
      <c r="O953" s="15">
        <f>M953*N953</f>
        <v>0</v>
      </c>
      <c r="P953" s="15">
        <f>O953*0.16</f>
        <v>0</v>
      </c>
      <c r="Q953" s="15">
        <f>O953+P953</f>
        <v>0</v>
      </c>
      <c r="R953" s="23" t="s">
        <v>4143</v>
      </c>
      <c r="S953" s="23" t="s">
        <v>558</v>
      </c>
    </row>
    <row r="954" spans="1:19" x14ac:dyDescent="0.25">
      <c r="A954" s="10" t="s">
        <v>1628</v>
      </c>
      <c r="B954" s="11" t="s">
        <v>1629</v>
      </c>
      <c r="C954" s="10" t="s">
        <v>17</v>
      </c>
      <c r="D954" s="10">
        <v>504420</v>
      </c>
      <c r="E954" s="12">
        <v>42837</v>
      </c>
      <c r="F954" s="11" t="s">
        <v>1630</v>
      </c>
      <c r="G954" s="10" t="s">
        <v>558</v>
      </c>
      <c r="H954" s="18">
        <v>5231</v>
      </c>
      <c r="I954" s="10" t="s">
        <v>1631</v>
      </c>
      <c r="M954" s="15">
        <v>9450.1</v>
      </c>
      <c r="N954" s="16">
        <v>0</v>
      </c>
      <c r="O954" s="15">
        <f>M954*N954</f>
        <v>0</v>
      </c>
      <c r="P954" s="15">
        <f>O954*0.16</f>
        <v>0</v>
      </c>
      <c r="Q954" s="15">
        <f>O954+P954</f>
        <v>0</v>
      </c>
    </row>
    <row r="955" spans="1:19" x14ac:dyDescent="0.25">
      <c r="A955" s="10" t="s">
        <v>1632</v>
      </c>
      <c r="B955" s="11" t="s">
        <v>1633</v>
      </c>
      <c r="C955" s="10" t="s">
        <v>17</v>
      </c>
      <c r="D955" s="10">
        <v>504125</v>
      </c>
      <c r="E955" s="12">
        <v>42837</v>
      </c>
      <c r="F955" s="11" t="s">
        <v>1634</v>
      </c>
      <c r="G955" s="10" t="s">
        <v>213</v>
      </c>
      <c r="H955" s="18">
        <v>45954301</v>
      </c>
      <c r="I955" s="10" t="s">
        <v>1635</v>
      </c>
      <c r="J955" s="10" t="s">
        <v>3942</v>
      </c>
      <c r="K955" s="10" t="s">
        <v>4906</v>
      </c>
      <c r="L955" s="10" t="s">
        <v>21</v>
      </c>
      <c r="M955" s="15">
        <v>2800</v>
      </c>
      <c r="N955" s="16">
        <v>0.03</v>
      </c>
      <c r="O955" s="15">
        <f>M955*N955</f>
        <v>84</v>
      </c>
      <c r="P955" s="15">
        <f>O955*0.16</f>
        <v>13.44</v>
      </c>
      <c r="Q955" s="15">
        <f>O955+P955</f>
        <v>97.44</v>
      </c>
      <c r="R955" s="23" t="s">
        <v>3944</v>
      </c>
      <c r="S955" s="23" t="s">
        <v>213</v>
      </c>
    </row>
    <row r="956" spans="1:19" x14ac:dyDescent="0.25">
      <c r="A956" s="10" t="s">
        <v>1636</v>
      </c>
      <c r="B956" s="11" t="s">
        <v>1637</v>
      </c>
      <c r="C956" s="10" t="s">
        <v>17</v>
      </c>
      <c r="D956" s="10">
        <v>503495</v>
      </c>
      <c r="E956" s="12">
        <v>42836</v>
      </c>
      <c r="F956" s="11" t="s">
        <v>1638</v>
      </c>
      <c r="G956" s="10" t="s">
        <v>741</v>
      </c>
      <c r="H956" s="18">
        <v>1391754809</v>
      </c>
      <c r="I956" s="10" t="s">
        <v>742</v>
      </c>
      <c r="J956" s="10" t="s">
        <v>4907</v>
      </c>
      <c r="K956" s="10" t="s">
        <v>4908</v>
      </c>
      <c r="L956" s="10" t="s">
        <v>21</v>
      </c>
      <c r="M956" s="15">
        <v>7481</v>
      </c>
      <c r="N956" s="16">
        <v>0.05</v>
      </c>
      <c r="O956" s="15">
        <f>M956*N956</f>
        <v>374.05</v>
      </c>
      <c r="P956" s="15">
        <f>O956*0.16</f>
        <v>59.848000000000006</v>
      </c>
      <c r="Q956" s="15">
        <f>O956+P956</f>
        <v>433.89800000000002</v>
      </c>
      <c r="R956" s="23" t="s">
        <v>3823</v>
      </c>
      <c r="S956" s="23" t="s">
        <v>4295</v>
      </c>
    </row>
    <row r="957" spans="1:19" x14ac:dyDescent="0.25">
      <c r="A957" s="10" t="s">
        <v>1636</v>
      </c>
      <c r="B957" s="11" t="s">
        <v>1637</v>
      </c>
      <c r="C957" s="10" t="s">
        <v>17</v>
      </c>
      <c r="D957" s="10">
        <v>503495</v>
      </c>
      <c r="E957" s="12">
        <v>42836</v>
      </c>
      <c r="F957" s="11" t="s">
        <v>1639</v>
      </c>
      <c r="G957" s="10" t="s">
        <v>741</v>
      </c>
      <c r="H957" s="18">
        <v>1391754810</v>
      </c>
      <c r="I957" s="10" t="s">
        <v>742</v>
      </c>
      <c r="J957" s="10" t="s">
        <v>4907</v>
      </c>
      <c r="K957" s="10" t="s">
        <v>4908</v>
      </c>
      <c r="L957" s="10" t="s">
        <v>21</v>
      </c>
      <c r="M957" s="15">
        <v>7481</v>
      </c>
      <c r="N957" s="16">
        <v>0.05</v>
      </c>
      <c r="O957" s="15">
        <f>M957*N957</f>
        <v>374.05</v>
      </c>
      <c r="P957" s="15">
        <f>O957*0.16</f>
        <v>59.848000000000006</v>
      </c>
      <c r="Q957" s="15">
        <f>O957+P957</f>
        <v>433.89800000000002</v>
      </c>
      <c r="R957" s="23" t="s">
        <v>3823</v>
      </c>
      <c r="S957" s="23" t="s">
        <v>4295</v>
      </c>
    </row>
    <row r="958" spans="1:19" x14ac:dyDescent="0.25">
      <c r="A958" s="10" t="s">
        <v>1636</v>
      </c>
      <c r="B958" s="11" t="s">
        <v>1637</v>
      </c>
      <c r="C958" s="10" t="s">
        <v>17</v>
      </c>
      <c r="D958" s="10">
        <v>503495</v>
      </c>
      <c r="E958" s="12">
        <v>42836</v>
      </c>
      <c r="F958" s="11" t="s">
        <v>1640</v>
      </c>
      <c r="G958" s="10" t="s">
        <v>741</v>
      </c>
      <c r="H958" s="18">
        <v>1391754811</v>
      </c>
      <c r="I958" s="10" t="s">
        <v>742</v>
      </c>
      <c r="J958" s="10" t="s">
        <v>4907</v>
      </c>
      <c r="K958" s="10" t="s">
        <v>4908</v>
      </c>
      <c r="L958" s="10" t="s">
        <v>21</v>
      </c>
      <c r="M958" s="15">
        <v>7481</v>
      </c>
      <c r="N958" s="16">
        <v>0.05</v>
      </c>
      <c r="O958" s="15">
        <f>M958*N958</f>
        <v>374.05</v>
      </c>
      <c r="P958" s="15">
        <f>O958*0.16</f>
        <v>59.848000000000006</v>
      </c>
      <c r="Q958" s="15">
        <f>O958+P958</f>
        <v>433.89800000000002</v>
      </c>
      <c r="R958" s="23" t="s">
        <v>3823</v>
      </c>
      <c r="S958" s="23" t="s">
        <v>4295</v>
      </c>
    </row>
    <row r="959" spans="1:19" x14ac:dyDescent="0.25">
      <c r="A959" s="10" t="s">
        <v>1636</v>
      </c>
      <c r="B959" s="11" t="s">
        <v>1637</v>
      </c>
      <c r="C959" s="10" t="s">
        <v>17</v>
      </c>
      <c r="D959" s="10">
        <v>503501</v>
      </c>
      <c r="E959" s="12">
        <v>42836</v>
      </c>
      <c r="F959" s="11" t="s">
        <v>1641</v>
      </c>
      <c r="G959" s="10" t="s">
        <v>36</v>
      </c>
      <c r="H959" s="18">
        <v>1391754817</v>
      </c>
      <c r="I959" s="10" t="s">
        <v>1642</v>
      </c>
      <c r="J959" s="10" t="s">
        <v>4909</v>
      </c>
      <c r="K959" s="10" t="s">
        <v>4910</v>
      </c>
      <c r="L959" s="10" t="s">
        <v>21</v>
      </c>
      <c r="M959" s="15">
        <v>2768</v>
      </c>
      <c r="N959" s="16">
        <v>0.02</v>
      </c>
      <c r="O959" s="15">
        <f>M959*N959</f>
        <v>55.36</v>
      </c>
      <c r="P959" s="15">
        <f>O959*0.16</f>
        <v>8.8575999999999997</v>
      </c>
      <c r="Q959" s="15">
        <f>O959+P959</f>
        <v>64.217600000000004</v>
      </c>
      <c r="R959" s="23" t="s">
        <v>3867</v>
      </c>
      <c r="S959" s="23" t="s">
        <v>3824</v>
      </c>
    </row>
    <row r="960" spans="1:19" x14ac:dyDescent="0.25">
      <c r="A960" s="10" t="s">
        <v>1643</v>
      </c>
      <c r="B960" s="11" t="s">
        <v>1644</v>
      </c>
      <c r="C960" s="10" t="s">
        <v>17</v>
      </c>
      <c r="D960" s="10">
        <v>502934</v>
      </c>
      <c r="E960" s="12">
        <v>42835</v>
      </c>
      <c r="F960" s="11" t="s">
        <v>1645</v>
      </c>
      <c r="G960" s="10" t="s">
        <v>36</v>
      </c>
      <c r="H960" s="18">
        <v>1822385347</v>
      </c>
      <c r="I960" s="10" t="s">
        <v>1646</v>
      </c>
      <c r="K960" s="10" t="s">
        <v>4911</v>
      </c>
      <c r="L960" s="10" t="s">
        <v>21</v>
      </c>
      <c r="M960" s="15">
        <v>2327</v>
      </c>
      <c r="N960" s="16">
        <v>0</v>
      </c>
      <c r="O960" s="15">
        <f>M960*N960</f>
        <v>0</v>
      </c>
      <c r="P960" s="15">
        <f>O960*0.16</f>
        <v>0</v>
      </c>
      <c r="Q960" s="15">
        <f>O960+P960</f>
        <v>0</v>
      </c>
    </row>
    <row r="961" spans="1:19" x14ac:dyDescent="0.25">
      <c r="A961" s="10" t="s">
        <v>1643</v>
      </c>
      <c r="B961" s="11" t="s">
        <v>1644</v>
      </c>
      <c r="C961" s="10" t="s">
        <v>17</v>
      </c>
      <c r="D961" s="10">
        <v>502934</v>
      </c>
      <c r="E961" s="12">
        <v>42835</v>
      </c>
      <c r="F961" s="11" t="s">
        <v>1645</v>
      </c>
      <c r="G961" s="10" t="s">
        <v>36</v>
      </c>
      <c r="H961" s="18">
        <v>1822385348</v>
      </c>
      <c r="I961" s="10" t="s">
        <v>1646</v>
      </c>
      <c r="K961" s="10" t="s">
        <v>4911</v>
      </c>
      <c r="L961" s="10" t="s">
        <v>21</v>
      </c>
      <c r="M961" s="15">
        <v>2327</v>
      </c>
      <c r="N961" s="16">
        <v>0</v>
      </c>
      <c r="O961" s="15">
        <f>M961*N961</f>
        <v>0</v>
      </c>
      <c r="P961" s="15">
        <f>O961*0.16</f>
        <v>0</v>
      </c>
      <c r="Q961" s="15">
        <f>O961+P961</f>
        <v>0</v>
      </c>
    </row>
    <row r="962" spans="1:19" x14ac:dyDescent="0.25">
      <c r="A962" s="10" t="s">
        <v>1647</v>
      </c>
      <c r="B962" s="11" t="s">
        <v>1648</v>
      </c>
      <c r="C962" s="10" t="s">
        <v>17</v>
      </c>
      <c r="D962" s="10">
        <v>503163</v>
      </c>
      <c r="E962" s="12">
        <v>42835</v>
      </c>
      <c r="F962" s="11" t="s">
        <v>1641</v>
      </c>
      <c r="G962" s="10" t="s">
        <v>36</v>
      </c>
      <c r="H962" s="18">
        <v>1391751574</v>
      </c>
      <c r="I962" s="10" t="s">
        <v>1649</v>
      </c>
      <c r="J962" s="10" t="s">
        <v>4912</v>
      </c>
      <c r="K962" s="10" t="s">
        <v>4913</v>
      </c>
      <c r="L962" s="10" t="s">
        <v>21</v>
      </c>
      <c r="M962" s="15">
        <v>2000</v>
      </c>
      <c r="N962" s="16">
        <v>0.02</v>
      </c>
      <c r="O962" s="15">
        <f>M962*N962</f>
        <v>40</v>
      </c>
      <c r="P962" s="15">
        <f>O962*0.16</f>
        <v>6.4</v>
      </c>
      <c r="Q962" s="15">
        <f>O962+P962</f>
        <v>46.4</v>
      </c>
      <c r="R962" s="23" t="s">
        <v>3867</v>
      </c>
      <c r="S962" s="23" t="s">
        <v>3824</v>
      </c>
    </row>
    <row r="963" spans="1:19" x14ac:dyDescent="0.25">
      <c r="A963" s="10" t="s">
        <v>1647</v>
      </c>
      <c r="B963" s="11" t="s">
        <v>1648</v>
      </c>
      <c r="C963" s="10" t="s">
        <v>17</v>
      </c>
      <c r="D963" s="10">
        <v>503164</v>
      </c>
      <c r="E963" s="12">
        <v>42835</v>
      </c>
      <c r="F963" s="11" t="s">
        <v>1641</v>
      </c>
      <c r="G963" s="10" t="s">
        <v>36</v>
      </c>
      <c r="H963" s="18">
        <v>1391751575</v>
      </c>
      <c r="I963" s="10" t="s">
        <v>1650</v>
      </c>
      <c r="J963" s="10" t="s">
        <v>4914</v>
      </c>
      <c r="K963" s="10" t="s">
        <v>4915</v>
      </c>
      <c r="L963" s="10" t="s">
        <v>21</v>
      </c>
      <c r="M963" s="15">
        <v>2664</v>
      </c>
      <c r="N963" s="16">
        <v>0.02</v>
      </c>
      <c r="O963" s="15">
        <f>M963*N963</f>
        <v>53.28</v>
      </c>
      <c r="P963" s="15">
        <f>O963*0.16</f>
        <v>8.5248000000000008</v>
      </c>
      <c r="Q963" s="15">
        <f>O963+P963</f>
        <v>61.8048</v>
      </c>
      <c r="R963" s="23" t="s">
        <v>3867</v>
      </c>
      <c r="S963" s="23" t="s">
        <v>3824</v>
      </c>
    </row>
    <row r="964" spans="1:19" x14ac:dyDescent="0.25">
      <c r="A964" s="10" t="s">
        <v>1651</v>
      </c>
      <c r="B964" s="11" t="s">
        <v>1652</v>
      </c>
      <c r="C964" s="10" t="s">
        <v>431</v>
      </c>
      <c r="D964" s="10">
        <v>12982</v>
      </c>
      <c r="E964" s="12">
        <v>42836</v>
      </c>
      <c r="F964" s="11" t="s">
        <v>1653</v>
      </c>
      <c r="G964" s="10" t="s">
        <v>433</v>
      </c>
      <c r="I964" s="10" t="s">
        <v>434</v>
      </c>
      <c r="K964" s="10" t="s">
        <v>4916</v>
      </c>
      <c r="L964" s="10" t="s">
        <v>21</v>
      </c>
      <c r="M964" s="15">
        <v>150</v>
      </c>
      <c r="N964" s="16">
        <v>0</v>
      </c>
      <c r="O964" s="15">
        <f>M964*N964</f>
        <v>0</v>
      </c>
      <c r="P964" s="15">
        <f>O964*0.16</f>
        <v>0</v>
      </c>
      <c r="Q964" s="15">
        <f>O964+P964</f>
        <v>0</v>
      </c>
    </row>
    <row r="965" spans="1:19" x14ac:dyDescent="0.25">
      <c r="A965" s="10" t="s">
        <v>1651</v>
      </c>
      <c r="B965" s="11" t="s">
        <v>1652</v>
      </c>
      <c r="C965" s="10" t="s">
        <v>431</v>
      </c>
      <c r="D965" s="10">
        <v>12982</v>
      </c>
      <c r="E965" s="12">
        <v>42836</v>
      </c>
      <c r="F965" s="11" t="s">
        <v>1654</v>
      </c>
      <c r="G965" s="10" t="s">
        <v>433</v>
      </c>
      <c r="I965" s="10" t="s">
        <v>434</v>
      </c>
      <c r="K965" s="10" t="s">
        <v>4916</v>
      </c>
      <c r="L965" s="10" t="s">
        <v>21</v>
      </c>
      <c r="M965" s="15">
        <v>150</v>
      </c>
      <c r="N965" s="16">
        <v>0</v>
      </c>
      <c r="O965" s="15">
        <f>M965*N965</f>
        <v>0</v>
      </c>
      <c r="P965" s="15">
        <f>O965*0.16</f>
        <v>0</v>
      </c>
      <c r="Q965" s="15">
        <f>O965+P965</f>
        <v>0</v>
      </c>
    </row>
    <row r="966" spans="1:19" x14ac:dyDescent="0.25">
      <c r="A966" s="10" t="s">
        <v>1651</v>
      </c>
      <c r="B966" s="11" t="s">
        <v>1652</v>
      </c>
      <c r="C966" s="10" t="s">
        <v>17</v>
      </c>
      <c r="D966" s="10">
        <v>504558</v>
      </c>
      <c r="E966" s="12">
        <v>42839</v>
      </c>
      <c r="F966" s="11" t="s">
        <v>1655</v>
      </c>
      <c r="G966" s="10" t="s">
        <v>84</v>
      </c>
      <c r="H966" s="18">
        <v>1391759579</v>
      </c>
      <c r="I966" s="10" t="s">
        <v>1656</v>
      </c>
      <c r="J966" s="10" t="s">
        <v>4917</v>
      </c>
      <c r="K966" s="10" t="s">
        <v>4918</v>
      </c>
      <c r="L966" s="10" t="s">
        <v>4070</v>
      </c>
      <c r="M966" s="15">
        <v>1294</v>
      </c>
      <c r="N966" s="16">
        <v>0</v>
      </c>
      <c r="O966" s="15">
        <f>M966*N966</f>
        <v>0</v>
      </c>
      <c r="P966" s="15">
        <f>O966*0.16</f>
        <v>0</v>
      </c>
      <c r="Q966" s="15">
        <f>O966+P966</f>
        <v>0</v>
      </c>
      <c r="R966" s="23" t="s">
        <v>4123</v>
      </c>
      <c r="S966" s="23" t="s">
        <v>84</v>
      </c>
    </row>
    <row r="967" spans="1:19" x14ac:dyDescent="0.25">
      <c r="A967" s="10" t="s">
        <v>1651</v>
      </c>
      <c r="B967" s="11" t="s">
        <v>1652</v>
      </c>
      <c r="C967" s="10" t="s">
        <v>17</v>
      </c>
      <c r="D967" s="10">
        <v>503271</v>
      </c>
      <c r="E967" s="12">
        <v>42836</v>
      </c>
      <c r="F967" s="11" t="s">
        <v>1654</v>
      </c>
      <c r="G967" s="10" t="s">
        <v>1395</v>
      </c>
      <c r="H967" s="18">
        <v>1391753165</v>
      </c>
      <c r="I967" s="10" t="s">
        <v>1657</v>
      </c>
      <c r="J967" s="10" t="s">
        <v>4919</v>
      </c>
      <c r="K967" s="10" t="s">
        <v>4916</v>
      </c>
      <c r="L967" s="10" t="s">
        <v>21</v>
      </c>
      <c r="M967" s="15">
        <v>2187</v>
      </c>
      <c r="N967" s="16">
        <v>0</v>
      </c>
      <c r="O967" s="15">
        <f>M967*N967</f>
        <v>0</v>
      </c>
      <c r="P967" s="15">
        <f>O967*0.16</f>
        <v>0</v>
      </c>
      <c r="Q967" s="15">
        <f>O967+P967</f>
        <v>0</v>
      </c>
      <c r="R967" s="23" t="s">
        <v>3907</v>
      </c>
      <c r="S967" s="23" t="s">
        <v>4920</v>
      </c>
    </row>
    <row r="968" spans="1:19" x14ac:dyDescent="0.25">
      <c r="A968" s="10" t="s">
        <v>1651</v>
      </c>
      <c r="B968" s="11" t="s">
        <v>1652</v>
      </c>
      <c r="C968" s="10" t="s">
        <v>17</v>
      </c>
      <c r="D968" s="10">
        <v>503271</v>
      </c>
      <c r="E968" s="12">
        <v>42836</v>
      </c>
      <c r="F968" s="11" t="s">
        <v>1653</v>
      </c>
      <c r="G968" s="10" t="s">
        <v>1395</v>
      </c>
      <c r="H968" s="18">
        <v>1391753166</v>
      </c>
      <c r="I968" s="10" t="s">
        <v>1657</v>
      </c>
      <c r="J968" s="10" t="s">
        <v>4919</v>
      </c>
      <c r="K968" s="10" t="s">
        <v>4916</v>
      </c>
      <c r="L968" s="10" t="s">
        <v>21</v>
      </c>
      <c r="M968" s="15">
        <v>2187</v>
      </c>
      <c r="N968" s="16">
        <v>0</v>
      </c>
      <c r="O968" s="15">
        <f>M968*N968</f>
        <v>0</v>
      </c>
      <c r="P968" s="15">
        <f>O968*0.16</f>
        <v>0</v>
      </c>
      <c r="Q968" s="15">
        <f>O968+P968</f>
        <v>0</v>
      </c>
      <c r="R968" s="23" t="s">
        <v>3907</v>
      </c>
      <c r="S968" s="23" t="s">
        <v>4920</v>
      </c>
    </row>
    <row r="969" spans="1:19" x14ac:dyDescent="0.25">
      <c r="A969" s="10" t="s">
        <v>1658</v>
      </c>
      <c r="B969" s="11" t="s">
        <v>1659</v>
      </c>
      <c r="C969" s="10" t="s">
        <v>17</v>
      </c>
      <c r="D969" s="10">
        <v>503014</v>
      </c>
      <c r="E969" s="12">
        <v>42835</v>
      </c>
      <c r="F969" s="11" t="s">
        <v>1669</v>
      </c>
      <c r="G969" s="10" t="s">
        <v>36</v>
      </c>
      <c r="H969" s="18">
        <v>1822385380</v>
      </c>
      <c r="I969" s="10" t="s">
        <v>1646</v>
      </c>
      <c r="K969" s="10" t="s">
        <v>4921</v>
      </c>
      <c r="L969" s="10" t="s">
        <v>21</v>
      </c>
      <c r="M969" s="15">
        <v>111</v>
      </c>
      <c r="N969" s="16">
        <v>0</v>
      </c>
      <c r="O969" s="15">
        <f>M969*N969</f>
        <v>0</v>
      </c>
      <c r="P969" s="15">
        <f>O969*0.16</f>
        <v>0</v>
      </c>
      <c r="Q969" s="15">
        <f>O969+P969</f>
        <v>0</v>
      </c>
    </row>
    <row r="970" spans="1:19" x14ac:dyDescent="0.25">
      <c r="A970" s="10" t="s">
        <v>1658</v>
      </c>
      <c r="B970" s="11" t="s">
        <v>1659</v>
      </c>
      <c r="C970" s="10" t="s">
        <v>17</v>
      </c>
      <c r="D970" s="10">
        <v>504766</v>
      </c>
      <c r="E970" s="12">
        <v>42836</v>
      </c>
      <c r="F970" s="11" t="s">
        <v>1677</v>
      </c>
      <c r="G970" s="10" t="s">
        <v>36</v>
      </c>
      <c r="H970" s="18">
        <v>1822385451</v>
      </c>
      <c r="I970" s="10" t="s">
        <v>1646</v>
      </c>
      <c r="M970" s="15">
        <v>344</v>
      </c>
      <c r="N970" s="16">
        <v>0</v>
      </c>
      <c r="O970" s="15">
        <f>M970*N970</f>
        <v>0</v>
      </c>
      <c r="P970" s="15">
        <f>O970*0.16</f>
        <v>0</v>
      </c>
      <c r="Q970" s="15">
        <f>O970+P970</f>
        <v>0</v>
      </c>
    </row>
    <row r="971" spans="1:19" x14ac:dyDescent="0.25">
      <c r="A971" s="10" t="s">
        <v>1658</v>
      </c>
      <c r="B971" s="11" t="s">
        <v>1659</v>
      </c>
      <c r="C971" s="10" t="s">
        <v>17</v>
      </c>
      <c r="D971" s="10">
        <v>504766</v>
      </c>
      <c r="E971" s="12">
        <v>42836</v>
      </c>
      <c r="F971" s="11" t="s">
        <v>1677</v>
      </c>
      <c r="G971" s="10" t="s">
        <v>36</v>
      </c>
      <c r="H971" s="18">
        <v>1822385452</v>
      </c>
      <c r="I971" s="10" t="s">
        <v>1646</v>
      </c>
      <c r="M971" s="15">
        <v>344</v>
      </c>
      <c r="N971" s="16">
        <v>0</v>
      </c>
      <c r="O971" s="15">
        <f>M971*N971</f>
        <v>0</v>
      </c>
      <c r="P971" s="15">
        <f>O971*0.16</f>
        <v>0</v>
      </c>
      <c r="Q971" s="15">
        <f>O971+P971</f>
        <v>0</v>
      </c>
    </row>
    <row r="972" spans="1:19" x14ac:dyDescent="0.25">
      <c r="A972" s="10" t="s">
        <v>1658</v>
      </c>
      <c r="B972" s="11" t="s">
        <v>1659</v>
      </c>
      <c r="C972" s="10" t="s">
        <v>17</v>
      </c>
      <c r="D972" s="10">
        <v>503695</v>
      </c>
      <c r="E972" s="12">
        <v>42837</v>
      </c>
      <c r="F972" s="11" t="s">
        <v>1687</v>
      </c>
      <c r="G972" s="10" t="s">
        <v>36</v>
      </c>
      <c r="H972" s="18">
        <v>1822385642</v>
      </c>
      <c r="I972" s="10" t="s">
        <v>1646</v>
      </c>
      <c r="K972" s="10" t="s">
        <v>4922</v>
      </c>
      <c r="L972" s="10" t="s">
        <v>21</v>
      </c>
      <c r="M972" s="15">
        <v>111</v>
      </c>
      <c r="N972" s="16">
        <v>0</v>
      </c>
      <c r="O972" s="15">
        <f>M972*N972</f>
        <v>0</v>
      </c>
      <c r="P972" s="15">
        <f>O972*0.16</f>
        <v>0</v>
      </c>
      <c r="Q972" s="15">
        <f>O972+P972</f>
        <v>0</v>
      </c>
    </row>
    <row r="973" spans="1:19" x14ac:dyDescent="0.25">
      <c r="A973" s="10" t="s">
        <v>1658</v>
      </c>
      <c r="B973" s="11" t="s">
        <v>1659</v>
      </c>
      <c r="C973" s="10" t="s">
        <v>17</v>
      </c>
      <c r="D973" s="10">
        <v>503696</v>
      </c>
      <c r="E973" s="12">
        <v>42837</v>
      </c>
      <c r="F973" s="11" t="s">
        <v>1687</v>
      </c>
      <c r="G973" s="10" t="s">
        <v>36</v>
      </c>
      <c r="H973" s="18">
        <v>1822385645</v>
      </c>
      <c r="I973" s="10" t="s">
        <v>1646</v>
      </c>
      <c r="K973" s="10" t="s">
        <v>4922</v>
      </c>
      <c r="L973" s="10" t="s">
        <v>21</v>
      </c>
      <c r="M973" s="15">
        <v>111</v>
      </c>
      <c r="N973" s="16">
        <v>0</v>
      </c>
      <c r="O973" s="15">
        <f>M973*N973</f>
        <v>0</v>
      </c>
      <c r="P973" s="15">
        <f>O973*0.16</f>
        <v>0</v>
      </c>
      <c r="Q973" s="15">
        <f>O973+P973</f>
        <v>0</v>
      </c>
    </row>
    <row r="974" spans="1:19" x14ac:dyDescent="0.25">
      <c r="A974" s="10" t="s">
        <v>1658</v>
      </c>
      <c r="B974" s="11" t="s">
        <v>1659</v>
      </c>
      <c r="C974" s="10" t="s">
        <v>17</v>
      </c>
      <c r="D974" s="10">
        <v>503815</v>
      </c>
      <c r="E974" s="12">
        <v>42837</v>
      </c>
      <c r="F974" s="11" t="s">
        <v>1689</v>
      </c>
      <c r="G974" s="10" t="s">
        <v>36</v>
      </c>
      <c r="H974" s="18">
        <v>1822385675</v>
      </c>
      <c r="I974" s="10" t="s">
        <v>1646</v>
      </c>
      <c r="K974" s="10" t="s">
        <v>4923</v>
      </c>
      <c r="L974" s="10" t="s">
        <v>21</v>
      </c>
      <c r="M974" s="15">
        <v>111</v>
      </c>
      <c r="N974" s="16">
        <v>0</v>
      </c>
      <c r="O974" s="15">
        <f>M974*N974</f>
        <v>0</v>
      </c>
      <c r="P974" s="15">
        <f>O974*0.16</f>
        <v>0</v>
      </c>
      <c r="Q974" s="15">
        <f>O974+P974</f>
        <v>0</v>
      </c>
    </row>
    <row r="975" spans="1:19" x14ac:dyDescent="0.25">
      <c r="A975" s="10" t="s">
        <v>1658</v>
      </c>
      <c r="B975" s="11" t="s">
        <v>1659</v>
      </c>
      <c r="C975" s="10" t="s">
        <v>17</v>
      </c>
      <c r="D975" s="10">
        <v>505034</v>
      </c>
      <c r="E975" s="12">
        <v>42836</v>
      </c>
      <c r="F975" s="11" t="s">
        <v>1660</v>
      </c>
      <c r="G975" s="10" t="s">
        <v>36</v>
      </c>
      <c r="H975" s="18">
        <v>1822385516</v>
      </c>
      <c r="I975" s="10" t="s">
        <v>1661</v>
      </c>
      <c r="M975" s="15">
        <v>222</v>
      </c>
      <c r="N975" s="16">
        <v>0</v>
      </c>
      <c r="O975" s="15">
        <f>M975*N975</f>
        <v>0</v>
      </c>
      <c r="P975" s="15">
        <f>O975*0.16</f>
        <v>0</v>
      </c>
      <c r="Q975" s="15">
        <f>O975+P975</f>
        <v>0</v>
      </c>
    </row>
    <row r="976" spans="1:19" x14ac:dyDescent="0.25">
      <c r="A976" s="10" t="s">
        <v>1658</v>
      </c>
      <c r="B976" s="11" t="s">
        <v>1659</v>
      </c>
      <c r="C976" s="10" t="s">
        <v>17</v>
      </c>
      <c r="D976" s="10">
        <v>502709</v>
      </c>
      <c r="E976" s="12">
        <v>42834</v>
      </c>
      <c r="F976" s="11" t="s">
        <v>1662</v>
      </c>
      <c r="G976" s="10" t="s">
        <v>36</v>
      </c>
      <c r="H976" s="18">
        <v>1391747158</v>
      </c>
      <c r="I976" s="10" t="s">
        <v>1663</v>
      </c>
      <c r="J976" s="10" t="s">
        <v>4924</v>
      </c>
      <c r="K976" s="10" t="s">
        <v>4925</v>
      </c>
      <c r="L976" s="10" t="s">
        <v>21</v>
      </c>
      <c r="M976" s="15">
        <v>2985</v>
      </c>
      <c r="N976" s="16">
        <v>0.02</v>
      </c>
      <c r="O976" s="15">
        <f>M976*N976</f>
        <v>59.7</v>
      </c>
      <c r="P976" s="15">
        <f>O976*0.16</f>
        <v>9.5520000000000014</v>
      </c>
      <c r="Q976" s="15">
        <f>O976+P976</f>
        <v>69.25200000000001</v>
      </c>
      <c r="R976" s="23" t="s">
        <v>3851</v>
      </c>
      <c r="S976" s="23" t="s">
        <v>36</v>
      </c>
    </row>
    <row r="977" spans="1:19" x14ac:dyDescent="0.25">
      <c r="A977" s="10" t="s">
        <v>1658</v>
      </c>
      <c r="B977" s="11" t="s">
        <v>1659</v>
      </c>
      <c r="C977" s="10" t="s">
        <v>17</v>
      </c>
      <c r="D977" s="10">
        <v>502743</v>
      </c>
      <c r="E977" s="12">
        <v>42834</v>
      </c>
      <c r="F977" s="11" t="s">
        <v>1666</v>
      </c>
      <c r="G977" s="10" t="s">
        <v>36</v>
      </c>
      <c r="H977" s="18">
        <v>1391747172</v>
      </c>
      <c r="I977" s="10" t="s">
        <v>1663</v>
      </c>
      <c r="J977" s="10" t="s">
        <v>4926</v>
      </c>
      <c r="K977" s="10" t="s">
        <v>4927</v>
      </c>
      <c r="L977" s="10" t="s">
        <v>21</v>
      </c>
      <c r="M977" s="15">
        <v>4385</v>
      </c>
      <c r="N977" s="16">
        <v>0.02</v>
      </c>
      <c r="O977" s="15">
        <f>M977*N977</f>
        <v>87.7</v>
      </c>
      <c r="P977" s="15">
        <f>O977*0.16</f>
        <v>14.032</v>
      </c>
      <c r="Q977" s="15">
        <f>O977+P977</f>
        <v>101.732</v>
      </c>
      <c r="R977" s="23" t="s">
        <v>3898</v>
      </c>
      <c r="S977" s="23" t="s">
        <v>36</v>
      </c>
    </row>
    <row r="978" spans="1:19" x14ac:dyDescent="0.25">
      <c r="A978" s="10" t="s">
        <v>1658</v>
      </c>
      <c r="B978" s="11" t="s">
        <v>1659</v>
      </c>
      <c r="C978" s="10" t="s">
        <v>17</v>
      </c>
      <c r="D978" s="10">
        <v>503693</v>
      </c>
      <c r="E978" s="12">
        <v>42837</v>
      </c>
      <c r="F978" s="11" t="s">
        <v>1687</v>
      </c>
      <c r="G978" s="10" t="s">
        <v>36</v>
      </c>
      <c r="H978" s="18">
        <v>1391757412</v>
      </c>
      <c r="I978" s="10" t="s">
        <v>1688</v>
      </c>
      <c r="J978" s="10" t="s">
        <v>4928</v>
      </c>
      <c r="K978" s="10" t="s">
        <v>4922</v>
      </c>
      <c r="L978" s="10" t="s">
        <v>21</v>
      </c>
      <c r="M978" s="15">
        <v>5848</v>
      </c>
      <c r="N978" s="16">
        <v>0.02</v>
      </c>
      <c r="O978" s="15">
        <f>M978*N978</f>
        <v>116.96000000000001</v>
      </c>
      <c r="P978" s="15">
        <f>O978*0.16</f>
        <v>18.713600000000003</v>
      </c>
      <c r="Q978" s="15">
        <f>O978+P978</f>
        <v>135.67360000000002</v>
      </c>
      <c r="R978" s="23" t="s">
        <v>4929</v>
      </c>
      <c r="S978" s="23" t="s">
        <v>4305</v>
      </c>
    </row>
    <row r="979" spans="1:19" x14ac:dyDescent="0.25">
      <c r="A979" s="10" t="s">
        <v>1658</v>
      </c>
      <c r="B979" s="11" t="s">
        <v>1659</v>
      </c>
      <c r="C979" s="10" t="s">
        <v>17</v>
      </c>
      <c r="D979" s="10">
        <v>505033</v>
      </c>
      <c r="E979" s="12">
        <v>42836</v>
      </c>
      <c r="F979" s="11" t="s">
        <v>1660</v>
      </c>
      <c r="G979" s="10" t="s">
        <v>36</v>
      </c>
      <c r="H979" s="18">
        <v>1391754334</v>
      </c>
      <c r="I979" s="10" t="s">
        <v>1683</v>
      </c>
      <c r="M979" s="15">
        <v>7520</v>
      </c>
      <c r="N979" s="16">
        <v>0.02</v>
      </c>
      <c r="O979" s="15">
        <f>M979*N979</f>
        <v>150.4</v>
      </c>
      <c r="P979" s="15">
        <f>O979*0.16</f>
        <v>24.064</v>
      </c>
      <c r="Q979" s="15">
        <f>O979+P979</f>
        <v>174.464</v>
      </c>
    </row>
    <row r="980" spans="1:19" x14ac:dyDescent="0.25">
      <c r="A980" s="10" t="s">
        <v>1658</v>
      </c>
      <c r="B980" s="11" t="s">
        <v>1659</v>
      </c>
      <c r="C980" s="10" t="s">
        <v>17</v>
      </c>
      <c r="D980" s="10">
        <v>503311</v>
      </c>
      <c r="E980" s="12">
        <v>42836</v>
      </c>
      <c r="F980" s="11" t="s">
        <v>1681</v>
      </c>
      <c r="G980" s="10" t="s">
        <v>36</v>
      </c>
      <c r="H980" s="18">
        <v>1391753187</v>
      </c>
      <c r="I980" s="10" t="s">
        <v>1682</v>
      </c>
      <c r="J980" s="10" t="s">
        <v>4930</v>
      </c>
      <c r="K980" s="10" t="s">
        <v>4931</v>
      </c>
      <c r="L980" s="10" t="s">
        <v>21</v>
      </c>
      <c r="M980" s="15">
        <v>4250</v>
      </c>
      <c r="N980" s="16">
        <v>0.02</v>
      </c>
      <c r="O980" s="15">
        <f>M980*N980</f>
        <v>85</v>
      </c>
      <c r="P980" s="15">
        <f>O980*0.16</f>
        <v>13.6</v>
      </c>
      <c r="Q980" s="15">
        <f>O980+P980</f>
        <v>98.6</v>
      </c>
      <c r="R980" s="23" t="s">
        <v>4269</v>
      </c>
      <c r="S980" s="23" t="s">
        <v>3824</v>
      </c>
    </row>
    <row r="981" spans="1:19" x14ac:dyDescent="0.25">
      <c r="A981" s="10" t="s">
        <v>1658</v>
      </c>
      <c r="B981" s="11" t="s">
        <v>1659</v>
      </c>
      <c r="C981" s="10" t="s">
        <v>17</v>
      </c>
      <c r="D981" s="10">
        <v>504845</v>
      </c>
      <c r="E981" s="12">
        <v>42836</v>
      </c>
      <c r="F981" s="11" t="s">
        <v>1679</v>
      </c>
      <c r="G981" s="10" t="s">
        <v>36</v>
      </c>
      <c r="H981" s="18">
        <v>1391753103</v>
      </c>
      <c r="I981" s="10" t="s">
        <v>1680</v>
      </c>
      <c r="M981" s="15">
        <v>8302</v>
      </c>
      <c r="N981" s="16">
        <v>0</v>
      </c>
      <c r="O981" s="15">
        <f>M981*N981</f>
        <v>0</v>
      </c>
      <c r="P981" s="15">
        <f>O981*0.16</f>
        <v>0</v>
      </c>
      <c r="Q981" s="15">
        <f>O981+P981</f>
        <v>0</v>
      </c>
    </row>
    <row r="982" spans="1:19" x14ac:dyDescent="0.25">
      <c r="A982" s="10" t="s">
        <v>1658</v>
      </c>
      <c r="B982" s="11" t="s">
        <v>1659</v>
      </c>
      <c r="C982" s="10" t="s">
        <v>17</v>
      </c>
      <c r="D982" s="10">
        <v>505031</v>
      </c>
      <c r="E982" s="12">
        <v>42835</v>
      </c>
      <c r="F982" s="11" t="s">
        <v>1671</v>
      </c>
      <c r="G982" s="10" t="s">
        <v>36</v>
      </c>
      <c r="H982" s="18">
        <v>1391750465</v>
      </c>
      <c r="I982" s="10" t="s">
        <v>1672</v>
      </c>
      <c r="M982" s="15">
        <v>5120</v>
      </c>
      <c r="N982" s="16">
        <v>0.02</v>
      </c>
      <c r="O982" s="15">
        <f>M982*N982</f>
        <v>102.4</v>
      </c>
      <c r="P982" s="15">
        <f>O982*0.16</f>
        <v>16.384</v>
      </c>
      <c r="Q982" s="15">
        <f>O982+P982</f>
        <v>118.78400000000001</v>
      </c>
    </row>
    <row r="983" spans="1:19" x14ac:dyDescent="0.25">
      <c r="A983" s="10" t="s">
        <v>1658</v>
      </c>
      <c r="B983" s="11" t="s">
        <v>1659</v>
      </c>
      <c r="C983" s="10" t="s">
        <v>17</v>
      </c>
      <c r="D983" s="10">
        <v>505032</v>
      </c>
      <c r="E983" s="12">
        <v>42835</v>
      </c>
      <c r="F983" s="11" t="s">
        <v>1671</v>
      </c>
      <c r="G983" s="10" t="s">
        <v>36</v>
      </c>
      <c r="H983" s="18">
        <v>1822385383</v>
      </c>
      <c r="I983" s="10" t="s">
        <v>1690</v>
      </c>
      <c r="M983" s="15">
        <v>222</v>
      </c>
      <c r="N983" s="16">
        <v>0</v>
      </c>
      <c r="O983" s="15">
        <f>M983*N983</f>
        <v>0</v>
      </c>
      <c r="P983" s="15">
        <f>O983*0.16</f>
        <v>0</v>
      </c>
      <c r="Q983" s="15">
        <f>O983+P983</f>
        <v>0</v>
      </c>
    </row>
    <row r="984" spans="1:19" x14ac:dyDescent="0.25">
      <c r="A984" s="10" t="s">
        <v>1658</v>
      </c>
      <c r="B984" s="11" t="s">
        <v>1659</v>
      </c>
      <c r="C984" s="10" t="s">
        <v>17</v>
      </c>
      <c r="D984" s="10">
        <v>502735</v>
      </c>
      <c r="E984" s="12">
        <v>42834</v>
      </c>
      <c r="F984" s="11" t="s">
        <v>1662</v>
      </c>
      <c r="G984" s="10" t="s">
        <v>36</v>
      </c>
      <c r="H984" s="18">
        <v>1391747168</v>
      </c>
      <c r="I984" s="10" t="s">
        <v>1664</v>
      </c>
      <c r="J984" s="10" t="s">
        <v>4932</v>
      </c>
      <c r="K984" s="10" t="s">
        <v>4933</v>
      </c>
      <c r="L984" s="10" t="s">
        <v>21</v>
      </c>
      <c r="M984" s="15">
        <v>2985</v>
      </c>
      <c r="N984" s="16">
        <v>0.02</v>
      </c>
      <c r="O984" s="15">
        <f>M984*N984</f>
        <v>59.7</v>
      </c>
      <c r="P984" s="15">
        <f>O984*0.16</f>
        <v>9.5520000000000014</v>
      </c>
      <c r="Q984" s="15">
        <f>O984+P984</f>
        <v>69.25200000000001</v>
      </c>
      <c r="R984" s="23" t="s">
        <v>3851</v>
      </c>
      <c r="S984" s="23" t="s">
        <v>36</v>
      </c>
    </row>
    <row r="985" spans="1:19" x14ac:dyDescent="0.25">
      <c r="A985" s="10" t="s">
        <v>1658</v>
      </c>
      <c r="B985" s="11" t="s">
        <v>1659</v>
      </c>
      <c r="C985" s="10" t="s">
        <v>17</v>
      </c>
      <c r="D985" s="10">
        <v>502736</v>
      </c>
      <c r="E985" s="12">
        <v>42834</v>
      </c>
      <c r="F985" s="11" t="s">
        <v>1665</v>
      </c>
      <c r="G985" s="10" t="s">
        <v>36</v>
      </c>
      <c r="H985" s="18">
        <v>1391747169</v>
      </c>
      <c r="I985" s="10" t="s">
        <v>1664</v>
      </c>
      <c r="J985" s="10" t="s">
        <v>4932</v>
      </c>
      <c r="K985" s="10" t="s">
        <v>4934</v>
      </c>
      <c r="L985" s="10" t="s">
        <v>21</v>
      </c>
      <c r="M985" s="15">
        <v>2985</v>
      </c>
      <c r="N985" s="16">
        <v>0.02</v>
      </c>
      <c r="O985" s="15">
        <f>M985*N985</f>
        <v>59.7</v>
      </c>
      <c r="P985" s="15">
        <f>O985*0.16</f>
        <v>9.5520000000000014</v>
      </c>
      <c r="Q985" s="15">
        <f>O985+P985</f>
        <v>69.25200000000001</v>
      </c>
      <c r="R985" s="23" t="s">
        <v>3851</v>
      </c>
      <c r="S985" s="23" t="s">
        <v>36</v>
      </c>
    </row>
    <row r="986" spans="1:19" x14ac:dyDescent="0.25">
      <c r="A986" s="10" t="s">
        <v>1658</v>
      </c>
      <c r="B986" s="11" t="s">
        <v>1659</v>
      </c>
      <c r="C986" s="10" t="s">
        <v>17</v>
      </c>
      <c r="D986" s="10">
        <v>504766</v>
      </c>
      <c r="E986" s="12">
        <v>42836</v>
      </c>
      <c r="F986" s="11" t="s">
        <v>1677</v>
      </c>
      <c r="G986" s="10" t="s">
        <v>36</v>
      </c>
      <c r="H986" s="18">
        <v>1391753102</v>
      </c>
      <c r="I986" s="10" t="s">
        <v>1678</v>
      </c>
      <c r="M986" s="15">
        <v>8302</v>
      </c>
      <c r="N986" s="16">
        <v>0</v>
      </c>
      <c r="O986" s="15">
        <f>M986*N986</f>
        <v>0</v>
      </c>
      <c r="P986" s="15">
        <f>O986*0.16</f>
        <v>0</v>
      </c>
      <c r="Q986" s="15">
        <f>O986+P986</f>
        <v>0</v>
      </c>
    </row>
    <row r="987" spans="1:19" x14ac:dyDescent="0.25">
      <c r="A987" s="10" t="s">
        <v>1658</v>
      </c>
      <c r="B987" s="11" t="s">
        <v>1659</v>
      </c>
      <c r="C987" s="10" t="s">
        <v>17</v>
      </c>
      <c r="D987" s="10">
        <v>502816</v>
      </c>
      <c r="E987" s="12">
        <v>42835</v>
      </c>
      <c r="F987" s="11" t="s">
        <v>1667</v>
      </c>
      <c r="G987" s="10" t="s">
        <v>36</v>
      </c>
      <c r="H987" s="18">
        <v>1391747177</v>
      </c>
      <c r="I987" s="10" t="s">
        <v>1668</v>
      </c>
      <c r="J987" s="10" t="s">
        <v>4935</v>
      </c>
      <c r="K987" s="10" t="s">
        <v>4936</v>
      </c>
      <c r="L987" s="10" t="s">
        <v>21</v>
      </c>
      <c r="M987" s="15">
        <v>2920</v>
      </c>
      <c r="N987" s="16">
        <v>0.02</v>
      </c>
      <c r="O987" s="15">
        <f>M987*N987</f>
        <v>58.4</v>
      </c>
      <c r="P987" s="15">
        <f>O987*0.16</f>
        <v>9.3439999999999994</v>
      </c>
      <c r="Q987" s="15">
        <f>O987+P987</f>
        <v>67.744</v>
      </c>
      <c r="R987" s="23" t="s">
        <v>3928</v>
      </c>
      <c r="S987" s="23" t="s">
        <v>3824</v>
      </c>
    </row>
    <row r="988" spans="1:19" x14ac:dyDescent="0.25">
      <c r="A988" s="10" t="s">
        <v>1658</v>
      </c>
      <c r="B988" s="11" t="s">
        <v>1659</v>
      </c>
      <c r="C988" s="10" t="s">
        <v>17</v>
      </c>
      <c r="D988" s="10">
        <v>503014</v>
      </c>
      <c r="E988" s="12">
        <v>42835</v>
      </c>
      <c r="F988" s="11" t="s">
        <v>1669</v>
      </c>
      <c r="G988" s="10" t="s">
        <v>36</v>
      </c>
      <c r="H988" s="18">
        <v>1391750464</v>
      </c>
      <c r="I988" s="10" t="s">
        <v>1670</v>
      </c>
      <c r="J988" s="10" t="s">
        <v>4937</v>
      </c>
      <c r="K988" s="10" t="s">
        <v>4921</v>
      </c>
      <c r="L988" s="10" t="s">
        <v>21</v>
      </c>
      <c r="M988" s="15">
        <v>2820</v>
      </c>
      <c r="N988" s="16">
        <v>0.02</v>
      </c>
      <c r="O988" s="15">
        <f>M988*N988</f>
        <v>56.4</v>
      </c>
      <c r="P988" s="15">
        <f>O988*0.16</f>
        <v>9.0239999999999991</v>
      </c>
      <c r="Q988" s="15">
        <f>O988+P988</f>
        <v>65.423999999999992</v>
      </c>
      <c r="R988" s="23" t="s">
        <v>4938</v>
      </c>
      <c r="S988" s="23" t="s">
        <v>3824</v>
      </c>
    </row>
    <row r="989" spans="1:19" x14ac:dyDescent="0.25">
      <c r="A989" s="10" t="s">
        <v>1658</v>
      </c>
      <c r="B989" s="11" t="s">
        <v>1659</v>
      </c>
      <c r="C989" s="10" t="s">
        <v>17</v>
      </c>
      <c r="D989" s="10">
        <v>503074</v>
      </c>
      <c r="E989" s="12">
        <v>42835</v>
      </c>
      <c r="F989" s="11" t="s">
        <v>1673</v>
      </c>
      <c r="G989" s="10" t="s">
        <v>36</v>
      </c>
      <c r="H989" s="18">
        <v>1391751516</v>
      </c>
      <c r="I989" s="10" t="s">
        <v>1670</v>
      </c>
      <c r="J989" s="10" t="s">
        <v>4939</v>
      </c>
      <c r="K989" s="10" t="s">
        <v>4940</v>
      </c>
      <c r="L989" s="10" t="s">
        <v>21</v>
      </c>
      <c r="M989" s="15">
        <v>3870</v>
      </c>
      <c r="N989" s="16">
        <v>0.02</v>
      </c>
      <c r="O989" s="15">
        <f>M989*N989</f>
        <v>77.400000000000006</v>
      </c>
      <c r="P989" s="15">
        <f>O989*0.16</f>
        <v>12.384</v>
      </c>
      <c r="Q989" s="15">
        <f>O989+P989</f>
        <v>89.784000000000006</v>
      </c>
      <c r="R989" s="23" t="s">
        <v>4941</v>
      </c>
      <c r="S989" s="23" t="s">
        <v>3824</v>
      </c>
    </row>
    <row r="990" spans="1:19" x14ac:dyDescent="0.25">
      <c r="A990" s="10" t="s">
        <v>1658</v>
      </c>
      <c r="B990" s="11" t="s">
        <v>1659</v>
      </c>
      <c r="C990" s="10" t="s">
        <v>17</v>
      </c>
      <c r="D990" s="10">
        <v>503074</v>
      </c>
      <c r="E990" s="12">
        <v>42835</v>
      </c>
      <c r="F990" s="11" t="s">
        <v>1674</v>
      </c>
      <c r="G990" s="10" t="s">
        <v>36</v>
      </c>
      <c r="H990" s="18">
        <v>1391751517</v>
      </c>
      <c r="I990" s="10" t="s">
        <v>1670</v>
      </c>
      <c r="J990" s="10" t="s">
        <v>4939</v>
      </c>
      <c r="K990" s="10" t="s">
        <v>4940</v>
      </c>
      <c r="L990" s="10" t="s">
        <v>21</v>
      </c>
      <c r="M990" s="15">
        <v>3870</v>
      </c>
      <c r="N990" s="16">
        <v>0.02</v>
      </c>
      <c r="O990" s="15">
        <f>M990*N990</f>
        <v>77.400000000000006</v>
      </c>
      <c r="P990" s="15">
        <f>O990*0.16</f>
        <v>12.384</v>
      </c>
      <c r="Q990" s="15">
        <f>O990+P990</f>
        <v>89.784000000000006</v>
      </c>
      <c r="R990" s="23" t="s">
        <v>4941</v>
      </c>
      <c r="S990" s="23" t="s">
        <v>3824</v>
      </c>
    </row>
    <row r="991" spans="1:19" x14ac:dyDescent="0.25">
      <c r="A991" s="10" t="s">
        <v>1658</v>
      </c>
      <c r="B991" s="11" t="s">
        <v>1659</v>
      </c>
      <c r="C991" s="10" t="s">
        <v>17</v>
      </c>
      <c r="D991" s="10">
        <v>503074</v>
      </c>
      <c r="E991" s="12">
        <v>42835</v>
      </c>
      <c r="F991" s="11" t="s">
        <v>1675</v>
      </c>
      <c r="G991" s="10" t="s">
        <v>36</v>
      </c>
      <c r="H991" s="18">
        <v>1391751518</v>
      </c>
      <c r="I991" s="10" t="s">
        <v>1670</v>
      </c>
      <c r="J991" s="10" t="s">
        <v>4939</v>
      </c>
      <c r="K991" s="10" t="s">
        <v>4940</v>
      </c>
      <c r="L991" s="10" t="s">
        <v>21</v>
      </c>
      <c r="M991" s="15">
        <v>3870</v>
      </c>
      <c r="N991" s="16">
        <v>0.02</v>
      </c>
      <c r="O991" s="15">
        <f>M991*N991</f>
        <v>77.400000000000006</v>
      </c>
      <c r="P991" s="15">
        <f>O991*0.16</f>
        <v>12.384</v>
      </c>
      <c r="Q991" s="15">
        <f>O991+P991</f>
        <v>89.784000000000006</v>
      </c>
      <c r="R991" s="23" t="s">
        <v>4941</v>
      </c>
      <c r="S991" s="23" t="s">
        <v>3824</v>
      </c>
    </row>
    <row r="992" spans="1:19" x14ac:dyDescent="0.25">
      <c r="A992" s="10" t="s">
        <v>1658</v>
      </c>
      <c r="B992" s="11" t="s">
        <v>1659</v>
      </c>
      <c r="C992" s="10" t="s">
        <v>17</v>
      </c>
      <c r="D992" s="10">
        <v>503074</v>
      </c>
      <c r="E992" s="12">
        <v>42835</v>
      </c>
      <c r="F992" s="11" t="s">
        <v>1676</v>
      </c>
      <c r="G992" s="10" t="s">
        <v>36</v>
      </c>
      <c r="H992" s="18">
        <v>1391751519</v>
      </c>
      <c r="I992" s="10" t="s">
        <v>1670</v>
      </c>
      <c r="J992" s="10" t="s">
        <v>4939</v>
      </c>
      <c r="K992" s="10" t="s">
        <v>4940</v>
      </c>
      <c r="L992" s="10" t="s">
        <v>21</v>
      </c>
      <c r="M992" s="15">
        <v>3870</v>
      </c>
      <c r="N992" s="16">
        <v>0.02</v>
      </c>
      <c r="O992" s="15">
        <f>M992*N992</f>
        <v>77.400000000000006</v>
      </c>
      <c r="P992" s="15">
        <f>O992*0.16</f>
        <v>12.384</v>
      </c>
      <c r="Q992" s="15">
        <f>O992+P992</f>
        <v>89.784000000000006</v>
      </c>
      <c r="R992" s="23" t="s">
        <v>4941</v>
      </c>
      <c r="S992" s="23" t="s">
        <v>3824</v>
      </c>
    </row>
    <row r="993" spans="1:19" x14ac:dyDescent="0.25">
      <c r="A993" s="10" t="s">
        <v>1658</v>
      </c>
      <c r="B993" s="11" t="s">
        <v>1659</v>
      </c>
      <c r="C993" s="10" t="s">
        <v>17</v>
      </c>
      <c r="D993" s="10">
        <v>503815</v>
      </c>
      <c r="E993" s="12">
        <v>42837</v>
      </c>
      <c r="F993" s="11" t="s">
        <v>1689</v>
      </c>
      <c r="G993" s="10" t="s">
        <v>36</v>
      </c>
      <c r="H993" s="18">
        <v>1391759109</v>
      </c>
      <c r="I993" s="10" t="s">
        <v>1670</v>
      </c>
      <c r="J993" s="10" t="s">
        <v>4937</v>
      </c>
      <c r="K993" s="10" t="s">
        <v>4923</v>
      </c>
      <c r="L993" s="10" t="s">
        <v>21</v>
      </c>
      <c r="M993" s="15">
        <v>4770</v>
      </c>
      <c r="N993" s="16">
        <v>0.02</v>
      </c>
      <c r="O993" s="15">
        <f>M993*N993</f>
        <v>95.4</v>
      </c>
      <c r="P993" s="15">
        <f>O993*0.16</f>
        <v>15.264000000000001</v>
      </c>
      <c r="Q993" s="15">
        <f>O993+P993</f>
        <v>110.664</v>
      </c>
      <c r="R993" s="23" t="s">
        <v>4942</v>
      </c>
      <c r="S993" s="23" t="s">
        <v>3824</v>
      </c>
    </row>
    <row r="994" spans="1:19" x14ac:dyDescent="0.25">
      <c r="A994" s="10" t="s">
        <v>1658</v>
      </c>
      <c r="B994" s="11" t="s">
        <v>1659</v>
      </c>
      <c r="C994" s="10" t="s">
        <v>17</v>
      </c>
      <c r="D994" s="10">
        <v>505030</v>
      </c>
      <c r="E994" s="12">
        <v>42837</v>
      </c>
      <c r="F994" s="11" t="s">
        <v>1684</v>
      </c>
      <c r="G994" s="10" t="s">
        <v>36</v>
      </c>
      <c r="H994" s="18">
        <v>1822385634</v>
      </c>
      <c r="I994" s="10" t="s">
        <v>1691</v>
      </c>
      <c r="M994" s="15">
        <v>222</v>
      </c>
      <c r="N994" s="16">
        <v>0</v>
      </c>
      <c r="O994" s="15">
        <f>M994*N994</f>
        <v>0</v>
      </c>
      <c r="P994" s="15">
        <f>O994*0.16</f>
        <v>0</v>
      </c>
      <c r="Q994" s="15">
        <f>O994+P994</f>
        <v>0</v>
      </c>
    </row>
    <row r="995" spans="1:19" x14ac:dyDescent="0.25">
      <c r="A995" s="10" t="s">
        <v>1658</v>
      </c>
      <c r="B995" s="11" t="s">
        <v>1659</v>
      </c>
      <c r="C995" s="10" t="s">
        <v>17</v>
      </c>
      <c r="D995" s="10">
        <v>505030</v>
      </c>
      <c r="E995" s="12">
        <v>42837</v>
      </c>
      <c r="F995" s="11" t="s">
        <v>1686</v>
      </c>
      <c r="G995" s="10" t="s">
        <v>36</v>
      </c>
      <c r="H995" s="18">
        <v>1822385635</v>
      </c>
      <c r="I995" s="10" t="s">
        <v>1691</v>
      </c>
      <c r="M995" s="15">
        <v>222</v>
      </c>
      <c r="N995" s="16">
        <v>0</v>
      </c>
      <c r="O995" s="15">
        <f>M995*N995</f>
        <v>0</v>
      </c>
      <c r="P995" s="15">
        <f>O995*0.16</f>
        <v>0</v>
      </c>
      <c r="Q995" s="15">
        <f>O995+P995</f>
        <v>0</v>
      </c>
    </row>
    <row r="996" spans="1:19" x14ac:dyDescent="0.25">
      <c r="A996" s="10" t="s">
        <v>1658</v>
      </c>
      <c r="B996" s="11" t="s">
        <v>1659</v>
      </c>
      <c r="C996" s="10" t="s">
        <v>17</v>
      </c>
      <c r="D996" s="10">
        <v>505030</v>
      </c>
      <c r="E996" s="12">
        <v>42837</v>
      </c>
      <c r="F996" s="11" t="s">
        <v>1684</v>
      </c>
      <c r="G996" s="10" t="s">
        <v>36</v>
      </c>
      <c r="H996" s="18">
        <v>1822385636</v>
      </c>
      <c r="I996" s="10" t="s">
        <v>1691</v>
      </c>
      <c r="M996" s="15">
        <v>222</v>
      </c>
      <c r="N996" s="16">
        <v>0</v>
      </c>
      <c r="O996" s="15">
        <f>M996*N996</f>
        <v>0</v>
      </c>
      <c r="P996" s="15">
        <f>O996*0.16</f>
        <v>0</v>
      </c>
      <c r="Q996" s="15">
        <f>O996+P996</f>
        <v>0</v>
      </c>
    </row>
    <row r="997" spans="1:19" x14ac:dyDescent="0.25">
      <c r="A997" s="10" t="s">
        <v>1658</v>
      </c>
      <c r="B997" s="11" t="s">
        <v>1659</v>
      </c>
      <c r="C997" s="10" t="s">
        <v>17</v>
      </c>
      <c r="D997" s="10">
        <v>505030</v>
      </c>
      <c r="E997" s="12">
        <v>42837</v>
      </c>
      <c r="F997" s="11" t="s">
        <v>1686</v>
      </c>
      <c r="G997" s="10" t="s">
        <v>36</v>
      </c>
      <c r="H997" s="18">
        <v>1822385637</v>
      </c>
      <c r="I997" s="10" t="s">
        <v>1691</v>
      </c>
      <c r="M997" s="15">
        <v>222</v>
      </c>
      <c r="N997" s="16">
        <v>0</v>
      </c>
      <c r="O997" s="15">
        <f>M997*N997</f>
        <v>0</v>
      </c>
      <c r="P997" s="15">
        <f>O997*0.16</f>
        <v>0</v>
      </c>
      <c r="Q997" s="15">
        <f>O997+P997</f>
        <v>0</v>
      </c>
    </row>
    <row r="998" spans="1:19" x14ac:dyDescent="0.25">
      <c r="A998" s="10" t="s">
        <v>1658</v>
      </c>
      <c r="B998" s="11" t="s">
        <v>1659</v>
      </c>
      <c r="C998" s="10" t="s">
        <v>17</v>
      </c>
      <c r="D998" s="10">
        <v>503673</v>
      </c>
      <c r="E998" s="12">
        <v>42837</v>
      </c>
      <c r="F998" s="11" t="s">
        <v>1684</v>
      </c>
      <c r="G998" s="10" t="s">
        <v>36</v>
      </c>
      <c r="H998" s="18">
        <v>1391757404</v>
      </c>
      <c r="I998" s="10" t="s">
        <v>1685</v>
      </c>
      <c r="J998" s="10" t="s">
        <v>4943</v>
      </c>
      <c r="K998" s="10" t="s">
        <v>4944</v>
      </c>
      <c r="L998" s="10" t="s">
        <v>21</v>
      </c>
      <c r="M998" s="15">
        <v>4450</v>
      </c>
      <c r="N998" s="16">
        <v>0.02</v>
      </c>
      <c r="O998" s="15">
        <f>M998*N998</f>
        <v>89</v>
      </c>
      <c r="P998" s="15">
        <f>O998*0.16</f>
        <v>14.24</v>
      </c>
      <c r="Q998" s="15">
        <f>O998+P998</f>
        <v>103.24</v>
      </c>
      <c r="R998" s="23" t="s">
        <v>4486</v>
      </c>
      <c r="S998" s="23" t="s">
        <v>4305</v>
      </c>
    </row>
    <row r="999" spans="1:19" x14ac:dyDescent="0.25">
      <c r="A999" s="10" t="s">
        <v>1658</v>
      </c>
      <c r="B999" s="11" t="s">
        <v>1659</v>
      </c>
      <c r="C999" s="10" t="s">
        <v>17</v>
      </c>
      <c r="D999" s="10">
        <v>503673</v>
      </c>
      <c r="E999" s="12">
        <v>42837</v>
      </c>
      <c r="F999" s="11" t="s">
        <v>1686</v>
      </c>
      <c r="G999" s="10" t="s">
        <v>36</v>
      </c>
      <c r="H999" s="18">
        <v>1391757405</v>
      </c>
      <c r="I999" s="10" t="s">
        <v>1685</v>
      </c>
      <c r="J999" s="10" t="s">
        <v>4943</v>
      </c>
      <c r="K999" s="10" t="s">
        <v>4944</v>
      </c>
      <c r="L999" s="10" t="s">
        <v>21</v>
      </c>
      <c r="M999" s="15">
        <v>4450</v>
      </c>
      <c r="N999" s="16">
        <v>0.02</v>
      </c>
      <c r="O999" s="15">
        <f>M999*N999</f>
        <v>89</v>
      </c>
      <c r="P999" s="15">
        <f>O999*0.16</f>
        <v>14.24</v>
      </c>
      <c r="Q999" s="15">
        <f>O999+P999</f>
        <v>103.24</v>
      </c>
      <c r="R999" s="23" t="s">
        <v>4486</v>
      </c>
      <c r="S999" s="23" t="s">
        <v>4305</v>
      </c>
    </row>
    <row r="1000" spans="1:19" x14ac:dyDescent="0.25">
      <c r="A1000" s="10" t="s">
        <v>1658</v>
      </c>
      <c r="B1000" s="11" t="s">
        <v>1659</v>
      </c>
      <c r="C1000" s="10" t="s">
        <v>17</v>
      </c>
      <c r="D1000" s="10">
        <v>503807</v>
      </c>
      <c r="E1000" s="12">
        <v>42837</v>
      </c>
      <c r="F1000" s="11" t="s">
        <v>1689</v>
      </c>
      <c r="G1000" s="10" t="s">
        <v>510</v>
      </c>
      <c r="H1000" s="18">
        <v>1391759101</v>
      </c>
      <c r="I1000" s="10" t="s">
        <v>1692</v>
      </c>
      <c r="J1000" s="10" t="s">
        <v>4945</v>
      </c>
      <c r="K1000" s="10" t="s">
        <v>4946</v>
      </c>
      <c r="L1000" s="10" t="s">
        <v>21</v>
      </c>
      <c r="M1000" s="15">
        <v>25833</v>
      </c>
      <c r="N1000" s="16">
        <v>0.03</v>
      </c>
      <c r="O1000" s="15">
        <f>M1000*N1000</f>
        <v>774.99</v>
      </c>
      <c r="P1000" s="15">
        <f>O1000*0.16</f>
        <v>123.9984</v>
      </c>
      <c r="Q1000" s="15">
        <f>O1000+P1000</f>
        <v>898.98839999999996</v>
      </c>
      <c r="R1000" s="23" t="s">
        <v>4357</v>
      </c>
      <c r="S1000" s="23" t="s">
        <v>4099</v>
      </c>
    </row>
    <row r="1001" spans="1:19" x14ac:dyDescent="0.25">
      <c r="A1001" s="10" t="s">
        <v>1658</v>
      </c>
      <c r="B1001" s="11" t="s">
        <v>1659</v>
      </c>
      <c r="C1001" s="10" t="s">
        <v>17</v>
      </c>
      <c r="D1001" s="10">
        <v>503408</v>
      </c>
      <c r="E1001" s="12">
        <v>42836</v>
      </c>
      <c r="F1001" s="11" t="s">
        <v>1697</v>
      </c>
      <c r="G1001" s="10" t="s">
        <v>570</v>
      </c>
      <c r="H1001" s="18">
        <v>60196181</v>
      </c>
      <c r="I1001" s="10" t="s">
        <v>1698</v>
      </c>
      <c r="M1001" s="15">
        <v>3594.92</v>
      </c>
      <c r="N1001" s="16">
        <v>0.12</v>
      </c>
      <c r="O1001" s="15">
        <f>M1001*N1001</f>
        <v>431.3904</v>
      </c>
      <c r="P1001" s="15">
        <f>O1001*0.16</f>
        <v>69.022463999999999</v>
      </c>
      <c r="Q1001" s="15">
        <f>O1001+P1001</f>
        <v>500.41286400000001</v>
      </c>
    </row>
    <row r="1002" spans="1:19" x14ac:dyDescent="0.25">
      <c r="A1002" s="10" t="s">
        <v>1658</v>
      </c>
      <c r="B1002" s="11" t="s">
        <v>1659</v>
      </c>
      <c r="C1002" s="10" t="s">
        <v>17</v>
      </c>
      <c r="D1002" s="10">
        <v>503073</v>
      </c>
      <c r="E1002" s="12">
        <v>42835</v>
      </c>
      <c r="F1002" s="11" t="s">
        <v>1693</v>
      </c>
      <c r="G1002" s="10" t="s">
        <v>570</v>
      </c>
      <c r="H1002" s="18">
        <v>59989641</v>
      </c>
      <c r="I1002" s="10" t="s">
        <v>1694</v>
      </c>
      <c r="M1002" s="15">
        <v>1178.28</v>
      </c>
      <c r="N1002" s="16">
        <v>0.12</v>
      </c>
      <c r="O1002" s="15">
        <f>M1002*N1002</f>
        <v>141.39359999999999</v>
      </c>
      <c r="P1002" s="15">
        <f>O1002*0.16</f>
        <v>22.622975999999998</v>
      </c>
      <c r="Q1002" s="15">
        <f>O1002+P1002</f>
        <v>164.01657599999999</v>
      </c>
    </row>
    <row r="1003" spans="1:19" x14ac:dyDescent="0.25">
      <c r="A1003" s="10" t="s">
        <v>1658</v>
      </c>
      <c r="B1003" s="11" t="s">
        <v>1659</v>
      </c>
      <c r="C1003" s="10" t="s">
        <v>17</v>
      </c>
      <c r="D1003" s="10">
        <v>503204</v>
      </c>
      <c r="E1003" s="12">
        <v>42836</v>
      </c>
      <c r="F1003" s="11" t="s">
        <v>1695</v>
      </c>
      <c r="G1003" s="10" t="s">
        <v>570</v>
      </c>
      <c r="H1003" s="18">
        <v>60042101</v>
      </c>
      <c r="I1003" s="10" t="s">
        <v>1696</v>
      </c>
      <c r="M1003" s="15">
        <v>5697.92</v>
      </c>
      <c r="N1003" s="16">
        <v>0.12</v>
      </c>
      <c r="O1003" s="15">
        <f>M1003*N1003</f>
        <v>683.75040000000001</v>
      </c>
      <c r="P1003" s="15">
        <f>O1003*0.16</f>
        <v>109.400064</v>
      </c>
      <c r="Q1003" s="15">
        <f>O1003+P1003</f>
        <v>793.15046400000006</v>
      </c>
    </row>
    <row r="1004" spans="1:19" x14ac:dyDescent="0.25">
      <c r="A1004" s="10" t="s">
        <v>1699</v>
      </c>
      <c r="B1004" s="11" t="s">
        <v>1700</v>
      </c>
      <c r="C1004" s="10" t="s">
        <v>17</v>
      </c>
      <c r="D1004" s="10">
        <v>503307</v>
      </c>
      <c r="E1004" s="12">
        <v>42836</v>
      </c>
      <c r="F1004" s="11" t="s">
        <v>1701</v>
      </c>
      <c r="G1004" s="10" t="s">
        <v>19</v>
      </c>
      <c r="H1004" s="18">
        <v>1391753183</v>
      </c>
      <c r="I1004" s="10" t="s">
        <v>1702</v>
      </c>
      <c r="J1004" s="10" t="s">
        <v>4947</v>
      </c>
      <c r="K1004" s="10" t="s">
        <v>4948</v>
      </c>
      <c r="L1004" s="10" t="s">
        <v>21</v>
      </c>
      <c r="M1004" s="15">
        <v>8657</v>
      </c>
      <c r="N1004" s="16">
        <v>0.05</v>
      </c>
      <c r="O1004" s="15">
        <f>M1004*N1004</f>
        <v>432.85</v>
      </c>
      <c r="P1004" s="15">
        <f>O1004*0.16</f>
        <v>69.256</v>
      </c>
      <c r="Q1004" s="15">
        <f>O1004+P1004</f>
        <v>502.10599999999999</v>
      </c>
      <c r="R1004" s="23" t="s">
        <v>4250</v>
      </c>
      <c r="S1004" s="23" t="s">
        <v>4251</v>
      </c>
    </row>
    <row r="1005" spans="1:19" x14ac:dyDescent="0.25">
      <c r="A1005" s="10" t="s">
        <v>1699</v>
      </c>
      <c r="B1005" s="11" t="s">
        <v>1700</v>
      </c>
      <c r="C1005" s="10" t="s">
        <v>17</v>
      </c>
      <c r="D1005" s="10">
        <v>503307</v>
      </c>
      <c r="E1005" s="12">
        <v>42836</v>
      </c>
      <c r="F1005" s="11" t="s">
        <v>1703</v>
      </c>
      <c r="G1005" s="10" t="s">
        <v>19</v>
      </c>
      <c r="H1005" s="18">
        <v>1391753184</v>
      </c>
      <c r="I1005" s="10" t="s">
        <v>1702</v>
      </c>
      <c r="J1005" s="10" t="s">
        <v>4947</v>
      </c>
      <c r="K1005" s="10" t="s">
        <v>4948</v>
      </c>
      <c r="L1005" s="10" t="s">
        <v>21</v>
      </c>
      <c r="M1005" s="15">
        <v>8657</v>
      </c>
      <c r="N1005" s="16">
        <v>0.05</v>
      </c>
      <c r="O1005" s="15">
        <f>M1005*N1005</f>
        <v>432.85</v>
      </c>
      <c r="P1005" s="15">
        <f>O1005*0.16</f>
        <v>69.256</v>
      </c>
      <c r="Q1005" s="15">
        <f>O1005+P1005</f>
        <v>502.10599999999999</v>
      </c>
      <c r="R1005" s="23" t="s">
        <v>4250</v>
      </c>
      <c r="S1005" s="23" t="s">
        <v>4251</v>
      </c>
    </row>
    <row r="1006" spans="1:19" x14ac:dyDescent="0.25">
      <c r="A1006" s="10" t="s">
        <v>1699</v>
      </c>
      <c r="B1006" s="11" t="s">
        <v>1700</v>
      </c>
      <c r="C1006" s="10" t="s">
        <v>17</v>
      </c>
      <c r="D1006" s="10">
        <v>503025</v>
      </c>
      <c r="E1006" s="12">
        <v>42835</v>
      </c>
      <c r="F1006" s="11" t="s">
        <v>1704</v>
      </c>
      <c r="G1006" s="10" t="s">
        <v>36</v>
      </c>
      <c r="H1006" s="18">
        <v>1391750472</v>
      </c>
      <c r="I1006" s="10" t="s">
        <v>1705</v>
      </c>
      <c r="J1006" s="10" t="s">
        <v>4949</v>
      </c>
      <c r="K1006" s="10" t="s">
        <v>4950</v>
      </c>
      <c r="L1006" s="10" t="s">
        <v>21</v>
      </c>
      <c r="M1006" s="15">
        <v>921</v>
      </c>
      <c r="N1006" s="16">
        <v>0</v>
      </c>
      <c r="O1006" s="15">
        <f>M1006*N1006</f>
        <v>0</v>
      </c>
      <c r="P1006" s="15">
        <f>O1006*0.16</f>
        <v>0</v>
      </c>
      <c r="Q1006" s="15">
        <f>O1006+P1006</f>
        <v>0</v>
      </c>
      <c r="R1006" s="23" t="s">
        <v>3827</v>
      </c>
      <c r="S1006" s="23" t="s">
        <v>3824</v>
      </c>
    </row>
    <row r="1007" spans="1:19" x14ac:dyDescent="0.25">
      <c r="A1007" s="10" t="s">
        <v>1699</v>
      </c>
      <c r="B1007" s="11" t="s">
        <v>1700</v>
      </c>
      <c r="C1007" s="10" t="s">
        <v>17</v>
      </c>
      <c r="D1007" s="10">
        <v>503026</v>
      </c>
      <c r="E1007" s="12">
        <v>42835</v>
      </c>
      <c r="F1007" s="11" t="s">
        <v>1706</v>
      </c>
      <c r="G1007" s="10" t="s">
        <v>36</v>
      </c>
      <c r="H1007" s="18">
        <v>1391750473</v>
      </c>
      <c r="I1007" s="10" t="s">
        <v>1705</v>
      </c>
      <c r="J1007" s="10" t="s">
        <v>4949</v>
      </c>
      <c r="K1007" s="10" t="s">
        <v>4950</v>
      </c>
      <c r="L1007" s="10" t="s">
        <v>21</v>
      </c>
      <c r="M1007" s="15">
        <v>921</v>
      </c>
      <c r="N1007" s="16">
        <v>0</v>
      </c>
      <c r="O1007" s="15">
        <f>M1007*N1007</f>
        <v>0</v>
      </c>
      <c r="P1007" s="15">
        <f>O1007*0.16</f>
        <v>0</v>
      </c>
      <c r="Q1007" s="15">
        <f>O1007+P1007</f>
        <v>0</v>
      </c>
      <c r="R1007" s="23" t="s">
        <v>3827</v>
      </c>
      <c r="S1007" s="23" t="s">
        <v>3824</v>
      </c>
    </row>
    <row r="1008" spans="1:19" x14ac:dyDescent="0.25">
      <c r="A1008" s="10" t="s">
        <v>1699</v>
      </c>
      <c r="B1008" s="11" t="s">
        <v>1700</v>
      </c>
      <c r="C1008" s="10" t="s">
        <v>17</v>
      </c>
      <c r="D1008" s="10">
        <v>503737</v>
      </c>
      <c r="E1008" s="12">
        <v>42837</v>
      </c>
      <c r="F1008" s="11" t="s">
        <v>1715</v>
      </c>
      <c r="G1008" s="10" t="s">
        <v>36</v>
      </c>
      <c r="H1008" s="18">
        <v>1391757446</v>
      </c>
      <c r="I1008" s="10" t="s">
        <v>1716</v>
      </c>
      <c r="J1008" s="10" t="s">
        <v>4951</v>
      </c>
      <c r="K1008" s="10" t="s">
        <v>4952</v>
      </c>
      <c r="L1008" s="10" t="s">
        <v>21</v>
      </c>
      <c r="M1008" s="15">
        <v>69293</v>
      </c>
      <c r="N1008" s="16">
        <v>0.02</v>
      </c>
      <c r="O1008" s="15">
        <f>M1008*N1008</f>
        <v>1385.8600000000001</v>
      </c>
      <c r="P1008" s="15">
        <f>O1008*0.16</f>
        <v>221.73760000000001</v>
      </c>
      <c r="Q1008" s="15">
        <f>O1008+P1008</f>
        <v>1607.5976000000001</v>
      </c>
      <c r="R1008" s="23" t="s">
        <v>3882</v>
      </c>
      <c r="S1008" s="23" t="s">
        <v>4305</v>
      </c>
    </row>
    <row r="1009" spans="1:19" x14ac:dyDescent="0.25">
      <c r="A1009" s="10" t="s">
        <v>1699</v>
      </c>
      <c r="B1009" s="11" t="s">
        <v>1700</v>
      </c>
      <c r="C1009" s="10" t="s">
        <v>17</v>
      </c>
      <c r="D1009" s="10">
        <v>503741</v>
      </c>
      <c r="E1009" s="12">
        <v>42837</v>
      </c>
      <c r="F1009" s="11" t="s">
        <v>1721</v>
      </c>
      <c r="G1009" s="10" t="s">
        <v>36</v>
      </c>
      <c r="H1009" s="18">
        <v>1391757455</v>
      </c>
      <c r="I1009" s="10" t="s">
        <v>1716</v>
      </c>
      <c r="J1009" s="10" t="s">
        <v>4951</v>
      </c>
      <c r="K1009" s="10" t="s">
        <v>4952</v>
      </c>
      <c r="L1009" s="10" t="s">
        <v>21</v>
      </c>
      <c r="M1009" s="15">
        <v>79742</v>
      </c>
      <c r="N1009" s="16">
        <v>0.02</v>
      </c>
      <c r="O1009" s="15">
        <f>M1009*N1009</f>
        <v>1594.8400000000001</v>
      </c>
      <c r="P1009" s="15">
        <f>O1009*0.16</f>
        <v>255.17440000000002</v>
      </c>
      <c r="Q1009" s="15">
        <f>O1009+P1009</f>
        <v>1850.0144000000003</v>
      </c>
      <c r="R1009" s="23" t="s">
        <v>3882</v>
      </c>
      <c r="S1009" s="23" t="s">
        <v>4305</v>
      </c>
    </row>
    <row r="1010" spans="1:19" x14ac:dyDescent="0.25">
      <c r="A1010" s="10" t="s">
        <v>1699</v>
      </c>
      <c r="B1010" s="11" t="s">
        <v>1700</v>
      </c>
      <c r="C1010" s="10" t="s">
        <v>17</v>
      </c>
      <c r="D1010" s="10">
        <v>503743</v>
      </c>
      <c r="E1010" s="12">
        <v>42837</v>
      </c>
      <c r="F1010" s="11" t="s">
        <v>1722</v>
      </c>
      <c r="G1010" s="10" t="s">
        <v>36</v>
      </c>
      <c r="H1010" s="18">
        <v>1391757457</v>
      </c>
      <c r="I1010" s="10" t="s">
        <v>1716</v>
      </c>
      <c r="J1010" s="10" t="s">
        <v>4951</v>
      </c>
      <c r="K1010" s="10" t="s">
        <v>4952</v>
      </c>
      <c r="L1010" s="10" t="s">
        <v>21</v>
      </c>
      <c r="M1010" s="15">
        <v>79742</v>
      </c>
      <c r="N1010" s="16">
        <v>0.02</v>
      </c>
      <c r="O1010" s="15">
        <f>M1010*N1010</f>
        <v>1594.8400000000001</v>
      </c>
      <c r="P1010" s="15">
        <f>O1010*0.16</f>
        <v>255.17440000000002</v>
      </c>
      <c r="Q1010" s="15">
        <f>O1010+P1010</f>
        <v>1850.0144000000003</v>
      </c>
      <c r="R1010" s="23" t="s">
        <v>3882</v>
      </c>
      <c r="S1010" s="23" t="s">
        <v>4305</v>
      </c>
    </row>
    <row r="1011" spans="1:19" x14ac:dyDescent="0.25">
      <c r="A1011" s="10" t="s">
        <v>1699</v>
      </c>
      <c r="B1011" s="11" t="s">
        <v>1700</v>
      </c>
      <c r="C1011" s="10" t="s">
        <v>17</v>
      </c>
      <c r="D1011" s="10">
        <v>503801</v>
      </c>
      <c r="E1011" s="12">
        <v>42837</v>
      </c>
      <c r="F1011" s="11" t="s">
        <v>1723</v>
      </c>
      <c r="G1011" s="10" t="s">
        <v>36</v>
      </c>
      <c r="H1011" s="18">
        <v>1391757495</v>
      </c>
      <c r="I1011" s="10" t="s">
        <v>1716</v>
      </c>
      <c r="J1011" s="10" t="s">
        <v>4951</v>
      </c>
      <c r="K1011" s="10" t="s">
        <v>4953</v>
      </c>
      <c r="L1011" s="10" t="s">
        <v>21</v>
      </c>
      <c r="M1011" s="15">
        <v>19496</v>
      </c>
      <c r="N1011" s="16">
        <v>0</v>
      </c>
      <c r="O1011" s="15">
        <f>M1011*N1011</f>
        <v>0</v>
      </c>
      <c r="P1011" s="15">
        <f>O1011*0.16</f>
        <v>0</v>
      </c>
      <c r="Q1011" s="15">
        <f>O1011+P1011</f>
        <v>0</v>
      </c>
      <c r="R1011" s="23" t="s">
        <v>4427</v>
      </c>
      <c r="S1011" s="23" t="s">
        <v>4305</v>
      </c>
    </row>
    <row r="1012" spans="1:19" x14ac:dyDescent="0.25">
      <c r="A1012" s="10" t="s">
        <v>1699</v>
      </c>
      <c r="B1012" s="11" t="s">
        <v>1700</v>
      </c>
      <c r="C1012" s="10" t="s">
        <v>17</v>
      </c>
      <c r="D1012" s="10">
        <v>503801</v>
      </c>
      <c r="E1012" s="12">
        <v>42837</v>
      </c>
      <c r="F1012" s="11" t="s">
        <v>1724</v>
      </c>
      <c r="G1012" s="10" t="s">
        <v>36</v>
      </c>
      <c r="H1012" s="18">
        <v>1391757496</v>
      </c>
      <c r="I1012" s="10" t="s">
        <v>1716</v>
      </c>
      <c r="J1012" s="10" t="s">
        <v>4951</v>
      </c>
      <c r="K1012" s="10" t="s">
        <v>4953</v>
      </c>
      <c r="L1012" s="10" t="s">
        <v>21</v>
      </c>
      <c r="M1012" s="15">
        <v>19496</v>
      </c>
      <c r="N1012" s="16">
        <v>0</v>
      </c>
      <c r="O1012" s="15">
        <f>M1012*N1012</f>
        <v>0</v>
      </c>
      <c r="P1012" s="15">
        <f>O1012*0.16</f>
        <v>0</v>
      </c>
      <c r="Q1012" s="15">
        <f>O1012+P1012</f>
        <v>0</v>
      </c>
      <c r="R1012" s="23" t="s">
        <v>4427</v>
      </c>
      <c r="S1012" s="23" t="s">
        <v>4305</v>
      </c>
    </row>
    <row r="1013" spans="1:19" x14ac:dyDescent="0.25">
      <c r="A1013" s="10" t="s">
        <v>1699</v>
      </c>
      <c r="B1013" s="11" t="s">
        <v>1700</v>
      </c>
      <c r="C1013" s="10" t="s">
        <v>17</v>
      </c>
      <c r="D1013" s="10">
        <v>503801</v>
      </c>
      <c r="E1013" s="12">
        <v>42837</v>
      </c>
      <c r="F1013" s="11" t="s">
        <v>1725</v>
      </c>
      <c r="G1013" s="10" t="s">
        <v>36</v>
      </c>
      <c r="H1013" s="18">
        <v>1391757497</v>
      </c>
      <c r="I1013" s="10" t="s">
        <v>1716</v>
      </c>
      <c r="J1013" s="10" t="s">
        <v>4951</v>
      </c>
      <c r="K1013" s="10" t="s">
        <v>4953</v>
      </c>
      <c r="L1013" s="10" t="s">
        <v>21</v>
      </c>
      <c r="M1013" s="15">
        <v>19496</v>
      </c>
      <c r="N1013" s="16">
        <v>0</v>
      </c>
      <c r="O1013" s="15">
        <f>M1013*N1013</f>
        <v>0</v>
      </c>
      <c r="P1013" s="15">
        <f>O1013*0.16</f>
        <v>0</v>
      </c>
      <c r="Q1013" s="15">
        <f>O1013+P1013</f>
        <v>0</v>
      </c>
      <c r="R1013" s="23" t="s">
        <v>4427</v>
      </c>
      <c r="S1013" s="23" t="s">
        <v>4305</v>
      </c>
    </row>
    <row r="1014" spans="1:19" x14ac:dyDescent="0.25">
      <c r="A1014" s="10" t="s">
        <v>1699</v>
      </c>
      <c r="B1014" s="11" t="s">
        <v>1700</v>
      </c>
      <c r="C1014" s="10" t="s">
        <v>17</v>
      </c>
      <c r="D1014" s="10">
        <v>503419</v>
      </c>
      <c r="E1014" s="12">
        <v>42836</v>
      </c>
      <c r="F1014" s="11" t="s">
        <v>1711</v>
      </c>
      <c r="G1014" s="10" t="s">
        <v>36</v>
      </c>
      <c r="H1014" s="18">
        <v>1391754363</v>
      </c>
      <c r="I1014" s="10" t="s">
        <v>1712</v>
      </c>
      <c r="J1014" s="10" t="s">
        <v>4954</v>
      </c>
      <c r="K1014" s="10" t="s">
        <v>4955</v>
      </c>
      <c r="L1014" s="10" t="s">
        <v>21</v>
      </c>
      <c r="M1014" s="15">
        <v>11474</v>
      </c>
      <c r="N1014" s="16">
        <v>0.02</v>
      </c>
      <c r="O1014" s="15">
        <f>M1014*N1014</f>
        <v>229.48000000000002</v>
      </c>
      <c r="P1014" s="15">
        <f>O1014*0.16</f>
        <v>36.716800000000006</v>
      </c>
      <c r="Q1014" s="15">
        <f>O1014+P1014</f>
        <v>266.19680000000005</v>
      </c>
      <c r="R1014" s="23" t="s">
        <v>4956</v>
      </c>
      <c r="S1014" s="23" t="s">
        <v>4305</v>
      </c>
    </row>
    <row r="1015" spans="1:19" x14ac:dyDescent="0.25">
      <c r="A1015" s="10" t="s">
        <v>1699</v>
      </c>
      <c r="B1015" s="11" t="s">
        <v>1700</v>
      </c>
      <c r="C1015" s="10" t="s">
        <v>17</v>
      </c>
      <c r="D1015" s="10">
        <v>503419</v>
      </c>
      <c r="E1015" s="12">
        <v>42836</v>
      </c>
      <c r="F1015" s="11" t="s">
        <v>1713</v>
      </c>
      <c r="G1015" s="10" t="s">
        <v>36</v>
      </c>
      <c r="H1015" s="18">
        <v>1391754364</v>
      </c>
      <c r="I1015" s="10" t="s">
        <v>1712</v>
      </c>
      <c r="J1015" s="10" t="s">
        <v>4954</v>
      </c>
      <c r="K1015" s="10" t="s">
        <v>4955</v>
      </c>
      <c r="L1015" s="10" t="s">
        <v>21</v>
      </c>
      <c r="M1015" s="15">
        <v>11474</v>
      </c>
      <c r="N1015" s="16">
        <v>0.02</v>
      </c>
      <c r="O1015" s="15">
        <f>M1015*N1015</f>
        <v>229.48000000000002</v>
      </c>
      <c r="P1015" s="15">
        <f>O1015*0.16</f>
        <v>36.716800000000006</v>
      </c>
      <c r="Q1015" s="15">
        <f>O1015+P1015</f>
        <v>266.19680000000005</v>
      </c>
      <c r="R1015" s="23" t="s">
        <v>4956</v>
      </c>
      <c r="S1015" s="23" t="s">
        <v>4305</v>
      </c>
    </row>
    <row r="1016" spans="1:19" x14ac:dyDescent="0.25">
      <c r="A1016" s="10" t="s">
        <v>1699</v>
      </c>
      <c r="B1016" s="11" t="s">
        <v>1700</v>
      </c>
      <c r="C1016" s="10" t="s">
        <v>17</v>
      </c>
      <c r="D1016" s="10">
        <v>503419</v>
      </c>
      <c r="E1016" s="12">
        <v>42836</v>
      </c>
      <c r="F1016" s="11" t="s">
        <v>1714</v>
      </c>
      <c r="G1016" s="10" t="s">
        <v>36</v>
      </c>
      <c r="H1016" s="18">
        <v>1391754365</v>
      </c>
      <c r="I1016" s="10" t="s">
        <v>1712</v>
      </c>
      <c r="J1016" s="10" t="s">
        <v>4954</v>
      </c>
      <c r="K1016" s="10" t="s">
        <v>4955</v>
      </c>
      <c r="L1016" s="10" t="s">
        <v>21</v>
      </c>
      <c r="M1016" s="15">
        <v>11474</v>
      </c>
      <c r="N1016" s="16">
        <v>0.02</v>
      </c>
      <c r="O1016" s="15">
        <f>M1016*N1016</f>
        <v>229.48000000000002</v>
      </c>
      <c r="P1016" s="15">
        <f>O1016*0.16</f>
        <v>36.716800000000006</v>
      </c>
      <c r="Q1016" s="15">
        <f>O1016+P1016</f>
        <v>266.19680000000005</v>
      </c>
      <c r="R1016" s="23" t="s">
        <v>4956</v>
      </c>
      <c r="S1016" s="23" t="s">
        <v>4305</v>
      </c>
    </row>
    <row r="1017" spans="1:19" x14ac:dyDescent="0.25">
      <c r="A1017" s="10" t="s">
        <v>1699</v>
      </c>
      <c r="B1017" s="11" t="s">
        <v>1700</v>
      </c>
      <c r="C1017" s="10" t="s">
        <v>17</v>
      </c>
      <c r="D1017" s="10">
        <v>502840</v>
      </c>
      <c r="E1017" s="12">
        <v>42835</v>
      </c>
      <c r="F1017" s="11" t="s">
        <v>1709</v>
      </c>
      <c r="G1017" s="10" t="s">
        <v>36</v>
      </c>
      <c r="H1017" s="18">
        <v>1391747189</v>
      </c>
      <c r="I1017" s="10" t="s">
        <v>1710</v>
      </c>
      <c r="J1017" s="10" t="s">
        <v>4957</v>
      </c>
      <c r="K1017" s="10" t="s">
        <v>4958</v>
      </c>
      <c r="L1017" s="10" t="s">
        <v>21</v>
      </c>
      <c r="M1017" s="15">
        <v>26878</v>
      </c>
      <c r="N1017" s="16">
        <v>0</v>
      </c>
      <c r="O1017" s="15">
        <f>M1017*N1017</f>
        <v>0</v>
      </c>
      <c r="P1017" s="15">
        <f>O1017*0.16</f>
        <v>0</v>
      </c>
      <c r="Q1017" s="15">
        <f>O1017+P1017</f>
        <v>0</v>
      </c>
      <c r="R1017" s="23" t="s">
        <v>4959</v>
      </c>
      <c r="S1017" s="23" t="s">
        <v>4960</v>
      </c>
    </row>
    <row r="1018" spans="1:19" x14ac:dyDescent="0.25">
      <c r="A1018" s="10" t="s">
        <v>1699</v>
      </c>
      <c r="B1018" s="11" t="s">
        <v>1700</v>
      </c>
      <c r="C1018" s="10" t="s">
        <v>17</v>
      </c>
      <c r="D1018" s="10">
        <v>503739</v>
      </c>
      <c r="E1018" s="12">
        <v>42837</v>
      </c>
      <c r="F1018" s="11" t="s">
        <v>1717</v>
      </c>
      <c r="G1018" s="10" t="s">
        <v>36</v>
      </c>
      <c r="H1018" s="18">
        <v>1391757448</v>
      </c>
      <c r="I1018" s="10" t="s">
        <v>1718</v>
      </c>
      <c r="J1018" s="10" t="s">
        <v>4961</v>
      </c>
      <c r="K1018" s="10" t="s">
        <v>4962</v>
      </c>
      <c r="L1018" s="10" t="s">
        <v>21</v>
      </c>
      <c r="M1018" s="15">
        <v>29684</v>
      </c>
      <c r="N1018" s="16">
        <v>0</v>
      </c>
      <c r="O1018" s="15">
        <f>M1018*N1018</f>
        <v>0</v>
      </c>
      <c r="P1018" s="15">
        <f>O1018*0.16</f>
        <v>0</v>
      </c>
      <c r="Q1018" s="15">
        <f>O1018+P1018</f>
        <v>0</v>
      </c>
      <c r="R1018" s="23" t="s">
        <v>4963</v>
      </c>
      <c r="S1018" s="23" t="s">
        <v>4964</v>
      </c>
    </row>
    <row r="1019" spans="1:19" x14ac:dyDescent="0.25">
      <c r="A1019" s="10" t="s">
        <v>1699</v>
      </c>
      <c r="B1019" s="11" t="s">
        <v>1700</v>
      </c>
      <c r="C1019" s="10" t="s">
        <v>17</v>
      </c>
      <c r="D1019" s="10">
        <v>503739</v>
      </c>
      <c r="E1019" s="12">
        <v>42837</v>
      </c>
      <c r="F1019" s="11" t="s">
        <v>1719</v>
      </c>
      <c r="G1019" s="10" t="s">
        <v>36</v>
      </c>
      <c r="H1019" s="18">
        <v>1391757450</v>
      </c>
      <c r="I1019" s="10" t="s">
        <v>1718</v>
      </c>
      <c r="J1019" s="10" t="s">
        <v>4961</v>
      </c>
      <c r="K1019" s="10" t="s">
        <v>4962</v>
      </c>
      <c r="L1019" s="10" t="s">
        <v>21</v>
      </c>
      <c r="M1019" s="15">
        <v>29684</v>
      </c>
      <c r="N1019" s="16">
        <v>0</v>
      </c>
      <c r="O1019" s="15">
        <f>M1019*N1019</f>
        <v>0</v>
      </c>
      <c r="P1019" s="15">
        <f>O1019*0.16</f>
        <v>0</v>
      </c>
      <c r="Q1019" s="15">
        <f>O1019+P1019</f>
        <v>0</v>
      </c>
      <c r="R1019" s="23" t="s">
        <v>4963</v>
      </c>
      <c r="S1019" s="23" t="s">
        <v>4964</v>
      </c>
    </row>
    <row r="1020" spans="1:19" x14ac:dyDescent="0.25">
      <c r="A1020" s="10" t="s">
        <v>1699</v>
      </c>
      <c r="B1020" s="11" t="s">
        <v>1700</v>
      </c>
      <c r="C1020" s="10" t="s">
        <v>17</v>
      </c>
      <c r="D1020" s="10">
        <v>503739</v>
      </c>
      <c r="E1020" s="12">
        <v>42837</v>
      </c>
      <c r="F1020" s="11" t="s">
        <v>1720</v>
      </c>
      <c r="G1020" s="10" t="s">
        <v>36</v>
      </c>
      <c r="H1020" s="18">
        <v>1391757452</v>
      </c>
      <c r="I1020" s="10" t="s">
        <v>1718</v>
      </c>
      <c r="J1020" s="10" t="s">
        <v>4961</v>
      </c>
      <c r="K1020" s="10" t="s">
        <v>4962</v>
      </c>
      <c r="L1020" s="10" t="s">
        <v>21</v>
      </c>
      <c r="M1020" s="15">
        <v>29684</v>
      </c>
      <c r="N1020" s="16">
        <v>0</v>
      </c>
      <c r="O1020" s="15">
        <f>M1020*N1020</f>
        <v>0</v>
      </c>
      <c r="P1020" s="15">
        <f>O1020*0.16</f>
        <v>0</v>
      </c>
      <c r="Q1020" s="15">
        <f>O1020+P1020</f>
        <v>0</v>
      </c>
      <c r="R1020" s="23" t="s">
        <v>4963</v>
      </c>
      <c r="S1020" s="23" t="s">
        <v>4964</v>
      </c>
    </row>
    <row r="1021" spans="1:19" x14ac:dyDescent="0.25">
      <c r="A1021" s="10" t="s">
        <v>1699</v>
      </c>
      <c r="B1021" s="11" t="s">
        <v>1700</v>
      </c>
      <c r="C1021" s="10" t="s">
        <v>17</v>
      </c>
      <c r="D1021" s="10">
        <v>502839</v>
      </c>
      <c r="E1021" s="12">
        <v>42835</v>
      </c>
      <c r="F1021" s="11" t="s">
        <v>1707</v>
      </c>
      <c r="G1021" s="10" t="s">
        <v>36</v>
      </c>
      <c r="H1021" s="18">
        <v>1391747188</v>
      </c>
      <c r="I1021" s="10" t="s">
        <v>1708</v>
      </c>
      <c r="J1021" s="10" t="s">
        <v>4965</v>
      </c>
      <c r="K1021" s="10" t="s">
        <v>4966</v>
      </c>
      <c r="L1021" s="10" t="s">
        <v>21</v>
      </c>
      <c r="M1021" s="15">
        <v>2895</v>
      </c>
      <c r="N1021" s="16">
        <v>0.02</v>
      </c>
      <c r="O1021" s="15">
        <f>M1021*N1021</f>
        <v>57.9</v>
      </c>
      <c r="P1021" s="15">
        <f>O1021*0.16</f>
        <v>9.2639999999999993</v>
      </c>
      <c r="Q1021" s="15">
        <f>O1021+P1021</f>
        <v>67.164000000000001</v>
      </c>
      <c r="R1021" s="23" t="s">
        <v>3844</v>
      </c>
      <c r="S1021" s="23" t="s">
        <v>36</v>
      </c>
    </row>
    <row r="1022" spans="1:19" x14ac:dyDescent="0.25">
      <c r="A1022" s="10" t="s">
        <v>1699</v>
      </c>
      <c r="B1022" s="11" t="s">
        <v>1700</v>
      </c>
      <c r="C1022" s="10" t="s">
        <v>17</v>
      </c>
      <c r="D1022" s="10">
        <v>503370</v>
      </c>
      <c r="E1022" s="12">
        <v>42836</v>
      </c>
      <c r="F1022" s="11" t="s">
        <v>1726</v>
      </c>
      <c r="G1022" s="10" t="s">
        <v>295</v>
      </c>
      <c r="H1022" s="18">
        <v>1391754335</v>
      </c>
      <c r="I1022" s="10" t="s">
        <v>1727</v>
      </c>
      <c r="J1022" s="10" t="s">
        <v>4967</v>
      </c>
      <c r="K1022" s="10" t="s">
        <v>4968</v>
      </c>
      <c r="L1022" s="10" t="s">
        <v>4070</v>
      </c>
      <c r="M1022" s="15">
        <v>43562</v>
      </c>
      <c r="N1022" s="16">
        <v>0</v>
      </c>
      <c r="O1022" s="15">
        <f>M1022*N1022</f>
        <v>0</v>
      </c>
      <c r="P1022" s="15">
        <f>O1022*0.16</f>
        <v>0</v>
      </c>
      <c r="Q1022" s="15">
        <f>O1022+P1022</f>
        <v>0</v>
      </c>
      <c r="R1022" s="23" t="s">
        <v>4969</v>
      </c>
      <c r="S1022" s="23" t="s">
        <v>4257</v>
      </c>
    </row>
    <row r="1023" spans="1:19" x14ac:dyDescent="0.25">
      <c r="A1023" s="10" t="s">
        <v>1699</v>
      </c>
      <c r="B1023" s="11" t="s">
        <v>1700</v>
      </c>
      <c r="C1023" s="10" t="s">
        <v>17</v>
      </c>
      <c r="D1023" s="10">
        <v>503055</v>
      </c>
      <c r="E1023" s="12">
        <v>42835</v>
      </c>
      <c r="F1023" s="11" t="s">
        <v>1728</v>
      </c>
      <c r="G1023" s="10" t="s">
        <v>84</v>
      </c>
      <c r="H1023" s="18">
        <v>1391750495</v>
      </c>
      <c r="I1023" s="10" t="s">
        <v>1729</v>
      </c>
      <c r="J1023" s="10" t="s">
        <v>4970</v>
      </c>
      <c r="K1023" s="10" t="s">
        <v>4971</v>
      </c>
      <c r="L1023" s="10" t="s">
        <v>21</v>
      </c>
      <c r="M1023" s="15">
        <v>8184</v>
      </c>
      <c r="N1023" s="16">
        <v>0.05</v>
      </c>
      <c r="O1023" s="15">
        <f>M1023*N1023</f>
        <v>409.20000000000005</v>
      </c>
      <c r="P1023" s="15">
        <f>O1023*0.16</f>
        <v>65.472000000000008</v>
      </c>
      <c r="Q1023" s="15">
        <f>O1023+P1023</f>
        <v>474.67200000000003</v>
      </c>
      <c r="R1023" s="23" t="s">
        <v>3867</v>
      </c>
      <c r="S1023" s="23" t="s">
        <v>3860</v>
      </c>
    </row>
    <row r="1024" spans="1:19" x14ac:dyDescent="0.25">
      <c r="A1024" s="10" t="s">
        <v>1699</v>
      </c>
      <c r="B1024" s="11" t="s">
        <v>1700</v>
      </c>
      <c r="C1024" s="10" t="s">
        <v>17</v>
      </c>
      <c r="D1024" s="10">
        <v>503055</v>
      </c>
      <c r="E1024" s="12">
        <v>42835</v>
      </c>
      <c r="F1024" s="11" t="s">
        <v>1730</v>
      </c>
      <c r="G1024" s="10" t="s">
        <v>84</v>
      </c>
      <c r="H1024" s="18">
        <v>1391750496</v>
      </c>
      <c r="I1024" s="10" t="s">
        <v>1729</v>
      </c>
      <c r="J1024" s="10" t="s">
        <v>4970</v>
      </c>
      <c r="K1024" s="10" t="s">
        <v>4971</v>
      </c>
      <c r="L1024" s="10" t="s">
        <v>21</v>
      </c>
      <c r="M1024" s="15">
        <v>8184</v>
      </c>
      <c r="N1024" s="16">
        <v>0.05</v>
      </c>
      <c r="O1024" s="15">
        <f>M1024*N1024</f>
        <v>409.20000000000005</v>
      </c>
      <c r="P1024" s="15">
        <f>O1024*0.16</f>
        <v>65.472000000000008</v>
      </c>
      <c r="Q1024" s="15">
        <f>O1024+P1024</f>
        <v>474.67200000000003</v>
      </c>
      <c r="R1024" s="23" t="s">
        <v>3867</v>
      </c>
      <c r="S1024" s="23" t="s">
        <v>3860</v>
      </c>
    </row>
    <row r="1025" spans="1:19" x14ac:dyDescent="0.25">
      <c r="A1025" s="10" t="s">
        <v>1699</v>
      </c>
      <c r="B1025" s="11" t="s">
        <v>1700</v>
      </c>
      <c r="C1025" s="10" t="s">
        <v>17</v>
      </c>
      <c r="D1025" s="10">
        <v>503056</v>
      </c>
      <c r="E1025" s="12">
        <v>42835</v>
      </c>
      <c r="F1025" s="11" t="s">
        <v>1731</v>
      </c>
      <c r="G1025" s="10" t="s">
        <v>84</v>
      </c>
      <c r="H1025" s="18">
        <v>1391750497</v>
      </c>
      <c r="I1025" s="10" t="s">
        <v>1729</v>
      </c>
      <c r="J1025" s="10" t="s">
        <v>4970</v>
      </c>
      <c r="K1025" s="10" t="s">
        <v>4972</v>
      </c>
      <c r="L1025" s="10" t="s">
        <v>21</v>
      </c>
      <c r="M1025" s="15">
        <v>8184</v>
      </c>
      <c r="N1025" s="16">
        <v>0.05</v>
      </c>
      <c r="O1025" s="15">
        <f>M1025*N1025</f>
        <v>409.20000000000005</v>
      </c>
      <c r="P1025" s="15">
        <f>O1025*0.16</f>
        <v>65.472000000000008</v>
      </c>
      <c r="Q1025" s="15">
        <f>O1025+P1025</f>
        <v>474.67200000000003</v>
      </c>
      <c r="R1025" s="23" t="s">
        <v>3867</v>
      </c>
      <c r="S1025" s="23" t="s">
        <v>3860</v>
      </c>
    </row>
    <row r="1026" spans="1:19" x14ac:dyDescent="0.25">
      <c r="A1026" s="10" t="s">
        <v>1699</v>
      </c>
      <c r="B1026" s="11" t="s">
        <v>1700</v>
      </c>
      <c r="C1026" s="10" t="s">
        <v>17</v>
      </c>
      <c r="D1026" s="10">
        <v>504493</v>
      </c>
      <c r="E1026" s="12">
        <v>42838</v>
      </c>
      <c r="F1026" s="11" t="s">
        <v>1732</v>
      </c>
      <c r="G1026" s="10" t="s">
        <v>84</v>
      </c>
      <c r="H1026" s="18">
        <v>1391759543</v>
      </c>
      <c r="I1026" s="10" t="s">
        <v>1733</v>
      </c>
      <c r="J1026" s="10" t="s">
        <v>4973</v>
      </c>
      <c r="K1026" s="10" t="s">
        <v>4974</v>
      </c>
      <c r="L1026" s="10" t="s">
        <v>4070</v>
      </c>
      <c r="M1026" s="15">
        <v>2252</v>
      </c>
      <c r="N1026" s="16">
        <v>0</v>
      </c>
      <c r="O1026" s="15">
        <f>M1026*N1026</f>
        <v>0</v>
      </c>
      <c r="P1026" s="15">
        <f>O1026*0.16</f>
        <v>0</v>
      </c>
      <c r="Q1026" s="15">
        <f>O1026+P1026</f>
        <v>0</v>
      </c>
      <c r="R1026" s="23" t="s">
        <v>3827</v>
      </c>
      <c r="S1026" s="23" t="s">
        <v>3860</v>
      </c>
    </row>
    <row r="1027" spans="1:19" x14ac:dyDescent="0.25">
      <c r="A1027" s="10" t="s">
        <v>1699</v>
      </c>
      <c r="B1027" s="11" t="s">
        <v>1700</v>
      </c>
      <c r="C1027" s="10" t="s">
        <v>17</v>
      </c>
      <c r="D1027" s="10">
        <v>504327</v>
      </c>
      <c r="E1027" s="12">
        <v>42837</v>
      </c>
      <c r="F1027" s="11" t="s">
        <v>1736</v>
      </c>
      <c r="G1027" s="10" t="s">
        <v>213</v>
      </c>
      <c r="H1027" s="18">
        <v>45997971</v>
      </c>
      <c r="I1027" s="10" t="s">
        <v>1737</v>
      </c>
      <c r="J1027" s="10" t="s">
        <v>3942</v>
      </c>
      <c r="K1027" s="10" t="s">
        <v>4975</v>
      </c>
      <c r="L1027" s="10" t="s">
        <v>21</v>
      </c>
      <c r="M1027" s="15">
        <v>2404.83</v>
      </c>
      <c r="N1027" s="16">
        <v>0.03</v>
      </c>
      <c r="O1027" s="15">
        <f>M1027*N1027</f>
        <v>72.144899999999993</v>
      </c>
      <c r="P1027" s="15">
        <f>O1027*0.16</f>
        <v>11.543183999999998</v>
      </c>
      <c r="Q1027" s="15">
        <f>O1027+P1027</f>
        <v>83.688083999999989</v>
      </c>
      <c r="R1027" s="23" t="s">
        <v>3944</v>
      </c>
      <c r="S1027" s="23" t="s">
        <v>213</v>
      </c>
    </row>
    <row r="1028" spans="1:19" x14ac:dyDescent="0.25">
      <c r="A1028" s="10" t="s">
        <v>1699</v>
      </c>
      <c r="B1028" s="11" t="s">
        <v>1700</v>
      </c>
      <c r="C1028" s="10" t="s">
        <v>17</v>
      </c>
      <c r="D1028" s="10">
        <v>504319</v>
      </c>
      <c r="E1028" s="12">
        <v>42837</v>
      </c>
      <c r="F1028" s="11" t="s">
        <v>1734</v>
      </c>
      <c r="G1028" s="10" t="s">
        <v>213</v>
      </c>
      <c r="H1028" s="18">
        <v>45947960</v>
      </c>
      <c r="I1028" s="10" t="s">
        <v>1735</v>
      </c>
      <c r="J1028" s="10" t="s">
        <v>3942</v>
      </c>
      <c r="K1028" s="10" t="s">
        <v>4976</v>
      </c>
      <c r="L1028" s="10" t="s">
        <v>21</v>
      </c>
      <c r="M1028" s="15">
        <v>9441.27</v>
      </c>
      <c r="N1028" s="16">
        <v>0.03</v>
      </c>
      <c r="O1028" s="15">
        <f>M1028*N1028</f>
        <v>283.23809999999997</v>
      </c>
      <c r="P1028" s="15">
        <f>O1028*0.16</f>
        <v>45.318095999999997</v>
      </c>
      <c r="Q1028" s="15">
        <f>O1028+P1028</f>
        <v>328.556196</v>
      </c>
      <c r="R1028" s="23" t="s">
        <v>3944</v>
      </c>
      <c r="S1028" s="23" t="s">
        <v>213</v>
      </c>
    </row>
    <row r="1029" spans="1:19" x14ac:dyDescent="0.25">
      <c r="A1029" s="10" t="s">
        <v>1738</v>
      </c>
      <c r="B1029" s="11" t="s">
        <v>1739</v>
      </c>
      <c r="C1029" s="10" t="s">
        <v>17</v>
      </c>
      <c r="D1029" s="10">
        <v>504162</v>
      </c>
      <c r="E1029" s="12">
        <v>42837</v>
      </c>
      <c r="F1029" s="11" t="s">
        <v>1740</v>
      </c>
      <c r="G1029" s="10" t="s">
        <v>213</v>
      </c>
      <c r="H1029" s="18">
        <v>45977442</v>
      </c>
      <c r="I1029" s="10" t="s">
        <v>1741</v>
      </c>
      <c r="J1029" s="10" t="s">
        <v>3942</v>
      </c>
      <c r="K1029" s="10" t="s">
        <v>4977</v>
      </c>
      <c r="L1029" s="10" t="s">
        <v>21</v>
      </c>
      <c r="M1029" s="15">
        <v>6612.78</v>
      </c>
      <c r="N1029" s="16">
        <v>0.03</v>
      </c>
      <c r="O1029" s="15">
        <f>M1029*N1029</f>
        <v>198.38339999999999</v>
      </c>
      <c r="P1029" s="15">
        <f>O1029*0.16</f>
        <v>31.741344000000002</v>
      </c>
      <c r="Q1029" s="15">
        <f>O1029+P1029</f>
        <v>230.12474399999999</v>
      </c>
      <c r="R1029" s="23" t="s">
        <v>3944</v>
      </c>
      <c r="S1029" s="23" t="s">
        <v>213</v>
      </c>
    </row>
    <row r="1030" spans="1:19" x14ac:dyDescent="0.25">
      <c r="A1030" s="10" t="s">
        <v>1742</v>
      </c>
      <c r="B1030" s="11" t="s">
        <v>1743</v>
      </c>
      <c r="C1030" s="10" t="s">
        <v>17</v>
      </c>
      <c r="D1030" s="10">
        <v>504565</v>
      </c>
      <c r="E1030" s="12">
        <v>42839</v>
      </c>
      <c r="F1030" s="11" t="s">
        <v>1753</v>
      </c>
      <c r="G1030" s="10" t="s">
        <v>36</v>
      </c>
      <c r="H1030" s="18">
        <v>1391759580</v>
      </c>
      <c r="I1030" s="10" t="s">
        <v>1754</v>
      </c>
      <c r="J1030" s="10" t="s">
        <v>4978</v>
      </c>
      <c r="K1030" s="10" t="s">
        <v>4979</v>
      </c>
      <c r="L1030" s="10" t="s">
        <v>21</v>
      </c>
      <c r="M1030" s="15">
        <v>3871</v>
      </c>
      <c r="N1030" s="16">
        <v>0.02</v>
      </c>
      <c r="O1030" s="15">
        <f>M1030*N1030</f>
        <v>77.42</v>
      </c>
      <c r="P1030" s="15">
        <f>O1030*0.16</f>
        <v>12.3872</v>
      </c>
      <c r="Q1030" s="15">
        <f>O1030+P1030</f>
        <v>89.807199999999995</v>
      </c>
      <c r="R1030" s="23" t="s">
        <v>3820</v>
      </c>
      <c r="S1030" s="23" t="s">
        <v>36</v>
      </c>
    </row>
    <row r="1031" spans="1:19" x14ac:dyDescent="0.25">
      <c r="A1031" s="10" t="s">
        <v>1742</v>
      </c>
      <c r="B1031" s="11" t="s">
        <v>1743</v>
      </c>
      <c r="C1031" s="10" t="s">
        <v>17</v>
      </c>
      <c r="D1031" s="10">
        <v>504566</v>
      </c>
      <c r="E1031" s="12">
        <v>42839</v>
      </c>
      <c r="F1031" s="11" t="s">
        <v>1755</v>
      </c>
      <c r="G1031" s="10" t="s">
        <v>36</v>
      </c>
      <c r="H1031" s="18">
        <v>1391759581</v>
      </c>
      <c r="I1031" s="10" t="s">
        <v>1754</v>
      </c>
      <c r="J1031" s="10" t="s">
        <v>4978</v>
      </c>
      <c r="K1031" s="10" t="s">
        <v>4979</v>
      </c>
      <c r="L1031" s="10" t="s">
        <v>21</v>
      </c>
      <c r="M1031" s="15">
        <v>3871</v>
      </c>
      <c r="N1031" s="16">
        <v>0.02</v>
      </c>
      <c r="O1031" s="15">
        <f>M1031*N1031</f>
        <v>77.42</v>
      </c>
      <c r="P1031" s="15">
        <f>O1031*0.16</f>
        <v>12.3872</v>
      </c>
      <c r="Q1031" s="15">
        <f>O1031+P1031</f>
        <v>89.807199999999995</v>
      </c>
      <c r="R1031" s="23" t="s">
        <v>3820</v>
      </c>
      <c r="S1031" s="23" t="s">
        <v>36</v>
      </c>
    </row>
    <row r="1032" spans="1:19" x14ac:dyDescent="0.25">
      <c r="A1032" s="10" t="s">
        <v>1742</v>
      </c>
      <c r="B1032" s="11" t="s">
        <v>1743</v>
      </c>
      <c r="C1032" s="10" t="s">
        <v>17</v>
      </c>
      <c r="D1032" s="10">
        <v>504567</v>
      </c>
      <c r="E1032" s="12">
        <v>42839</v>
      </c>
      <c r="F1032" s="11" t="s">
        <v>1756</v>
      </c>
      <c r="G1032" s="10" t="s">
        <v>36</v>
      </c>
      <c r="H1032" s="18">
        <v>1391759582</v>
      </c>
      <c r="I1032" s="10" t="s">
        <v>1754</v>
      </c>
      <c r="J1032" s="10" t="s">
        <v>4978</v>
      </c>
      <c r="K1032" s="10" t="s">
        <v>4979</v>
      </c>
      <c r="L1032" s="10" t="s">
        <v>21</v>
      </c>
      <c r="M1032" s="15">
        <v>3871</v>
      </c>
      <c r="N1032" s="16">
        <v>0.02</v>
      </c>
      <c r="O1032" s="15">
        <f>M1032*N1032</f>
        <v>77.42</v>
      </c>
      <c r="P1032" s="15">
        <f>O1032*0.16</f>
        <v>12.3872</v>
      </c>
      <c r="Q1032" s="15">
        <f>O1032+P1032</f>
        <v>89.807199999999995</v>
      </c>
      <c r="R1032" s="23" t="s">
        <v>3820</v>
      </c>
      <c r="S1032" s="23" t="s">
        <v>36</v>
      </c>
    </row>
    <row r="1033" spans="1:19" x14ac:dyDescent="0.25">
      <c r="A1033" s="10" t="s">
        <v>1742</v>
      </c>
      <c r="B1033" s="11" t="s">
        <v>1743</v>
      </c>
      <c r="C1033" s="10" t="s">
        <v>17</v>
      </c>
      <c r="D1033" s="10">
        <v>504568</v>
      </c>
      <c r="E1033" s="12">
        <v>42839</v>
      </c>
      <c r="F1033" s="11" t="s">
        <v>1757</v>
      </c>
      <c r="G1033" s="10" t="s">
        <v>36</v>
      </c>
      <c r="H1033" s="18">
        <v>1391759583</v>
      </c>
      <c r="I1033" s="10" t="s">
        <v>1754</v>
      </c>
      <c r="J1033" s="10" t="s">
        <v>4978</v>
      </c>
      <c r="K1033" s="10" t="s">
        <v>4979</v>
      </c>
      <c r="L1033" s="10" t="s">
        <v>21</v>
      </c>
      <c r="M1033" s="15">
        <v>3871</v>
      </c>
      <c r="N1033" s="16">
        <v>0.02</v>
      </c>
      <c r="O1033" s="15">
        <f>M1033*N1033</f>
        <v>77.42</v>
      </c>
      <c r="P1033" s="15">
        <f>O1033*0.16</f>
        <v>12.3872</v>
      </c>
      <c r="Q1033" s="15">
        <f>O1033+P1033</f>
        <v>89.807199999999995</v>
      </c>
      <c r="R1033" s="23" t="s">
        <v>3820</v>
      </c>
      <c r="S1033" s="23" t="s">
        <v>36</v>
      </c>
    </row>
    <row r="1034" spans="1:19" x14ac:dyDescent="0.25">
      <c r="A1034" s="10" t="s">
        <v>1742</v>
      </c>
      <c r="B1034" s="11" t="s">
        <v>1743</v>
      </c>
      <c r="C1034" s="10" t="s">
        <v>17</v>
      </c>
      <c r="D1034" s="10">
        <v>504569</v>
      </c>
      <c r="E1034" s="12">
        <v>42839</v>
      </c>
      <c r="F1034" s="11" t="s">
        <v>1755</v>
      </c>
      <c r="G1034" s="10" t="s">
        <v>36</v>
      </c>
      <c r="H1034" s="18">
        <v>1391759584</v>
      </c>
      <c r="I1034" s="10" t="s">
        <v>1758</v>
      </c>
      <c r="J1034" s="10" t="s">
        <v>4980</v>
      </c>
      <c r="K1034" s="10" t="s">
        <v>4981</v>
      </c>
      <c r="L1034" s="10" t="s">
        <v>21</v>
      </c>
      <c r="M1034" s="15">
        <v>8742</v>
      </c>
      <c r="N1034" s="16">
        <v>0.02</v>
      </c>
      <c r="O1034" s="15">
        <f>M1034*N1034</f>
        <v>174.84</v>
      </c>
      <c r="P1034" s="15">
        <f>O1034*0.16</f>
        <v>27.974400000000003</v>
      </c>
      <c r="Q1034" s="15">
        <f>O1034+P1034</f>
        <v>202.81440000000001</v>
      </c>
      <c r="R1034" s="23" t="s">
        <v>4199</v>
      </c>
      <c r="S1034" s="23" t="s">
        <v>3824</v>
      </c>
    </row>
    <row r="1035" spans="1:19" x14ac:dyDescent="0.25">
      <c r="A1035" s="10" t="s">
        <v>1742</v>
      </c>
      <c r="B1035" s="11" t="s">
        <v>1743</v>
      </c>
      <c r="C1035" s="10" t="s">
        <v>17</v>
      </c>
      <c r="D1035" s="10">
        <v>503198</v>
      </c>
      <c r="E1035" s="12">
        <v>42836</v>
      </c>
      <c r="F1035" s="11" t="s">
        <v>1750</v>
      </c>
      <c r="G1035" s="10" t="s">
        <v>36</v>
      </c>
      <c r="H1035" s="18">
        <v>1391751599</v>
      </c>
      <c r="I1035" s="10" t="s">
        <v>1751</v>
      </c>
      <c r="J1035" s="10" t="s">
        <v>4982</v>
      </c>
      <c r="K1035" s="10" t="s">
        <v>4983</v>
      </c>
      <c r="L1035" s="10" t="s">
        <v>21</v>
      </c>
      <c r="M1035" s="15">
        <v>18638</v>
      </c>
      <c r="N1035" s="16">
        <v>0</v>
      </c>
      <c r="O1035" s="15">
        <f>M1035*N1035</f>
        <v>0</v>
      </c>
      <c r="P1035" s="15">
        <f>O1035*0.16</f>
        <v>0</v>
      </c>
      <c r="Q1035" s="15">
        <f>O1035+P1035</f>
        <v>0</v>
      </c>
      <c r="R1035" s="23" t="s">
        <v>4984</v>
      </c>
      <c r="S1035" s="23" t="s">
        <v>4985</v>
      </c>
    </row>
    <row r="1036" spans="1:19" x14ac:dyDescent="0.25">
      <c r="A1036" s="10" t="s">
        <v>1742</v>
      </c>
      <c r="B1036" s="11" t="s">
        <v>1743</v>
      </c>
      <c r="C1036" s="10" t="s">
        <v>17</v>
      </c>
      <c r="D1036" s="10">
        <v>503019</v>
      </c>
      <c r="E1036" s="12">
        <v>42835</v>
      </c>
      <c r="F1036" s="11" t="s">
        <v>1747</v>
      </c>
      <c r="G1036" s="10" t="s">
        <v>36</v>
      </c>
      <c r="H1036" s="18">
        <v>1391750466</v>
      </c>
      <c r="I1036" s="10" t="s">
        <v>1748</v>
      </c>
      <c r="J1036" s="10" t="s">
        <v>4986</v>
      </c>
      <c r="K1036" s="10" t="s">
        <v>4987</v>
      </c>
      <c r="L1036" s="10" t="s">
        <v>21</v>
      </c>
      <c r="M1036" s="15">
        <v>13759</v>
      </c>
      <c r="N1036" s="16">
        <v>0</v>
      </c>
      <c r="O1036" s="15">
        <f>M1036*N1036</f>
        <v>0</v>
      </c>
      <c r="P1036" s="15">
        <f>O1036*0.16</f>
        <v>0</v>
      </c>
      <c r="Q1036" s="15">
        <f>O1036+P1036</f>
        <v>0</v>
      </c>
      <c r="R1036" s="23" t="s">
        <v>4988</v>
      </c>
      <c r="S1036" s="23" t="s">
        <v>4659</v>
      </c>
    </row>
    <row r="1037" spans="1:19" x14ac:dyDescent="0.25">
      <c r="A1037" s="10" t="s">
        <v>1742</v>
      </c>
      <c r="B1037" s="11" t="s">
        <v>1743</v>
      </c>
      <c r="C1037" s="10" t="s">
        <v>17</v>
      </c>
      <c r="D1037" s="10">
        <v>503036</v>
      </c>
      <c r="E1037" s="12">
        <v>42835</v>
      </c>
      <c r="F1037" s="11" t="s">
        <v>1749</v>
      </c>
      <c r="G1037" s="10" t="s">
        <v>36</v>
      </c>
      <c r="H1037" s="18">
        <v>1391750482</v>
      </c>
      <c r="I1037" s="10" t="s">
        <v>1748</v>
      </c>
      <c r="J1037" s="10" t="s">
        <v>4986</v>
      </c>
      <c r="K1037" s="10" t="s">
        <v>4989</v>
      </c>
      <c r="L1037" s="10" t="s">
        <v>21</v>
      </c>
      <c r="M1037" s="15">
        <v>28924</v>
      </c>
      <c r="N1037" s="16">
        <v>0</v>
      </c>
      <c r="O1037" s="15">
        <f>M1037*N1037</f>
        <v>0</v>
      </c>
      <c r="P1037" s="15">
        <f>O1037*0.16</f>
        <v>0</v>
      </c>
      <c r="Q1037" s="15">
        <f>O1037+P1037</f>
        <v>0</v>
      </c>
      <c r="R1037" s="23" t="s">
        <v>4988</v>
      </c>
      <c r="S1037" s="23" t="s">
        <v>4659</v>
      </c>
    </row>
    <row r="1038" spans="1:19" x14ac:dyDescent="0.25">
      <c r="A1038" s="10" t="s">
        <v>1742</v>
      </c>
      <c r="B1038" s="11" t="s">
        <v>1743</v>
      </c>
      <c r="C1038" s="10" t="s">
        <v>17</v>
      </c>
      <c r="D1038" s="10">
        <v>503424</v>
      </c>
      <c r="E1038" s="12">
        <v>42836</v>
      </c>
      <c r="F1038" s="11" t="s">
        <v>1752</v>
      </c>
      <c r="G1038" s="10" t="s">
        <v>36</v>
      </c>
      <c r="H1038" s="18">
        <v>1391753182</v>
      </c>
      <c r="I1038" s="10" t="s">
        <v>1748</v>
      </c>
      <c r="J1038" s="10" t="s">
        <v>4990</v>
      </c>
      <c r="K1038" s="10" t="s">
        <v>4991</v>
      </c>
      <c r="L1038" s="10" t="s">
        <v>21</v>
      </c>
      <c r="M1038" s="15">
        <v>33917</v>
      </c>
      <c r="N1038" s="16">
        <v>0.02</v>
      </c>
      <c r="O1038" s="15">
        <f>M1038*N1038</f>
        <v>678.34</v>
      </c>
      <c r="P1038" s="15">
        <f>O1038*0.16</f>
        <v>108.53440000000001</v>
      </c>
      <c r="Q1038" s="15">
        <f>O1038+P1038</f>
        <v>786.87440000000004</v>
      </c>
      <c r="R1038" s="23" t="s">
        <v>4992</v>
      </c>
      <c r="S1038" s="23" t="s">
        <v>4659</v>
      </c>
    </row>
    <row r="1039" spans="1:19" x14ac:dyDescent="0.25">
      <c r="A1039" s="10" t="s">
        <v>1742</v>
      </c>
      <c r="B1039" s="11" t="s">
        <v>1743</v>
      </c>
      <c r="C1039" s="10" t="s">
        <v>17</v>
      </c>
      <c r="D1039" s="10">
        <v>503019</v>
      </c>
      <c r="E1039" s="12">
        <v>42835</v>
      </c>
      <c r="F1039" s="11" t="s">
        <v>1747</v>
      </c>
      <c r="G1039" s="10" t="s">
        <v>36</v>
      </c>
      <c r="H1039" s="18">
        <v>1822385384</v>
      </c>
      <c r="I1039" s="10" t="s">
        <v>609</v>
      </c>
      <c r="K1039" s="10" t="s">
        <v>4987</v>
      </c>
      <c r="L1039" s="10" t="s">
        <v>21</v>
      </c>
      <c r="M1039" s="15">
        <v>8447</v>
      </c>
      <c r="N1039" s="16">
        <v>0</v>
      </c>
      <c r="O1039" s="15">
        <f>M1039*N1039</f>
        <v>0</v>
      </c>
      <c r="P1039" s="15">
        <f>O1039*0.16</f>
        <v>0</v>
      </c>
      <c r="Q1039" s="15">
        <f>O1039+P1039</f>
        <v>0</v>
      </c>
    </row>
    <row r="1040" spans="1:19" x14ac:dyDescent="0.25">
      <c r="A1040" s="10" t="s">
        <v>1742</v>
      </c>
      <c r="B1040" s="11" t="s">
        <v>1743</v>
      </c>
      <c r="C1040" s="10" t="s">
        <v>17</v>
      </c>
      <c r="D1040" s="10">
        <v>504580</v>
      </c>
      <c r="E1040" s="12">
        <v>42839</v>
      </c>
      <c r="F1040" s="11" t="s">
        <v>1744</v>
      </c>
      <c r="G1040" s="10" t="s">
        <v>36</v>
      </c>
      <c r="H1040" s="18">
        <v>1391759594</v>
      </c>
      <c r="I1040" s="10" t="s">
        <v>1745</v>
      </c>
      <c r="J1040" s="10" t="s">
        <v>4993</v>
      </c>
      <c r="K1040" s="10" t="s">
        <v>4994</v>
      </c>
      <c r="L1040" s="10" t="s">
        <v>21</v>
      </c>
      <c r="M1040" s="15">
        <v>14146</v>
      </c>
      <c r="N1040" s="16">
        <v>0</v>
      </c>
      <c r="O1040" s="15">
        <f>M1040*N1040</f>
        <v>0</v>
      </c>
      <c r="P1040" s="15">
        <f>O1040*0.16</f>
        <v>0</v>
      </c>
      <c r="Q1040" s="15">
        <f>O1040+P1040</f>
        <v>0</v>
      </c>
      <c r="R1040" s="23" t="s">
        <v>3827</v>
      </c>
      <c r="S1040" s="23" t="s">
        <v>3824</v>
      </c>
    </row>
    <row r="1041" spans="1:19" x14ac:dyDescent="0.25">
      <c r="A1041" s="10" t="s">
        <v>1742</v>
      </c>
      <c r="B1041" s="11" t="s">
        <v>1743</v>
      </c>
      <c r="C1041" s="10" t="s">
        <v>17</v>
      </c>
      <c r="D1041" s="10">
        <v>504581</v>
      </c>
      <c r="E1041" s="12">
        <v>42839</v>
      </c>
      <c r="F1041" s="11" t="s">
        <v>1746</v>
      </c>
      <c r="G1041" s="10" t="s">
        <v>36</v>
      </c>
      <c r="H1041" s="18">
        <v>1391759595</v>
      </c>
      <c r="I1041" s="10" t="s">
        <v>1745</v>
      </c>
      <c r="J1041" s="10" t="s">
        <v>4993</v>
      </c>
      <c r="K1041" s="10" t="s">
        <v>4994</v>
      </c>
      <c r="L1041" s="10" t="s">
        <v>21</v>
      </c>
      <c r="M1041" s="15">
        <v>14146</v>
      </c>
      <c r="N1041" s="16">
        <v>0</v>
      </c>
      <c r="O1041" s="15">
        <f>M1041*N1041</f>
        <v>0</v>
      </c>
      <c r="P1041" s="15">
        <f>O1041*0.16</f>
        <v>0</v>
      </c>
      <c r="Q1041" s="15">
        <f>O1041+P1041</f>
        <v>0</v>
      </c>
      <c r="R1041" s="23" t="s">
        <v>3827</v>
      </c>
      <c r="S1041" s="23" t="s">
        <v>3824</v>
      </c>
    </row>
    <row r="1042" spans="1:19" x14ac:dyDescent="0.25">
      <c r="A1042" s="10" t="s">
        <v>1742</v>
      </c>
      <c r="B1042" s="11" t="s">
        <v>1743</v>
      </c>
      <c r="C1042" s="10" t="s">
        <v>17</v>
      </c>
      <c r="D1042" s="10">
        <v>504587</v>
      </c>
      <c r="E1042" s="12">
        <v>42839</v>
      </c>
      <c r="F1042" s="11" t="s">
        <v>1759</v>
      </c>
      <c r="G1042" s="10" t="s">
        <v>36</v>
      </c>
      <c r="H1042" s="18">
        <v>1391761700</v>
      </c>
      <c r="I1042" s="10" t="s">
        <v>1760</v>
      </c>
      <c r="J1042" s="10" t="s">
        <v>4995</v>
      </c>
      <c r="K1042" s="10" t="s">
        <v>4996</v>
      </c>
      <c r="L1042" s="10" t="s">
        <v>21</v>
      </c>
      <c r="M1042" s="15">
        <v>21708</v>
      </c>
      <c r="N1042" s="16">
        <v>0</v>
      </c>
      <c r="O1042" s="15">
        <f>M1042*N1042</f>
        <v>0</v>
      </c>
      <c r="P1042" s="15">
        <f>O1042*0.16</f>
        <v>0</v>
      </c>
      <c r="Q1042" s="15">
        <f>O1042+P1042</f>
        <v>0</v>
      </c>
      <c r="R1042" s="23" t="s">
        <v>4988</v>
      </c>
      <c r="S1042" s="23" t="s">
        <v>4997</v>
      </c>
    </row>
    <row r="1043" spans="1:19" x14ac:dyDescent="0.25">
      <c r="A1043" s="10" t="s">
        <v>1742</v>
      </c>
      <c r="B1043" s="11" t="s">
        <v>1743</v>
      </c>
      <c r="C1043" s="10" t="s">
        <v>431</v>
      </c>
      <c r="D1043" s="10">
        <v>12999</v>
      </c>
      <c r="E1043" s="12">
        <v>42837</v>
      </c>
      <c r="F1043" s="11" t="s">
        <v>1761</v>
      </c>
      <c r="G1043" s="10" t="s">
        <v>433</v>
      </c>
      <c r="I1043" s="10" t="s">
        <v>434</v>
      </c>
      <c r="M1043" s="15">
        <v>150</v>
      </c>
      <c r="N1043" s="16">
        <v>0</v>
      </c>
      <c r="O1043" s="15">
        <f>M1043*N1043</f>
        <v>0</v>
      </c>
      <c r="P1043" s="15">
        <f>O1043*0.16</f>
        <v>0</v>
      </c>
      <c r="Q1043" s="15">
        <f>O1043+P1043</f>
        <v>0</v>
      </c>
    </row>
    <row r="1044" spans="1:19" x14ac:dyDescent="0.25">
      <c r="A1044" s="10" t="s">
        <v>1742</v>
      </c>
      <c r="B1044" s="11" t="s">
        <v>1743</v>
      </c>
      <c r="C1044" s="10" t="s">
        <v>17</v>
      </c>
      <c r="D1044" s="10">
        <v>504561</v>
      </c>
      <c r="E1044" s="12">
        <v>42839</v>
      </c>
      <c r="F1044" s="11" t="s">
        <v>1765</v>
      </c>
      <c r="G1044" s="10" t="s">
        <v>213</v>
      </c>
      <c r="H1044" s="18">
        <v>1000006762</v>
      </c>
      <c r="I1044" s="10" t="s">
        <v>1766</v>
      </c>
      <c r="J1044" s="10" t="s">
        <v>3942</v>
      </c>
      <c r="K1044" s="10" t="s">
        <v>4998</v>
      </c>
      <c r="L1044" s="10" t="s">
        <v>21</v>
      </c>
      <c r="M1044" s="15">
        <v>2654.34</v>
      </c>
      <c r="N1044" s="16">
        <v>0.03</v>
      </c>
      <c r="O1044" s="15">
        <f>M1044*N1044</f>
        <v>79.630200000000002</v>
      </c>
      <c r="P1044" s="15">
        <f>O1044*0.16</f>
        <v>12.740832000000001</v>
      </c>
      <c r="Q1044" s="15">
        <f>O1044+P1044</f>
        <v>92.371032</v>
      </c>
      <c r="R1044" s="23" t="s">
        <v>4320</v>
      </c>
      <c r="S1044" s="23" t="s">
        <v>213</v>
      </c>
    </row>
    <row r="1045" spans="1:19" x14ac:dyDescent="0.25">
      <c r="A1045" s="10" t="s">
        <v>1742</v>
      </c>
      <c r="B1045" s="11" t="s">
        <v>1743</v>
      </c>
      <c r="C1045" s="10" t="s">
        <v>17</v>
      </c>
      <c r="D1045" s="10">
        <v>504562</v>
      </c>
      <c r="E1045" s="12">
        <v>42839</v>
      </c>
      <c r="F1045" s="11" t="s">
        <v>1767</v>
      </c>
      <c r="G1045" s="10" t="s">
        <v>213</v>
      </c>
      <c r="H1045" s="18">
        <v>1000006763</v>
      </c>
      <c r="I1045" s="10" t="s">
        <v>1766</v>
      </c>
      <c r="J1045" s="10" t="s">
        <v>3942</v>
      </c>
      <c r="K1045" s="10" t="s">
        <v>4998</v>
      </c>
      <c r="L1045" s="10" t="s">
        <v>21</v>
      </c>
      <c r="M1045" s="15">
        <v>2654.34</v>
      </c>
      <c r="N1045" s="16">
        <v>0.03</v>
      </c>
      <c r="O1045" s="15">
        <f>M1045*N1045</f>
        <v>79.630200000000002</v>
      </c>
      <c r="P1045" s="15">
        <f>O1045*0.16</f>
        <v>12.740832000000001</v>
      </c>
      <c r="Q1045" s="15">
        <f>O1045+P1045</f>
        <v>92.371032</v>
      </c>
      <c r="R1045" s="23" t="s">
        <v>4320</v>
      </c>
      <c r="S1045" s="23" t="s">
        <v>213</v>
      </c>
    </row>
    <row r="1046" spans="1:19" x14ac:dyDescent="0.25">
      <c r="A1046" s="10" t="s">
        <v>1742</v>
      </c>
      <c r="B1046" s="11" t="s">
        <v>1743</v>
      </c>
      <c r="C1046" s="10" t="s">
        <v>17</v>
      </c>
      <c r="D1046" s="10">
        <v>504563</v>
      </c>
      <c r="E1046" s="12">
        <v>42839</v>
      </c>
      <c r="F1046" s="11" t="s">
        <v>1768</v>
      </c>
      <c r="G1046" s="10" t="s">
        <v>213</v>
      </c>
      <c r="H1046" s="18">
        <v>1000006764</v>
      </c>
      <c r="I1046" s="10" t="s">
        <v>1766</v>
      </c>
      <c r="J1046" s="10" t="s">
        <v>3942</v>
      </c>
      <c r="K1046" s="10" t="s">
        <v>4999</v>
      </c>
      <c r="L1046" s="10" t="s">
        <v>21</v>
      </c>
      <c r="M1046" s="15">
        <v>2949.15</v>
      </c>
      <c r="N1046" s="16">
        <v>0.03</v>
      </c>
      <c r="O1046" s="15">
        <f>M1046*N1046</f>
        <v>88.474500000000006</v>
      </c>
      <c r="P1046" s="15">
        <f>O1046*0.16</f>
        <v>14.155920000000002</v>
      </c>
      <c r="Q1046" s="15">
        <f>O1046+P1046</f>
        <v>102.63042000000002</v>
      </c>
      <c r="R1046" s="23" t="s">
        <v>3820</v>
      </c>
      <c r="S1046" s="23" t="s">
        <v>213</v>
      </c>
    </row>
    <row r="1047" spans="1:19" x14ac:dyDescent="0.25">
      <c r="A1047" s="10" t="s">
        <v>1742</v>
      </c>
      <c r="B1047" s="11" t="s">
        <v>1743</v>
      </c>
      <c r="C1047" s="10" t="s">
        <v>17</v>
      </c>
      <c r="D1047" s="10">
        <v>504564</v>
      </c>
      <c r="E1047" s="12">
        <v>42839</v>
      </c>
      <c r="F1047" s="11" t="s">
        <v>1769</v>
      </c>
      <c r="G1047" s="10" t="s">
        <v>213</v>
      </c>
      <c r="H1047" s="18">
        <v>1000006765</v>
      </c>
      <c r="I1047" s="10" t="s">
        <v>1766</v>
      </c>
      <c r="J1047" s="10" t="s">
        <v>3942</v>
      </c>
      <c r="K1047" s="10" t="s">
        <v>4999</v>
      </c>
      <c r="L1047" s="10" t="s">
        <v>21</v>
      </c>
      <c r="M1047" s="15">
        <v>2949.15</v>
      </c>
      <c r="N1047" s="16">
        <v>0.03</v>
      </c>
      <c r="O1047" s="15">
        <f>M1047*N1047</f>
        <v>88.474500000000006</v>
      </c>
      <c r="P1047" s="15">
        <f>O1047*0.16</f>
        <v>14.155920000000002</v>
      </c>
      <c r="Q1047" s="15">
        <f>O1047+P1047</f>
        <v>102.63042000000002</v>
      </c>
      <c r="R1047" s="23" t="s">
        <v>3820</v>
      </c>
      <c r="S1047" s="23" t="s">
        <v>213</v>
      </c>
    </row>
    <row r="1048" spans="1:19" x14ac:dyDescent="0.25">
      <c r="A1048" s="10" t="s">
        <v>1742</v>
      </c>
      <c r="B1048" s="11" t="s">
        <v>1743</v>
      </c>
      <c r="C1048" s="10" t="s">
        <v>17</v>
      </c>
      <c r="D1048" s="10">
        <v>504431</v>
      </c>
      <c r="E1048" s="12">
        <v>42837</v>
      </c>
      <c r="F1048" s="11" t="s">
        <v>1762</v>
      </c>
      <c r="G1048" s="10" t="s">
        <v>213</v>
      </c>
      <c r="H1048" s="18">
        <v>1000006752</v>
      </c>
      <c r="I1048" s="10" t="s">
        <v>1763</v>
      </c>
      <c r="J1048" s="10" t="s">
        <v>4258</v>
      </c>
      <c r="K1048" s="10" t="s">
        <v>5000</v>
      </c>
      <c r="L1048" s="10" t="s">
        <v>21</v>
      </c>
      <c r="M1048" s="15">
        <v>3904.74</v>
      </c>
      <c r="N1048" s="16">
        <v>0.03</v>
      </c>
      <c r="O1048" s="15">
        <f>M1048*N1048</f>
        <v>117.14219999999999</v>
      </c>
      <c r="P1048" s="15">
        <f>O1048*0.16</f>
        <v>18.742751999999999</v>
      </c>
      <c r="Q1048" s="15">
        <f>O1048+P1048</f>
        <v>135.884952</v>
      </c>
      <c r="R1048" s="23" t="s">
        <v>5001</v>
      </c>
      <c r="S1048" s="23" t="s">
        <v>4260</v>
      </c>
    </row>
    <row r="1049" spans="1:19" x14ac:dyDescent="0.25">
      <c r="A1049" s="10" t="s">
        <v>1742</v>
      </c>
      <c r="B1049" s="11" t="s">
        <v>1743</v>
      </c>
      <c r="C1049" s="10" t="s">
        <v>17</v>
      </c>
      <c r="D1049" s="10">
        <v>504432</v>
      </c>
      <c r="E1049" s="12">
        <v>42837</v>
      </c>
      <c r="F1049" s="11" t="s">
        <v>1764</v>
      </c>
      <c r="G1049" s="10" t="s">
        <v>213</v>
      </c>
      <c r="H1049" s="18">
        <v>1000006753</v>
      </c>
      <c r="I1049" s="10" t="s">
        <v>1763</v>
      </c>
      <c r="J1049" s="10" t="s">
        <v>4258</v>
      </c>
      <c r="K1049" s="10" t="s">
        <v>5000</v>
      </c>
      <c r="L1049" s="10" t="s">
        <v>21</v>
      </c>
      <c r="M1049" s="15">
        <v>3904.74</v>
      </c>
      <c r="N1049" s="16">
        <v>0.03</v>
      </c>
      <c r="O1049" s="15">
        <f>M1049*N1049</f>
        <v>117.14219999999999</v>
      </c>
      <c r="P1049" s="15">
        <f>O1049*0.16</f>
        <v>18.742751999999999</v>
      </c>
      <c r="Q1049" s="15">
        <f>O1049+P1049</f>
        <v>135.884952</v>
      </c>
      <c r="R1049" s="23" t="s">
        <v>5001</v>
      </c>
      <c r="S1049" s="23" t="s">
        <v>4260</v>
      </c>
    </row>
    <row r="1050" spans="1:19" x14ac:dyDescent="0.25">
      <c r="A1050" s="10" t="s">
        <v>1742</v>
      </c>
      <c r="B1050" s="11" t="s">
        <v>1743</v>
      </c>
      <c r="C1050" s="10" t="s">
        <v>17</v>
      </c>
      <c r="D1050" s="10">
        <v>504427</v>
      </c>
      <c r="E1050" s="12">
        <v>42837</v>
      </c>
      <c r="F1050" s="11" t="s">
        <v>1770</v>
      </c>
      <c r="G1050" s="10" t="s">
        <v>1771</v>
      </c>
      <c r="H1050" s="18">
        <v>1391759530</v>
      </c>
      <c r="I1050" s="10" t="s">
        <v>1772</v>
      </c>
      <c r="J1050" s="10" t="s">
        <v>5002</v>
      </c>
      <c r="K1050" s="10" t="s">
        <v>5003</v>
      </c>
      <c r="L1050" s="10" t="s">
        <v>21</v>
      </c>
      <c r="M1050" s="15">
        <v>18939</v>
      </c>
      <c r="N1050" s="16">
        <v>0.04</v>
      </c>
      <c r="O1050" s="15">
        <f>M1050*N1050</f>
        <v>757.56000000000006</v>
      </c>
      <c r="P1050" s="15">
        <f>O1050*0.16</f>
        <v>121.20960000000001</v>
      </c>
      <c r="Q1050" s="15">
        <f>O1050+P1050</f>
        <v>878.76960000000008</v>
      </c>
      <c r="R1050" s="23" t="s">
        <v>4618</v>
      </c>
      <c r="S1050" s="23" t="s">
        <v>5004</v>
      </c>
    </row>
    <row r="1051" spans="1:19" x14ac:dyDescent="0.25">
      <c r="A1051" s="10" t="s">
        <v>1742</v>
      </c>
      <c r="B1051" s="11" t="s">
        <v>1743</v>
      </c>
      <c r="C1051" s="10" t="s">
        <v>17</v>
      </c>
      <c r="D1051" s="10">
        <v>504428</v>
      </c>
      <c r="E1051" s="12">
        <v>42837</v>
      </c>
      <c r="F1051" s="11" t="s">
        <v>1773</v>
      </c>
      <c r="G1051" s="10" t="s">
        <v>1771</v>
      </c>
      <c r="H1051" s="18">
        <v>1391759531</v>
      </c>
      <c r="I1051" s="10" t="s">
        <v>1772</v>
      </c>
      <c r="J1051" s="10" t="s">
        <v>5002</v>
      </c>
      <c r="K1051" s="10" t="s">
        <v>5005</v>
      </c>
      <c r="L1051" s="10" t="s">
        <v>21</v>
      </c>
      <c r="M1051" s="15">
        <v>18939</v>
      </c>
      <c r="N1051" s="16">
        <v>0.04</v>
      </c>
      <c r="O1051" s="15">
        <f>M1051*N1051</f>
        <v>757.56000000000006</v>
      </c>
      <c r="P1051" s="15">
        <f>O1051*0.16</f>
        <v>121.20960000000001</v>
      </c>
      <c r="Q1051" s="15">
        <f>O1051+P1051</f>
        <v>878.76960000000008</v>
      </c>
      <c r="R1051" s="23" t="s">
        <v>4618</v>
      </c>
      <c r="S1051" s="23" t="s">
        <v>5004</v>
      </c>
    </row>
    <row r="1052" spans="1:19" x14ac:dyDescent="0.25">
      <c r="A1052" s="10" t="s">
        <v>1742</v>
      </c>
      <c r="B1052" s="11" t="s">
        <v>1743</v>
      </c>
      <c r="C1052" s="10" t="s">
        <v>14</v>
      </c>
      <c r="D1052" s="10">
        <v>11326</v>
      </c>
      <c r="E1052" s="12">
        <v>42837</v>
      </c>
      <c r="F1052" s="11" t="s">
        <v>1774</v>
      </c>
      <c r="G1052" s="10" t="s">
        <v>1008</v>
      </c>
      <c r="H1052" s="18">
        <v>27043593</v>
      </c>
      <c r="I1052" s="10" t="s">
        <v>1775</v>
      </c>
      <c r="M1052" s="15">
        <v>24033.15</v>
      </c>
      <c r="N1052" s="16">
        <v>0.12</v>
      </c>
      <c r="O1052" s="15">
        <f>M1052*N1052</f>
        <v>2883.9780000000001</v>
      </c>
      <c r="P1052" s="15">
        <f>O1052*0.16</f>
        <v>461.43648000000002</v>
      </c>
      <c r="Q1052" s="15">
        <f>O1052+P1052</f>
        <v>3345.4144799999999</v>
      </c>
    </row>
    <row r="1053" spans="1:19" x14ac:dyDescent="0.25">
      <c r="A1053" s="10" t="s">
        <v>1742</v>
      </c>
      <c r="B1053" s="11" t="s">
        <v>1743</v>
      </c>
      <c r="C1053" s="10" t="s">
        <v>17</v>
      </c>
      <c r="D1053" s="10">
        <v>503240</v>
      </c>
      <c r="E1053" s="12">
        <v>42836</v>
      </c>
      <c r="F1053" s="11" t="s">
        <v>1776</v>
      </c>
      <c r="G1053" s="10" t="s">
        <v>106</v>
      </c>
      <c r="H1053" s="18">
        <v>1391753134</v>
      </c>
      <c r="I1053" s="10" t="s">
        <v>1777</v>
      </c>
      <c r="J1053" s="10" t="s">
        <v>5006</v>
      </c>
      <c r="K1053" s="10" t="s">
        <v>5007</v>
      </c>
      <c r="L1053" s="10" t="s">
        <v>21</v>
      </c>
      <c r="M1053" s="15">
        <v>0</v>
      </c>
      <c r="N1053" s="16">
        <v>0</v>
      </c>
      <c r="O1053" s="15">
        <f>M1053*N1053</f>
        <v>0</v>
      </c>
      <c r="P1053" s="15">
        <f>O1053*0.16</f>
        <v>0</v>
      </c>
      <c r="Q1053" s="15">
        <f>O1053+P1053</f>
        <v>0</v>
      </c>
      <c r="R1053" s="23" t="s">
        <v>3940</v>
      </c>
      <c r="S1053" s="23" t="s">
        <v>5008</v>
      </c>
    </row>
    <row r="1054" spans="1:19" x14ac:dyDescent="0.25">
      <c r="A1054" s="10" t="s">
        <v>1778</v>
      </c>
      <c r="B1054" s="11" t="s">
        <v>1779</v>
      </c>
      <c r="C1054" s="10" t="s">
        <v>17</v>
      </c>
      <c r="D1054" s="10">
        <v>504605</v>
      </c>
      <c r="E1054" s="12">
        <v>42840</v>
      </c>
      <c r="F1054" s="11" t="s">
        <v>1780</v>
      </c>
      <c r="G1054" s="10" t="s">
        <v>106</v>
      </c>
      <c r="H1054" s="18">
        <v>1391761702</v>
      </c>
      <c r="I1054" s="10" t="s">
        <v>1781</v>
      </c>
      <c r="J1054" s="10" t="s">
        <v>5009</v>
      </c>
      <c r="K1054" s="10" t="s">
        <v>5010</v>
      </c>
      <c r="L1054" s="10" t="s">
        <v>21</v>
      </c>
      <c r="M1054" s="15">
        <v>2063</v>
      </c>
      <c r="N1054" s="16">
        <v>0</v>
      </c>
      <c r="O1054" s="15">
        <f>M1054*N1054</f>
        <v>0</v>
      </c>
      <c r="P1054" s="15">
        <f>O1054*0.16</f>
        <v>0</v>
      </c>
      <c r="Q1054" s="15">
        <f>O1054+P1054</f>
        <v>0</v>
      </c>
      <c r="R1054" s="23" t="s">
        <v>4202</v>
      </c>
      <c r="S1054" s="23" t="s">
        <v>3891</v>
      </c>
    </row>
    <row r="1055" spans="1:19" x14ac:dyDescent="0.25">
      <c r="A1055" s="10" t="s">
        <v>1778</v>
      </c>
      <c r="B1055" s="11" t="s">
        <v>1779</v>
      </c>
      <c r="C1055" s="10" t="s">
        <v>17</v>
      </c>
      <c r="D1055" s="10">
        <v>504606</v>
      </c>
      <c r="E1055" s="12">
        <v>42840</v>
      </c>
      <c r="F1055" s="11" t="s">
        <v>1782</v>
      </c>
      <c r="G1055" s="10" t="s">
        <v>106</v>
      </c>
      <c r="H1055" s="18">
        <v>1391761703</v>
      </c>
      <c r="I1055" s="10" t="s">
        <v>1781</v>
      </c>
      <c r="J1055" s="10" t="s">
        <v>5009</v>
      </c>
      <c r="K1055" s="10" t="s">
        <v>5010</v>
      </c>
      <c r="L1055" s="10" t="s">
        <v>21</v>
      </c>
      <c r="M1055" s="15">
        <v>2063</v>
      </c>
      <c r="N1055" s="16">
        <v>0</v>
      </c>
      <c r="O1055" s="15">
        <f>M1055*N1055</f>
        <v>0</v>
      </c>
      <c r="P1055" s="15">
        <f>O1055*0.16</f>
        <v>0</v>
      </c>
      <c r="Q1055" s="15">
        <f>O1055+P1055</f>
        <v>0</v>
      </c>
      <c r="R1055" s="23" t="s">
        <v>4202</v>
      </c>
      <c r="S1055" s="23" t="s">
        <v>3891</v>
      </c>
    </row>
    <row r="1056" spans="1:19" x14ac:dyDescent="0.25">
      <c r="A1056" s="10" t="s">
        <v>1783</v>
      </c>
      <c r="B1056" s="11" t="s">
        <v>1784</v>
      </c>
      <c r="C1056" s="10" t="s">
        <v>17</v>
      </c>
      <c r="D1056" s="10">
        <v>503786</v>
      </c>
      <c r="E1056" s="12">
        <v>42837</v>
      </c>
      <c r="F1056" s="11" t="s">
        <v>1787</v>
      </c>
      <c r="G1056" s="10" t="s">
        <v>36</v>
      </c>
      <c r="H1056" s="18">
        <v>1391757490</v>
      </c>
      <c r="I1056" s="10" t="s">
        <v>718</v>
      </c>
      <c r="J1056" s="10" t="s">
        <v>5011</v>
      </c>
      <c r="K1056" s="10" t="s">
        <v>5012</v>
      </c>
      <c r="L1056" s="10" t="s">
        <v>21</v>
      </c>
      <c r="M1056" s="15">
        <v>7815</v>
      </c>
      <c r="N1056" s="16">
        <v>0.02</v>
      </c>
      <c r="O1056" s="15">
        <f>M1056*N1056</f>
        <v>156.30000000000001</v>
      </c>
      <c r="P1056" s="15">
        <f>O1056*0.16</f>
        <v>25.008000000000003</v>
      </c>
      <c r="Q1056" s="15">
        <f>O1056+P1056</f>
        <v>181.30800000000002</v>
      </c>
      <c r="R1056" s="23" t="s">
        <v>4199</v>
      </c>
      <c r="S1056" s="23" t="s">
        <v>3824</v>
      </c>
    </row>
    <row r="1057" spans="1:19" x14ac:dyDescent="0.25">
      <c r="A1057" s="10" t="s">
        <v>1783</v>
      </c>
      <c r="B1057" s="11" t="s">
        <v>1784</v>
      </c>
      <c r="C1057" s="10" t="s">
        <v>17</v>
      </c>
      <c r="D1057" s="10">
        <v>502716</v>
      </c>
      <c r="E1057" s="12">
        <v>42834</v>
      </c>
      <c r="F1057" s="11" t="s">
        <v>1785</v>
      </c>
      <c r="G1057" s="10" t="s">
        <v>36</v>
      </c>
      <c r="H1057" s="18">
        <v>1391747161</v>
      </c>
      <c r="I1057" s="10" t="s">
        <v>1786</v>
      </c>
      <c r="J1057" s="10" t="s">
        <v>5013</v>
      </c>
      <c r="K1057" s="10" t="s">
        <v>5014</v>
      </c>
      <c r="L1057" s="10" t="s">
        <v>21</v>
      </c>
      <c r="M1057" s="15">
        <v>4000</v>
      </c>
      <c r="N1057" s="16">
        <v>0.02</v>
      </c>
      <c r="O1057" s="15">
        <f>M1057*N1057</f>
        <v>80</v>
      </c>
      <c r="P1057" s="15">
        <f>O1057*0.16</f>
        <v>12.8</v>
      </c>
      <c r="Q1057" s="15">
        <f>O1057+P1057</f>
        <v>92.8</v>
      </c>
      <c r="R1057" s="23" t="s">
        <v>3805</v>
      </c>
      <c r="S1057" s="23" t="s">
        <v>36</v>
      </c>
    </row>
    <row r="1058" spans="1:19" x14ac:dyDescent="0.25">
      <c r="A1058" s="10" t="s">
        <v>1783</v>
      </c>
      <c r="B1058" s="11" t="s">
        <v>1784</v>
      </c>
      <c r="C1058" s="10" t="s">
        <v>17</v>
      </c>
      <c r="D1058" s="10">
        <v>502990</v>
      </c>
      <c r="E1058" s="12">
        <v>42835</v>
      </c>
      <c r="F1058" s="11" t="s">
        <v>1788</v>
      </c>
      <c r="G1058" s="10" t="s">
        <v>724</v>
      </c>
      <c r="H1058" s="18">
        <v>1391750454</v>
      </c>
      <c r="I1058" s="10" t="s">
        <v>1789</v>
      </c>
      <c r="J1058" s="10" t="s">
        <v>5015</v>
      </c>
      <c r="K1058" s="10" t="s">
        <v>5016</v>
      </c>
      <c r="L1058" s="10" t="s">
        <v>21</v>
      </c>
      <c r="M1058" s="15">
        <v>45235</v>
      </c>
      <c r="N1058" s="16">
        <v>0.04</v>
      </c>
      <c r="O1058" s="15">
        <f>M1058*N1058</f>
        <v>1809.4</v>
      </c>
      <c r="P1058" s="15">
        <f>O1058*0.16</f>
        <v>289.50400000000002</v>
      </c>
      <c r="Q1058" s="15">
        <f>O1058+P1058</f>
        <v>2098.904</v>
      </c>
      <c r="R1058" s="23" t="s">
        <v>4294</v>
      </c>
      <c r="S1058" s="23" t="s">
        <v>5017</v>
      </c>
    </row>
    <row r="1059" spans="1:19" x14ac:dyDescent="0.25">
      <c r="A1059" s="10" t="s">
        <v>1783</v>
      </c>
      <c r="B1059" s="11" t="s">
        <v>1784</v>
      </c>
      <c r="C1059" s="10" t="s">
        <v>17</v>
      </c>
      <c r="D1059" s="10">
        <v>502991</v>
      </c>
      <c r="E1059" s="12">
        <v>42835</v>
      </c>
      <c r="F1059" s="11" t="s">
        <v>1788</v>
      </c>
      <c r="G1059" s="10" t="s">
        <v>724</v>
      </c>
      <c r="H1059" s="18">
        <v>1391750455</v>
      </c>
      <c r="I1059" s="10" t="s">
        <v>1789</v>
      </c>
      <c r="J1059" s="10" t="s">
        <v>5015</v>
      </c>
      <c r="K1059" s="10" t="s">
        <v>5018</v>
      </c>
      <c r="L1059" s="10" t="s">
        <v>21</v>
      </c>
      <c r="M1059" s="15">
        <v>45235</v>
      </c>
      <c r="N1059" s="16">
        <v>0.04</v>
      </c>
      <c r="O1059" s="15">
        <f>M1059*N1059</f>
        <v>1809.4</v>
      </c>
      <c r="P1059" s="15">
        <f>O1059*0.16</f>
        <v>289.50400000000002</v>
      </c>
      <c r="Q1059" s="15">
        <f>O1059+P1059</f>
        <v>2098.904</v>
      </c>
      <c r="R1059" s="23" t="s">
        <v>4294</v>
      </c>
      <c r="S1059" s="23" t="s">
        <v>5017</v>
      </c>
    </row>
    <row r="1060" spans="1:19" x14ac:dyDescent="0.25">
      <c r="A1060" s="10" t="s">
        <v>1783</v>
      </c>
      <c r="B1060" s="11" t="s">
        <v>1784</v>
      </c>
      <c r="C1060" s="10" t="s">
        <v>17</v>
      </c>
      <c r="D1060" s="10">
        <v>503787</v>
      </c>
      <c r="E1060" s="12">
        <v>42837</v>
      </c>
      <c r="F1060" s="11" t="s">
        <v>1790</v>
      </c>
      <c r="G1060" s="10" t="s">
        <v>106</v>
      </c>
      <c r="H1060" s="18">
        <v>1391757491</v>
      </c>
      <c r="I1060" s="10" t="s">
        <v>1791</v>
      </c>
      <c r="J1060" s="10" t="s">
        <v>5019</v>
      </c>
      <c r="K1060" s="10" t="s">
        <v>5020</v>
      </c>
      <c r="L1060" s="10" t="s">
        <v>21</v>
      </c>
      <c r="M1060" s="15">
        <v>10842</v>
      </c>
      <c r="N1060" s="16">
        <v>0</v>
      </c>
      <c r="O1060" s="15">
        <f>M1060*N1060</f>
        <v>0</v>
      </c>
      <c r="P1060" s="15">
        <f>O1060*0.16</f>
        <v>0</v>
      </c>
      <c r="Q1060" s="15">
        <f>O1060+P1060</f>
        <v>0</v>
      </c>
      <c r="R1060" s="23" t="s">
        <v>5021</v>
      </c>
      <c r="S1060" s="23" t="s">
        <v>5022</v>
      </c>
    </row>
    <row r="1061" spans="1:19" x14ac:dyDescent="0.25">
      <c r="A1061" s="10" t="s">
        <v>1783</v>
      </c>
      <c r="B1061" s="11" t="s">
        <v>1784</v>
      </c>
      <c r="C1061" s="10" t="s">
        <v>17</v>
      </c>
      <c r="D1061" s="10">
        <v>503788</v>
      </c>
      <c r="E1061" s="12">
        <v>42837</v>
      </c>
      <c r="F1061" s="11" t="s">
        <v>1792</v>
      </c>
      <c r="G1061" s="10" t="s">
        <v>106</v>
      </c>
      <c r="H1061" s="18">
        <v>1391757492</v>
      </c>
      <c r="I1061" s="10" t="s">
        <v>1791</v>
      </c>
      <c r="J1061" s="10" t="s">
        <v>5023</v>
      </c>
      <c r="K1061" s="10" t="s">
        <v>5024</v>
      </c>
      <c r="L1061" s="10" t="s">
        <v>21</v>
      </c>
      <c r="M1061" s="15">
        <v>10842</v>
      </c>
      <c r="N1061" s="16">
        <v>0</v>
      </c>
      <c r="O1061" s="15">
        <f>M1061*N1061</f>
        <v>0</v>
      </c>
      <c r="P1061" s="15">
        <f>O1061*0.16</f>
        <v>0</v>
      </c>
      <c r="Q1061" s="15">
        <f>O1061+P1061</f>
        <v>0</v>
      </c>
      <c r="R1061" s="23" t="s">
        <v>5021</v>
      </c>
      <c r="S1061" s="23" t="s">
        <v>5022</v>
      </c>
    </row>
    <row r="1062" spans="1:19" x14ac:dyDescent="0.25">
      <c r="A1062" s="10" t="s">
        <v>1783</v>
      </c>
      <c r="B1062" s="11" t="s">
        <v>1784</v>
      </c>
      <c r="C1062" s="10" t="s">
        <v>17</v>
      </c>
      <c r="D1062" s="10">
        <v>503789</v>
      </c>
      <c r="E1062" s="12">
        <v>42837</v>
      </c>
      <c r="F1062" s="11" t="s">
        <v>1793</v>
      </c>
      <c r="G1062" s="10" t="s">
        <v>106</v>
      </c>
      <c r="H1062" s="18">
        <v>1391757493</v>
      </c>
      <c r="I1062" s="10" t="s">
        <v>1794</v>
      </c>
      <c r="J1062" s="10" t="s">
        <v>5025</v>
      </c>
      <c r="K1062" s="10" t="s">
        <v>5026</v>
      </c>
      <c r="L1062" s="10" t="s">
        <v>21</v>
      </c>
      <c r="M1062" s="15">
        <v>45983</v>
      </c>
      <c r="N1062" s="16">
        <v>0</v>
      </c>
      <c r="O1062" s="15">
        <f>M1062*N1062</f>
        <v>0</v>
      </c>
      <c r="P1062" s="15">
        <f>O1062*0.16</f>
        <v>0</v>
      </c>
      <c r="Q1062" s="15">
        <f>O1062+P1062</f>
        <v>0</v>
      </c>
      <c r="R1062" s="23" t="s">
        <v>5027</v>
      </c>
      <c r="S1062" s="23" t="s">
        <v>5022</v>
      </c>
    </row>
    <row r="1063" spans="1:19" x14ac:dyDescent="0.25">
      <c r="A1063" s="10" t="s">
        <v>1795</v>
      </c>
      <c r="B1063" s="11" t="s">
        <v>1796</v>
      </c>
      <c r="C1063" s="10" t="s">
        <v>17</v>
      </c>
      <c r="D1063" s="10">
        <v>504112</v>
      </c>
      <c r="E1063" s="12">
        <v>42837</v>
      </c>
      <c r="F1063" s="11" t="s">
        <v>1799</v>
      </c>
      <c r="G1063" s="10" t="s">
        <v>213</v>
      </c>
      <c r="H1063" s="18">
        <v>45953656</v>
      </c>
      <c r="I1063" s="10" t="s">
        <v>1800</v>
      </c>
      <c r="J1063" s="10" t="s">
        <v>3942</v>
      </c>
      <c r="K1063" s="10" t="s">
        <v>5028</v>
      </c>
      <c r="L1063" s="10" t="s">
        <v>21</v>
      </c>
      <c r="M1063" s="15">
        <v>783.41</v>
      </c>
      <c r="N1063" s="16">
        <v>0.03</v>
      </c>
      <c r="O1063" s="15">
        <f>M1063*N1063</f>
        <v>23.502299999999998</v>
      </c>
      <c r="P1063" s="15">
        <f>O1063*0.16</f>
        <v>3.7603679999999997</v>
      </c>
      <c r="Q1063" s="15">
        <f>O1063+P1063</f>
        <v>27.262667999999998</v>
      </c>
      <c r="R1063" s="23" t="s">
        <v>3944</v>
      </c>
      <c r="S1063" s="23" t="s">
        <v>213</v>
      </c>
    </row>
    <row r="1064" spans="1:19" x14ac:dyDescent="0.25">
      <c r="A1064" s="10" t="s">
        <v>1795</v>
      </c>
      <c r="B1064" s="11" t="s">
        <v>1796</v>
      </c>
      <c r="C1064" s="10" t="s">
        <v>17</v>
      </c>
      <c r="D1064" s="10">
        <v>504111</v>
      </c>
      <c r="E1064" s="12">
        <v>42837</v>
      </c>
      <c r="F1064" s="11" t="s">
        <v>1797</v>
      </c>
      <c r="G1064" s="10" t="s">
        <v>213</v>
      </c>
      <c r="H1064" s="18">
        <v>45871347</v>
      </c>
      <c r="I1064" s="10" t="s">
        <v>1798</v>
      </c>
      <c r="J1064" s="10" t="s">
        <v>3942</v>
      </c>
      <c r="K1064" s="10" t="s">
        <v>5029</v>
      </c>
      <c r="L1064" s="10" t="s">
        <v>21</v>
      </c>
      <c r="M1064" s="15">
        <v>1934.36</v>
      </c>
      <c r="N1064" s="16">
        <v>0.03</v>
      </c>
      <c r="O1064" s="15">
        <f>M1064*N1064</f>
        <v>58.030799999999992</v>
      </c>
      <c r="P1064" s="15">
        <f>O1064*0.16</f>
        <v>9.284927999999999</v>
      </c>
      <c r="Q1064" s="15">
        <f>O1064+P1064</f>
        <v>67.315727999999993</v>
      </c>
      <c r="R1064" s="23" t="s">
        <v>3944</v>
      </c>
      <c r="S1064" s="23" t="s">
        <v>213</v>
      </c>
    </row>
    <row r="1065" spans="1:19" x14ac:dyDescent="0.25">
      <c r="A1065" s="10" t="s">
        <v>1801</v>
      </c>
      <c r="B1065" s="11" t="s">
        <v>1802</v>
      </c>
      <c r="C1065" s="10" t="s">
        <v>17</v>
      </c>
      <c r="D1065" s="10">
        <v>503007</v>
      </c>
      <c r="E1065" s="12">
        <v>42835</v>
      </c>
      <c r="F1065" s="11" t="s">
        <v>1803</v>
      </c>
      <c r="G1065" s="10" t="s">
        <v>510</v>
      </c>
      <c r="H1065" s="18">
        <v>1391750460</v>
      </c>
      <c r="I1065" s="10" t="s">
        <v>1804</v>
      </c>
      <c r="J1065" s="10" t="s">
        <v>5030</v>
      </c>
      <c r="K1065" s="10" t="s">
        <v>5031</v>
      </c>
      <c r="L1065" s="10" t="s">
        <v>21</v>
      </c>
      <c r="M1065" s="15">
        <v>16311</v>
      </c>
      <c r="N1065" s="16">
        <v>0.03</v>
      </c>
      <c r="O1065" s="15">
        <f>M1065*N1065</f>
        <v>489.33</v>
      </c>
      <c r="P1065" s="15">
        <f>O1065*0.16</f>
        <v>78.2928</v>
      </c>
      <c r="Q1065" s="15">
        <f>O1065+P1065</f>
        <v>567.62279999999998</v>
      </c>
      <c r="R1065" s="23" t="s">
        <v>3928</v>
      </c>
      <c r="S1065" s="23" t="s">
        <v>4102</v>
      </c>
    </row>
    <row r="1066" spans="1:19" x14ac:dyDescent="0.25">
      <c r="A1066" s="10" t="s">
        <v>1801</v>
      </c>
      <c r="B1066" s="11" t="s">
        <v>1802</v>
      </c>
      <c r="C1066" s="10" t="s">
        <v>17</v>
      </c>
      <c r="D1066" s="10">
        <v>504225</v>
      </c>
      <c r="E1066" s="12">
        <v>42837</v>
      </c>
      <c r="F1066" s="11" t="s">
        <v>1839</v>
      </c>
      <c r="G1066" s="10" t="s">
        <v>213</v>
      </c>
      <c r="H1066" s="18">
        <v>45949720</v>
      </c>
      <c r="I1066" s="10" t="s">
        <v>1840</v>
      </c>
      <c r="J1066" s="10" t="s">
        <v>3942</v>
      </c>
      <c r="K1066" s="10" t="s">
        <v>5032</v>
      </c>
      <c r="L1066" s="10" t="s">
        <v>21</v>
      </c>
      <c r="M1066" s="15">
        <v>6014</v>
      </c>
      <c r="N1066" s="16">
        <v>0.03</v>
      </c>
      <c r="O1066" s="15">
        <f>M1066*N1066</f>
        <v>180.42</v>
      </c>
      <c r="P1066" s="15">
        <f>O1066*0.16</f>
        <v>28.867199999999997</v>
      </c>
      <c r="Q1066" s="15">
        <f>O1066+P1066</f>
        <v>209.28719999999998</v>
      </c>
      <c r="R1066" s="23" t="s">
        <v>3944</v>
      </c>
      <c r="S1066" s="23" t="s">
        <v>213</v>
      </c>
    </row>
    <row r="1067" spans="1:19" x14ac:dyDescent="0.25">
      <c r="A1067" s="10" t="s">
        <v>1801</v>
      </c>
      <c r="B1067" s="11" t="s">
        <v>1802</v>
      </c>
      <c r="C1067" s="10" t="s">
        <v>17</v>
      </c>
      <c r="D1067" s="10">
        <v>504108</v>
      </c>
      <c r="E1067" s="12">
        <v>42837</v>
      </c>
      <c r="F1067" s="11" t="s">
        <v>1821</v>
      </c>
      <c r="G1067" s="10" t="s">
        <v>213</v>
      </c>
      <c r="H1067" s="18">
        <v>45920486</v>
      </c>
      <c r="I1067" s="10" t="s">
        <v>1822</v>
      </c>
      <c r="J1067" s="10" t="s">
        <v>3942</v>
      </c>
      <c r="K1067" s="10" t="s">
        <v>5033</v>
      </c>
      <c r="L1067" s="10" t="s">
        <v>21</v>
      </c>
      <c r="M1067" s="15">
        <v>2617.3000000000002</v>
      </c>
      <c r="N1067" s="16">
        <v>0.03</v>
      </c>
      <c r="O1067" s="15">
        <f>M1067*N1067</f>
        <v>78.519000000000005</v>
      </c>
      <c r="P1067" s="15">
        <f>O1067*0.16</f>
        <v>12.563040000000001</v>
      </c>
      <c r="Q1067" s="15">
        <f>O1067+P1067</f>
        <v>91.082040000000006</v>
      </c>
      <c r="R1067" s="23" t="s">
        <v>3944</v>
      </c>
      <c r="S1067" s="23" t="s">
        <v>213</v>
      </c>
    </row>
    <row r="1068" spans="1:19" x14ac:dyDescent="0.25">
      <c r="A1068" s="10" t="s">
        <v>1801</v>
      </c>
      <c r="B1068" s="11" t="s">
        <v>1802</v>
      </c>
      <c r="C1068" s="10" t="s">
        <v>17</v>
      </c>
      <c r="D1068" s="10">
        <v>503878</v>
      </c>
      <c r="E1068" s="12">
        <v>42837</v>
      </c>
      <c r="F1068" s="11" t="s">
        <v>1854</v>
      </c>
      <c r="G1068" s="10" t="s">
        <v>213</v>
      </c>
      <c r="H1068" s="18">
        <v>45990649</v>
      </c>
      <c r="I1068" s="10" t="s">
        <v>1855</v>
      </c>
      <c r="J1068" s="10" t="s">
        <v>3942</v>
      </c>
      <c r="K1068" s="10" t="s">
        <v>5034</v>
      </c>
      <c r="L1068" s="10" t="s">
        <v>21</v>
      </c>
      <c r="M1068" s="15">
        <v>3620.19</v>
      </c>
      <c r="N1068" s="16">
        <v>0.03</v>
      </c>
      <c r="O1068" s="15">
        <f>M1068*N1068</f>
        <v>108.6057</v>
      </c>
      <c r="P1068" s="15">
        <f>O1068*0.16</f>
        <v>17.376912000000001</v>
      </c>
      <c r="Q1068" s="15">
        <f>O1068+P1068</f>
        <v>125.982612</v>
      </c>
      <c r="R1068" s="23" t="s">
        <v>3944</v>
      </c>
      <c r="S1068" s="23" t="s">
        <v>213</v>
      </c>
    </row>
    <row r="1069" spans="1:19" x14ac:dyDescent="0.25">
      <c r="A1069" s="10" t="s">
        <v>1801</v>
      </c>
      <c r="B1069" s="11" t="s">
        <v>1802</v>
      </c>
      <c r="C1069" s="10" t="s">
        <v>17</v>
      </c>
      <c r="D1069" s="10">
        <v>504093</v>
      </c>
      <c r="E1069" s="12">
        <v>42837</v>
      </c>
      <c r="F1069" s="11" t="s">
        <v>1850</v>
      </c>
      <c r="G1069" s="10" t="s">
        <v>213</v>
      </c>
      <c r="H1069" s="18">
        <v>45975689</v>
      </c>
      <c r="I1069" s="10" t="s">
        <v>1851</v>
      </c>
      <c r="J1069" s="10" t="s">
        <v>3942</v>
      </c>
      <c r="K1069" s="10" t="s">
        <v>5035</v>
      </c>
      <c r="L1069" s="10" t="s">
        <v>21</v>
      </c>
      <c r="M1069" s="15">
        <v>10009.540000000001</v>
      </c>
      <c r="N1069" s="16">
        <v>0.03</v>
      </c>
      <c r="O1069" s="15">
        <f>M1069*N1069</f>
        <v>300.28620000000001</v>
      </c>
      <c r="P1069" s="15">
        <f>O1069*0.16</f>
        <v>48.045792000000006</v>
      </c>
      <c r="Q1069" s="15">
        <f>O1069+P1069</f>
        <v>348.33199200000001</v>
      </c>
      <c r="R1069" s="23" t="s">
        <v>3944</v>
      </c>
      <c r="S1069" s="23" t="s">
        <v>213</v>
      </c>
    </row>
    <row r="1070" spans="1:19" x14ac:dyDescent="0.25">
      <c r="A1070" s="10" t="s">
        <v>1801</v>
      </c>
      <c r="B1070" s="11" t="s">
        <v>1802</v>
      </c>
      <c r="C1070" s="10" t="s">
        <v>17</v>
      </c>
      <c r="D1070" s="10">
        <v>504094</v>
      </c>
      <c r="E1070" s="12">
        <v>42837</v>
      </c>
      <c r="F1070" s="11" t="s">
        <v>1848</v>
      </c>
      <c r="G1070" s="10" t="s">
        <v>213</v>
      </c>
      <c r="H1070" s="18">
        <v>45974918</v>
      </c>
      <c r="I1070" s="10" t="s">
        <v>1849</v>
      </c>
      <c r="J1070" s="10" t="s">
        <v>3942</v>
      </c>
      <c r="K1070" s="10" t="s">
        <v>5036</v>
      </c>
      <c r="L1070" s="10" t="s">
        <v>21</v>
      </c>
      <c r="M1070" s="15">
        <v>9681.5</v>
      </c>
      <c r="N1070" s="16">
        <v>0.03</v>
      </c>
      <c r="O1070" s="15">
        <f>M1070*N1070</f>
        <v>290.44499999999999</v>
      </c>
      <c r="P1070" s="15">
        <f>O1070*0.16</f>
        <v>46.471200000000003</v>
      </c>
      <c r="Q1070" s="15">
        <f>O1070+P1070</f>
        <v>336.9162</v>
      </c>
      <c r="R1070" s="23" t="s">
        <v>3944</v>
      </c>
      <c r="S1070" s="23" t="s">
        <v>213</v>
      </c>
    </row>
    <row r="1071" spans="1:19" x14ac:dyDescent="0.25">
      <c r="A1071" s="10" t="s">
        <v>1801</v>
      </c>
      <c r="B1071" s="11" t="s">
        <v>1802</v>
      </c>
      <c r="C1071" s="10" t="s">
        <v>17</v>
      </c>
      <c r="D1071" s="10">
        <v>504220</v>
      </c>
      <c r="E1071" s="12">
        <v>42837</v>
      </c>
      <c r="F1071" s="11" t="s">
        <v>1811</v>
      </c>
      <c r="G1071" s="10" t="s">
        <v>213</v>
      </c>
      <c r="H1071" s="18">
        <v>45895659</v>
      </c>
      <c r="I1071" s="10" t="s">
        <v>1813</v>
      </c>
      <c r="J1071" s="10" t="s">
        <v>3942</v>
      </c>
      <c r="K1071" s="10" t="s">
        <v>5037</v>
      </c>
      <c r="L1071" s="10" t="s">
        <v>21</v>
      </c>
      <c r="M1071" s="15">
        <v>1812.98</v>
      </c>
      <c r="N1071" s="16">
        <v>0.03</v>
      </c>
      <c r="O1071" s="15">
        <f>M1071*N1071</f>
        <v>54.389400000000002</v>
      </c>
      <c r="P1071" s="15">
        <f>O1071*0.16</f>
        <v>8.7023039999999998</v>
      </c>
      <c r="Q1071" s="15">
        <f>O1071+P1071</f>
        <v>63.091704</v>
      </c>
      <c r="R1071" s="23" t="s">
        <v>3944</v>
      </c>
      <c r="S1071" s="23" t="s">
        <v>213</v>
      </c>
    </row>
    <row r="1072" spans="1:19" x14ac:dyDescent="0.25">
      <c r="A1072" s="10" t="s">
        <v>1801</v>
      </c>
      <c r="B1072" s="11" t="s">
        <v>1802</v>
      </c>
      <c r="C1072" s="10" t="s">
        <v>17</v>
      </c>
      <c r="D1072" s="10">
        <v>504092</v>
      </c>
      <c r="E1072" s="12">
        <v>42837</v>
      </c>
      <c r="F1072" s="11" t="s">
        <v>1858</v>
      </c>
      <c r="G1072" s="10" t="s">
        <v>213</v>
      </c>
      <c r="H1072" s="18">
        <v>45997588</v>
      </c>
      <c r="I1072" s="10" t="s">
        <v>1859</v>
      </c>
      <c r="J1072" s="10" t="s">
        <v>3942</v>
      </c>
      <c r="K1072" s="10" t="s">
        <v>5038</v>
      </c>
      <c r="L1072" s="10" t="s">
        <v>21</v>
      </c>
      <c r="M1072" s="15">
        <v>5601.56</v>
      </c>
      <c r="N1072" s="16">
        <v>0.03</v>
      </c>
      <c r="O1072" s="15">
        <f>M1072*N1072</f>
        <v>168.04680000000002</v>
      </c>
      <c r="P1072" s="15">
        <f>O1072*0.16</f>
        <v>26.887488000000005</v>
      </c>
      <c r="Q1072" s="15">
        <f>O1072+P1072</f>
        <v>194.93428800000004</v>
      </c>
      <c r="R1072" s="23" t="s">
        <v>3944</v>
      </c>
      <c r="S1072" s="23" t="s">
        <v>213</v>
      </c>
    </row>
    <row r="1073" spans="1:19" x14ac:dyDescent="0.25">
      <c r="A1073" s="10" t="s">
        <v>1801</v>
      </c>
      <c r="B1073" s="11" t="s">
        <v>1802</v>
      </c>
      <c r="C1073" s="10" t="s">
        <v>17</v>
      </c>
      <c r="D1073" s="10">
        <v>504221</v>
      </c>
      <c r="E1073" s="12">
        <v>42837</v>
      </c>
      <c r="F1073" s="11" t="s">
        <v>1814</v>
      </c>
      <c r="G1073" s="10" t="s">
        <v>213</v>
      </c>
      <c r="H1073" s="18">
        <v>45898216</v>
      </c>
      <c r="I1073" s="10" t="s">
        <v>1815</v>
      </c>
      <c r="J1073" s="10" t="s">
        <v>3942</v>
      </c>
      <c r="K1073" s="10" t="s">
        <v>5039</v>
      </c>
      <c r="L1073" s="10" t="s">
        <v>21</v>
      </c>
      <c r="M1073" s="15">
        <v>3772.96</v>
      </c>
      <c r="N1073" s="16">
        <v>0.03</v>
      </c>
      <c r="O1073" s="15">
        <f>M1073*N1073</f>
        <v>113.1888</v>
      </c>
      <c r="P1073" s="15">
        <f>O1073*0.16</f>
        <v>18.110208</v>
      </c>
      <c r="Q1073" s="15">
        <f>O1073+P1073</f>
        <v>131.29900800000001</v>
      </c>
      <c r="R1073" s="23" t="s">
        <v>3944</v>
      </c>
      <c r="S1073" s="23" t="s">
        <v>213</v>
      </c>
    </row>
    <row r="1074" spans="1:19" x14ac:dyDescent="0.25">
      <c r="A1074" s="10" t="s">
        <v>1801</v>
      </c>
      <c r="B1074" s="11" t="s">
        <v>1802</v>
      </c>
      <c r="C1074" s="10" t="s">
        <v>17</v>
      </c>
      <c r="D1074" s="10">
        <v>503876</v>
      </c>
      <c r="E1074" s="12">
        <v>42837</v>
      </c>
      <c r="F1074" s="11" t="s">
        <v>1835</v>
      </c>
      <c r="G1074" s="10" t="s">
        <v>213</v>
      </c>
      <c r="H1074" s="18">
        <v>45934460</v>
      </c>
      <c r="I1074" s="10" t="s">
        <v>1836</v>
      </c>
      <c r="J1074" s="10" t="s">
        <v>3942</v>
      </c>
      <c r="K1074" s="10" t="s">
        <v>5040</v>
      </c>
      <c r="L1074" s="10" t="s">
        <v>21</v>
      </c>
      <c r="M1074" s="15">
        <v>4473.33</v>
      </c>
      <c r="N1074" s="16">
        <v>0.03</v>
      </c>
      <c r="O1074" s="15">
        <f>M1074*N1074</f>
        <v>134.19989999999999</v>
      </c>
      <c r="P1074" s="15">
        <f>O1074*0.16</f>
        <v>21.471983999999999</v>
      </c>
      <c r="Q1074" s="15">
        <f>O1074+P1074</f>
        <v>155.67188399999998</v>
      </c>
      <c r="R1074" s="23" t="s">
        <v>3944</v>
      </c>
      <c r="S1074" s="23" t="s">
        <v>213</v>
      </c>
    </row>
    <row r="1075" spans="1:19" x14ac:dyDescent="0.25">
      <c r="A1075" s="10" t="s">
        <v>1801</v>
      </c>
      <c r="B1075" s="11" t="s">
        <v>1802</v>
      </c>
      <c r="C1075" s="10" t="s">
        <v>17</v>
      </c>
      <c r="D1075" s="10">
        <v>503920</v>
      </c>
      <c r="E1075" s="12">
        <v>42837</v>
      </c>
      <c r="F1075" s="11" t="s">
        <v>1825</v>
      </c>
      <c r="G1075" s="10" t="s">
        <v>213</v>
      </c>
      <c r="H1075" s="18">
        <v>45924866</v>
      </c>
      <c r="I1075" s="10" t="s">
        <v>1826</v>
      </c>
      <c r="J1075" s="10" t="s">
        <v>3942</v>
      </c>
      <c r="K1075" s="10" t="s">
        <v>5041</v>
      </c>
      <c r="L1075" s="10" t="s">
        <v>21</v>
      </c>
      <c r="M1075" s="15">
        <v>3965.72</v>
      </c>
      <c r="N1075" s="16">
        <v>0.03</v>
      </c>
      <c r="O1075" s="15">
        <f>M1075*N1075</f>
        <v>118.9716</v>
      </c>
      <c r="P1075" s="15">
        <f>O1075*0.16</f>
        <v>19.035456</v>
      </c>
      <c r="Q1075" s="15">
        <f>O1075+P1075</f>
        <v>138.00705600000001</v>
      </c>
      <c r="R1075" s="23" t="s">
        <v>3944</v>
      </c>
      <c r="S1075" s="23" t="s">
        <v>213</v>
      </c>
    </row>
    <row r="1076" spans="1:19" x14ac:dyDescent="0.25">
      <c r="A1076" s="10" t="s">
        <v>1801</v>
      </c>
      <c r="B1076" s="11" t="s">
        <v>1802</v>
      </c>
      <c r="C1076" s="10" t="s">
        <v>17</v>
      </c>
      <c r="D1076" s="10">
        <v>503921</v>
      </c>
      <c r="E1076" s="12">
        <v>42837</v>
      </c>
      <c r="F1076" s="11" t="s">
        <v>1827</v>
      </c>
      <c r="G1076" s="10" t="s">
        <v>213</v>
      </c>
      <c r="H1076" s="18">
        <v>45925135</v>
      </c>
      <c r="I1076" s="10" t="s">
        <v>1828</v>
      </c>
      <c r="J1076" s="10" t="s">
        <v>3942</v>
      </c>
      <c r="K1076" s="10" t="s">
        <v>5042</v>
      </c>
      <c r="L1076" s="10" t="s">
        <v>21</v>
      </c>
      <c r="M1076" s="15">
        <v>3745.72</v>
      </c>
      <c r="N1076" s="16">
        <v>0.03</v>
      </c>
      <c r="O1076" s="15">
        <f>M1076*N1076</f>
        <v>112.37159999999999</v>
      </c>
      <c r="P1076" s="15">
        <f>O1076*0.16</f>
        <v>17.979455999999999</v>
      </c>
      <c r="Q1076" s="15">
        <f>O1076+P1076</f>
        <v>130.35105599999997</v>
      </c>
      <c r="R1076" s="23" t="s">
        <v>3944</v>
      </c>
      <c r="S1076" s="23" t="s">
        <v>213</v>
      </c>
    </row>
    <row r="1077" spans="1:19" x14ac:dyDescent="0.25">
      <c r="A1077" s="10" t="s">
        <v>1801</v>
      </c>
      <c r="B1077" s="11" t="s">
        <v>1802</v>
      </c>
      <c r="C1077" s="10" t="s">
        <v>17</v>
      </c>
      <c r="D1077" s="10">
        <v>504095</v>
      </c>
      <c r="E1077" s="12">
        <v>42837</v>
      </c>
      <c r="F1077" s="11" t="s">
        <v>1829</v>
      </c>
      <c r="G1077" s="10" t="s">
        <v>213</v>
      </c>
      <c r="H1077" s="18">
        <v>45927868</v>
      </c>
      <c r="I1077" s="10" t="s">
        <v>1830</v>
      </c>
      <c r="J1077" s="10" t="s">
        <v>3942</v>
      </c>
      <c r="K1077" s="10" t="s">
        <v>5043</v>
      </c>
      <c r="L1077" s="10" t="s">
        <v>21</v>
      </c>
      <c r="M1077" s="15">
        <v>1611.41</v>
      </c>
      <c r="N1077" s="16">
        <v>0.03</v>
      </c>
      <c r="O1077" s="15">
        <f>M1077*N1077</f>
        <v>48.342300000000002</v>
      </c>
      <c r="P1077" s="15">
        <f>O1077*0.16</f>
        <v>7.7347680000000008</v>
      </c>
      <c r="Q1077" s="15">
        <f>O1077+P1077</f>
        <v>56.077068000000004</v>
      </c>
      <c r="R1077" s="23" t="s">
        <v>3944</v>
      </c>
      <c r="S1077" s="23" t="s">
        <v>213</v>
      </c>
    </row>
    <row r="1078" spans="1:19" x14ac:dyDescent="0.25">
      <c r="A1078" s="10" t="s">
        <v>1801</v>
      </c>
      <c r="B1078" s="11" t="s">
        <v>1802</v>
      </c>
      <c r="C1078" s="10" t="s">
        <v>17</v>
      </c>
      <c r="D1078" s="10">
        <v>504012</v>
      </c>
      <c r="E1078" s="12">
        <v>42837</v>
      </c>
      <c r="F1078" s="11" t="s">
        <v>1823</v>
      </c>
      <c r="G1078" s="10" t="s">
        <v>213</v>
      </c>
      <c r="H1078" s="18">
        <v>45922980</v>
      </c>
      <c r="I1078" s="10" t="s">
        <v>1824</v>
      </c>
      <c r="J1078" s="10" t="s">
        <v>3942</v>
      </c>
      <c r="K1078" s="10" t="s">
        <v>5044</v>
      </c>
      <c r="L1078" s="10" t="s">
        <v>21</v>
      </c>
      <c r="M1078" s="15">
        <v>3195.24</v>
      </c>
      <c r="N1078" s="16">
        <v>0.03</v>
      </c>
      <c r="O1078" s="15">
        <f>M1078*N1078</f>
        <v>95.857199999999992</v>
      </c>
      <c r="P1078" s="15">
        <f>O1078*0.16</f>
        <v>15.337152</v>
      </c>
      <c r="Q1078" s="15">
        <f>O1078+P1078</f>
        <v>111.19435199999999</v>
      </c>
      <c r="R1078" s="23" t="s">
        <v>3944</v>
      </c>
      <c r="S1078" s="23" t="s">
        <v>213</v>
      </c>
    </row>
    <row r="1079" spans="1:19" x14ac:dyDescent="0.25">
      <c r="A1079" s="10" t="s">
        <v>1801</v>
      </c>
      <c r="B1079" s="11" t="s">
        <v>1802</v>
      </c>
      <c r="C1079" s="10" t="s">
        <v>17</v>
      </c>
      <c r="D1079" s="10">
        <v>503919</v>
      </c>
      <c r="E1079" s="12">
        <v>42837</v>
      </c>
      <c r="F1079" s="11" t="s">
        <v>1843</v>
      </c>
      <c r="G1079" s="10" t="s">
        <v>213</v>
      </c>
      <c r="H1079" s="18">
        <v>45969765</v>
      </c>
      <c r="I1079" s="10" t="s">
        <v>1844</v>
      </c>
      <c r="J1079" s="10" t="s">
        <v>3942</v>
      </c>
      <c r="K1079" s="10" t="s">
        <v>5045</v>
      </c>
      <c r="L1079" s="10" t="s">
        <v>21</v>
      </c>
      <c r="M1079" s="15">
        <v>2275</v>
      </c>
      <c r="N1079" s="16">
        <v>0.03</v>
      </c>
      <c r="O1079" s="15">
        <f>M1079*N1079</f>
        <v>68.25</v>
      </c>
      <c r="P1079" s="15">
        <f>O1079*0.16</f>
        <v>10.92</v>
      </c>
      <c r="Q1079" s="15">
        <f>O1079+P1079</f>
        <v>79.17</v>
      </c>
      <c r="R1079" s="23" t="s">
        <v>3944</v>
      </c>
      <c r="S1079" s="23" t="s">
        <v>213</v>
      </c>
    </row>
    <row r="1080" spans="1:19" x14ac:dyDescent="0.25">
      <c r="A1080" s="10" t="s">
        <v>1801</v>
      </c>
      <c r="B1080" s="11" t="s">
        <v>1802</v>
      </c>
      <c r="C1080" s="10" t="s">
        <v>17</v>
      </c>
      <c r="D1080" s="10">
        <v>504218</v>
      </c>
      <c r="E1080" s="12">
        <v>42837</v>
      </c>
      <c r="F1080" s="11" t="s">
        <v>1845</v>
      </c>
      <c r="G1080" s="10" t="s">
        <v>213</v>
      </c>
      <c r="H1080" s="18">
        <v>45970082</v>
      </c>
      <c r="I1080" s="10" t="s">
        <v>1846</v>
      </c>
      <c r="J1080" s="10" t="s">
        <v>3942</v>
      </c>
      <c r="K1080" s="10" t="s">
        <v>5046</v>
      </c>
      <c r="L1080" s="10" t="s">
        <v>21</v>
      </c>
      <c r="M1080" s="15">
        <v>4274.68</v>
      </c>
      <c r="N1080" s="16">
        <v>0.03</v>
      </c>
      <c r="O1080" s="15">
        <f>M1080*N1080</f>
        <v>128.24039999999999</v>
      </c>
      <c r="P1080" s="15">
        <f>O1080*0.16</f>
        <v>20.518463999999998</v>
      </c>
      <c r="Q1080" s="15">
        <f>O1080+P1080</f>
        <v>148.75886399999999</v>
      </c>
      <c r="R1080" s="23" t="s">
        <v>3944</v>
      </c>
      <c r="S1080" s="23" t="s">
        <v>213</v>
      </c>
    </row>
    <row r="1081" spans="1:19" x14ac:dyDescent="0.25">
      <c r="A1081" s="10" t="s">
        <v>1801</v>
      </c>
      <c r="B1081" s="11" t="s">
        <v>1802</v>
      </c>
      <c r="C1081" s="10" t="s">
        <v>17</v>
      </c>
      <c r="D1081" s="10">
        <v>503924</v>
      </c>
      <c r="E1081" s="12">
        <v>42837</v>
      </c>
      <c r="F1081" s="11" t="s">
        <v>1837</v>
      </c>
      <c r="G1081" s="10" t="s">
        <v>213</v>
      </c>
      <c r="H1081" s="18">
        <v>45947894</v>
      </c>
      <c r="I1081" s="10" t="s">
        <v>1838</v>
      </c>
      <c r="J1081" s="10" t="s">
        <v>3942</v>
      </c>
      <c r="K1081" s="10" t="s">
        <v>5047</v>
      </c>
      <c r="L1081" s="10" t="s">
        <v>21</v>
      </c>
      <c r="M1081" s="15">
        <v>3195.12</v>
      </c>
      <c r="N1081" s="16">
        <v>0.03</v>
      </c>
      <c r="O1081" s="15">
        <f>M1081*N1081</f>
        <v>95.8536</v>
      </c>
      <c r="P1081" s="15">
        <f>O1081*0.16</f>
        <v>15.336576000000001</v>
      </c>
      <c r="Q1081" s="15">
        <f>O1081+P1081</f>
        <v>111.19017600000001</v>
      </c>
      <c r="R1081" s="23" t="s">
        <v>3944</v>
      </c>
      <c r="S1081" s="23" t="s">
        <v>213</v>
      </c>
    </row>
    <row r="1082" spans="1:19" x14ac:dyDescent="0.25">
      <c r="A1082" s="10" t="s">
        <v>1801</v>
      </c>
      <c r="B1082" s="11" t="s">
        <v>1802</v>
      </c>
      <c r="C1082" s="10" t="s">
        <v>17</v>
      </c>
      <c r="D1082" s="10">
        <v>504222</v>
      </c>
      <c r="E1082" s="12">
        <v>42837</v>
      </c>
      <c r="F1082" s="11" t="s">
        <v>1814</v>
      </c>
      <c r="G1082" s="10" t="s">
        <v>213</v>
      </c>
      <c r="H1082" s="18">
        <v>45898421</v>
      </c>
      <c r="I1082" s="10" t="s">
        <v>1816</v>
      </c>
      <c r="J1082" s="10" t="s">
        <v>3942</v>
      </c>
      <c r="K1082" s="10" t="s">
        <v>5048</v>
      </c>
      <c r="L1082" s="10" t="s">
        <v>21</v>
      </c>
      <c r="M1082" s="15">
        <v>4183.2</v>
      </c>
      <c r="N1082" s="16">
        <v>0.03</v>
      </c>
      <c r="O1082" s="15">
        <f>M1082*N1082</f>
        <v>125.496</v>
      </c>
      <c r="P1082" s="15">
        <f>O1082*0.16</f>
        <v>20.079360000000001</v>
      </c>
      <c r="Q1082" s="15">
        <f>O1082+P1082</f>
        <v>145.57535999999999</v>
      </c>
      <c r="R1082" s="23" t="s">
        <v>3944</v>
      </c>
      <c r="S1082" s="23" t="s">
        <v>213</v>
      </c>
    </row>
    <row r="1083" spans="1:19" x14ac:dyDescent="0.25">
      <c r="A1083" s="10" t="s">
        <v>1801</v>
      </c>
      <c r="B1083" s="11" t="s">
        <v>1802</v>
      </c>
      <c r="C1083" s="10" t="s">
        <v>17</v>
      </c>
      <c r="D1083" s="10">
        <v>504223</v>
      </c>
      <c r="E1083" s="12">
        <v>42837</v>
      </c>
      <c r="F1083" s="11" t="s">
        <v>1809</v>
      </c>
      <c r="G1083" s="10" t="s">
        <v>213</v>
      </c>
      <c r="H1083" s="18">
        <v>45895254</v>
      </c>
      <c r="I1083" s="10" t="s">
        <v>1810</v>
      </c>
      <c r="J1083" s="10" t="s">
        <v>3942</v>
      </c>
      <c r="K1083" s="10" t="s">
        <v>5049</v>
      </c>
      <c r="L1083" s="10" t="s">
        <v>21</v>
      </c>
      <c r="M1083" s="15">
        <v>4851.8999999999996</v>
      </c>
      <c r="N1083" s="16">
        <v>0.03</v>
      </c>
      <c r="O1083" s="15">
        <f>M1083*N1083</f>
        <v>145.55699999999999</v>
      </c>
      <c r="P1083" s="15">
        <f>O1083*0.16</f>
        <v>23.289119999999997</v>
      </c>
      <c r="Q1083" s="15">
        <f>O1083+P1083</f>
        <v>168.84611999999998</v>
      </c>
      <c r="R1083" s="23" t="s">
        <v>3944</v>
      </c>
      <c r="S1083" s="23" t="s">
        <v>213</v>
      </c>
    </row>
    <row r="1084" spans="1:19" x14ac:dyDescent="0.25">
      <c r="A1084" s="10" t="s">
        <v>1801</v>
      </c>
      <c r="B1084" s="11" t="s">
        <v>1802</v>
      </c>
      <c r="C1084" s="10" t="s">
        <v>17</v>
      </c>
      <c r="D1084" s="10">
        <v>504090</v>
      </c>
      <c r="E1084" s="12">
        <v>42837</v>
      </c>
      <c r="F1084" s="11" t="s">
        <v>1805</v>
      </c>
      <c r="G1084" s="10" t="s">
        <v>213</v>
      </c>
      <c r="H1084" s="18">
        <v>45893265</v>
      </c>
      <c r="I1084" s="10" t="s">
        <v>1806</v>
      </c>
      <c r="J1084" s="10" t="s">
        <v>3942</v>
      </c>
      <c r="K1084" s="10" t="s">
        <v>5050</v>
      </c>
      <c r="L1084" s="10" t="s">
        <v>21</v>
      </c>
      <c r="M1084" s="15">
        <v>10673.72</v>
      </c>
      <c r="N1084" s="16">
        <v>0.03</v>
      </c>
      <c r="O1084" s="15">
        <f>M1084*N1084</f>
        <v>320.21159999999998</v>
      </c>
      <c r="P1084" s="15">
        <f>O1084*0.16</f>
        <v>51.233855999999996</v>
      </c>
      <c r="Q1084" s="15">
        <f>O1084+P1084</f>
        <v>371.44545599999998</v>
      </c>
      <c r="R1084" s="23" t="s">
        <v>3944</v>
      </c>
      <c r="S1084" s="23" t="s">
        <v>213</v>
      </c>
    </row>
    <row r="1085" spans="1:19" x14ac:dyDescent="0.25">
      <c r="A1085" s="10" t="s">
        <v>1801</v>
      </c>
      <c r="B1085" s="11" t="s">
        <v>1802</v>
      </c>
      <c r="C1085" s="10" t="s">
        <v>17</v>
      </c>
      <c r="D1085" s="10">
        <v>503923</v>
      </c>
      <c r="E1085" s="12">
        <v>42837</v>
      </c>
      <c r="F1085" s="11" t="s">
        <v>1852</v>
      </c>
      <c r="G1085" s="10" t="s">
        <v>213</v>
      </c>
      <c r="H1085" s="18">
        <v>45990554</v>
      </c>
      <c r="I1085" s="10" t="s">
        <v>1853</v>
      </c>
      <c r="J1085" s="10" t="s">
        <v>3942</v>
      </c>
      <c r="K1085" s="10" t="s">
        <v>5051</v>
      </c>
      <c r="L1085" s="10" t="s">
        <v>21</v>
      </c>
      <c r="M1085" s="15">
        <v>2859.09</v>
      </c>
      <c r="N1085" s="16">
        <v>0.03</v>
      </c>
      <c r="O1085" s="15">
        <f>M1085*N1085</f>
        <v>85.7727</v>
      </c>
      <c r="P1085" s="15">
        <f>O1085*0.16</f>
        <v>13.723632</v>
      </c>
      <c r="Q1085" s="15">
        <f>O1085+P1085</f>
        <v>99.496331999999995</v>
      </c>
      <c r="R1085" s="23" t="s">
        <v>3944</v>
      </c>
      <c r="S1085" s="23" t="s">
        <v>213</v>
      </c>
    </row>
    <row r="1086" spans="1:19" x14ac:dyDescent="0.25">
      <c r="A1086" s="10" t="s">
        <v>1801</v>
      </c>
      <c r="B1086" s="11" t="s">
        <v>1802</v>
      </c>
      <c r="C1086" s="10" t="s">
        <v>17</v>
      </c>
      <c r="D1086" s="10">
        <v>504089</v>
      </c>
      <c r="E1086" s="12">
        <v>42837</v>
      </c>
      <c r="F1086" s="11" t="s">
        <v>1833</v>
      </c>
      <c r="G1086" s="10" t="s">
        <v>213</v>
      </c>
      <c r="H1086" s="18">
        <v>45930451</v>
      </c>
      <c r="I1086" s="10" t="s">
        <v>1834</v>
      </c>
      <c r="J1086" s="10" t="s">
        <v>3942</v>
      </c>
      <c r="K1086" s="10" t="s">
        <v>5052</v>
      </c>
      <c r="L1086" s="10" t="s">
        <v>21</v>
      </c>
      <c r="M1086" s="15">
        <v>6769.06</v>
      </c>
      <c r="N1086" s="16">
        <v>0.03</v>
      </c>
      <c r="O1086" s="15">
        <f>M1086*N1086</f>
        <v>203.0718</v>
      </c>
      <c r="P1086" s="15">
        <f>O1086*0.16</f>
        <v>32.491487999999997</v>
      </c>
      <c r="Q1086" s="15">
        <f>O1086+P1086</f>
        <v>235.563288</v>
      </c>
      <c r="R1086" s="23" t="s">
        <v>3944</v>
      </c>
      <c r="S1086" s="23" t="s">
        <v>213</v>
      </c>
    </row>
    <row r="1087" spans="1:19" x14ac:dyDescent="0.25">
      <c r="A1087" s="10" t="s">
        <v>1801</v>
      </c>
      <c r="B1087" s="11" t="s">
        <v>1802</v>
      </c>
      <c r="C1087" s="10" t="s">
        <v>17</v>
      </c>
      <c r="D1087" s="10">
        <v>503922</v>
      </c>
      <c r="E1087" s="12">
        <v>42837</v>
      </c>
      <c r="F1087" s="11" t="s">
        <v>1807</v>
      </c>
      <c r="G1087" s="10" t="s">
        <v>213</v>
      </c>
      <c r="H1087" s="18">
        <v>45893994</v>
      </c>
      <c r="I1087" s="10" t="s">
        <v>1808</v>
      </c>
      <c r="J1087" s="10" t="s">
        <v>3942</v>
      </c>
      <c r="K1087" s="10" t="s">
        <v>5053</v>
      </c>
      <c r="L1087" s="10" t="s">
        <v>21</v>
      </c>
      <c r="M1087" s="15">
        <v>1346.96</v>
      </c>
      <c r="N1087" s="16">
        <v>0.03</v>
      </c>
      <c r="O1087" s="15">
        <f>M1087*N1087</f>
        <v>40.408799999999999</v>
      </c>
      <c r="P1087" s="15">
        <f>O1087*0.16</f>
        <v>6.465408</v>
      </c>
      <c r="Q1087" s="15">
        <f>O1087+P1087</f>
        <v>46.874207999999996</v>
      </c>
      <c r="R1087" s="23" t="s">
        <v>3944</v>
      </c>
      <c r="S1087" s="23" t="s">
        <v>213</v>
      </c>
    </row>
    <row r="1088" spans="1:19" x14ac:dyDescent="0.25">
      <c r="A1088" s="10" t="s">
        <v>1801</v>
      </c>
      <c r="B1088" s="11" t="s">
        <v>1802</v>
      </c>
      <c r="C1088" s="10" t="s">
        <v>17</v>
      </c>
      <c r="D1088" s="10">
        <v>504096</v>
      </c>
      <c r="E1088" s="12">
        <v>42837</v>
      </c>
      <c r="F1088" s="11" t="s">
        <v>1831</v>
      </c>
      <c r="G1088" s="10" t="s">
        <v>213</v>
      </c>
      <c r="H1088" s="18">
        <v>45928090</v>
      </c>
      <c r="I1088" s="10" t="s">
        <v>1832</v>
      </c>
      <c r="J1088" s="10" t="s">
        <v>3942</v>
      </c>
      <c r="K1088" s="10" t="s">
        <v>5054</v>
      </c>
      <c r="L1088" s="10" t="s">
        <v>21</v>
      </c>
      <c r="M1088" s="15">
        <v>1611.41</v>
      </c>
      <c r="N1088" s="16">
        <v>0.03</v>
      </c>
      <c r="O1088" s="15">
        <f>M1088*N1088</f>
        <v>48.342300000000002</v>
      </c>
      <c r="P1088" s="15">
        <f>O1088*0.16</f>
        <v>7.7347680000000008</v>
      </c>
      <c r="Q1088" s="15">
        <f>O1088+P1088</f>
        <v>56.077068000000004</v>
      </c>
      <c r="R1088" s="23" t="s">
        <v>3944</v>
      </c>
      <c r="S1088" s="23" t="s">
        <v>213</v>
      </c>
    </row>
    <row r="1089" spans="1:19" x14ac:dyDescent="0.25">
      <c r="A1089" s="10" t="s">
        <v>1801</v>
      </c>
      <c r="B1089" s="11" t="s">
        <v>1802</v>
      </c>
      <c r="C1089" s="10" t="s">
        <v>17</v>
      </c>
      <c r="D1089" s="10">
        <v>504224</v>
      </c>
      <c r="E1089" s="12">
        <v>42837</v>
      </c>
      <c r="F1089" s="11" t="s">
        <v>1811</v>
      </c>
      <c r="G1089" s="10" t="s">
        <v>213</v>
      </c>
      <c r="H1089" s="18">
        <v>45895464</v>
      </c>
      <c r="I1089" s="10" t="s">
        <v>1812</v>
      </c>
      <c r="J1089" s="10" t="s">
        <v>3942</v>
      </c>
      <c r="K1089" s="10" t="s">
        <v>5055</v>
      </c>
      <c r="L1089" s="10" t="s">
        <v>21</v>
      </c>
      <c r="M1089" s="15">
        <v>1840.64</v>
      </c>
      <c r="N1089" s="16">
        <v>0.03</v>
      </c>
      <c r="O1089" s="15">
        <f>M1089*N1089</f>
        <v>55.219200000000001</v>
      </c>
      <c r="P1089" s="15">
        <f>O1089*0.16</f>
        <v>8.8350720000000003</v>
      </c>
      <c r="Q1089" s="15">
        <f>O1089+P1089</f>
        <v>64.054271999999997</v>
      </c>
      <c r="R1089" s="23" t="s">
        <v>3944</v>
      </c>
      <c r="S1089" s="23" t="s">
        <v>213</v>
      </c>
    </row>
    <row r="1090" spans="1:19" x14ac:dyDescent="0.25">
      <c r="A1090" s="10" t="s">
        <v>1801</v>
      </c>
      <c r="B1090" s="11" t="s">
        <v>1802</v>
      </c>
      <c r="C1090" s="10" t="s">
        <v>17</v>
      </c>
      <c r="D1090" s="10">
        <v>504219</v>
      </c>
      <c r="E1090" s="12">
        <v>42837</v>
      </c>
      <c r="F1090" s="11" t="s">
        <v>1845</v>
      </c>
      <c r="G1090" s="10" t="s">
        <v>213</v>
      </c>
      <c r="H1090" s="18">
        <v>45970269</v>
      </c>
      <c r="I1090" s="10" t="s">
        <v>1847</v>
      </c>
      <c r="J1090" s="10" t="s">
        <v>3942</v>
      </c>
      <c r="K1090" s="10" t="s">
        <v>5056</v>
      </c>
      <c r="L1090" s="10" t="s">
        <v>21</v>
      </c>
      <c r="M1090" s="15">
        <v>5371.98</v>
      </c>
      <c r="N1090" s="16">
        <v>0.03</v>
      </c>
      <c r="O1090" s="15">
        <f>M1090*N1090</f>
        <v>161.15939999999998</v>
      </c>
      <c r="P1090" s="15">
        <f>O1090*0.16</f>
        <v>25.785503999999996</v>
      </c>
      <c r="Q1090" s="15">
        <f>O1090+P1090</f>
        <v>186.94490399999998</v>
      </c>
      <c r="R1090" s="23" t="s">
        <v>3944</v>
      </c>
      <c r="S1090" s="23" t="s">
        <v>213</v>
      </c>
    </row>
    <row r="1091" spans="1:19" x14ac:dyDescent="0.25">
      <c r="A1091" s="10" t="s">
        <v>1801</v>
      </c>
      <c r="B1091" s="11" t="s">
        <v>1802</v>
      </c>
      <c r="C1091" s="10" t="s">
        <v>17</v>
      </c>
      <c r="D1091" s="10">
        <v>504091</v>
      </c>
      <c r="E1091" s="12">
        <v>42837</v>
      </c>
      <c r="F1091" s="11" t="s">
        <v>1817</v>
      </c>
      <c r="G1091" s="10" t="s">
        <v>213</v>
      </c>
      <c r="H1091" s="18">
        <v>45903687</v>
      </c>
      <c r="I1091" s="10" t="s">
        <v>1818</v>
      </c>
      <c r="J1091" s="10" t="s">
        <v>3942</v>
      </c>
      <c r="K1091" s="10" t="s">
        <v>5057</v>
      </c>
      <c r="L1091" s="10" t="s">
        <v>21</v>
      </c>
      <c r="M1091" s="15">
        <v>9471.2000000000007</v>
      </c>
      <c r="N1091" s="16">
        <v>0.03</v>
      </c>
      <c r="O1091" s="15">
        <f>M1091*N1091</f>
        <v>284.13600000000002</v>
      </c>
      <c r="P1091" s="15">
        <f>O1091*0.16</f>
        <v>45.461760000000005</v>
      </c>
      <c r="Q1091" s="15">
        <f>O1091+P1091</f>
        <v>329.59776000000005</v>
      </c>
      <c r="R1091" s="23" t="s">
        <v>3944</v>
      </c>
      <c r="S1091" s="23" t="s">
        <v>213</v>
      </c>
    </row>
    <row r="1092" spans="1:19" x14ac:dyDescent="0.25">
      <c r="A1092" s="10" t="s">
        <v>1801</v>
      </c>
      <c r="B1092" s="11" t="s">
        <v>1802</v>
      </c>
      <c r="C1092" s="10" t="s">
        <v>17</v>
      </c>
      <c r="D1092" s="10">
        <v>503862</v>
      </c>
      <c r="E1092" s="12">
        <v>42837</v>
      </c>
      <c r="F1092" s="11" t="s">
        <v>1841</v>
      </c>
      <c r="G1092" s="10" t="s">
        <v>213</v>
      </c>
      <c r="H1092" s="18">
        <v>45958360</v>
      </c>
      <c r="I1092" s="10" t="s">
        <v>1842</v>
      </c>
      <c r="J1092" s="10" t="s">
        <v>3942</v>
      </c>
      <c r="K1092" s="10" t="s">
        <v>5058</v>
      </c>
      <c r="L1092" s="10" t="s">
        <v>21</v>
      </c>
      <c r="M1092" s="15">
        <v>3398.12</v>
      </c>
      <c r="N1092" s="16">
        <v>0.03</v>
      </c>
      <c r="O1092" s="15">
        <f>M1092*N1092</f>
        <v>101.94359999999999</v>
      </c>
      <c r="P1092" s="15">
        <f>O1092*0.16</f>
        <v>16.310976</v>
      </c>
      <c r="Q1092" s="15">
        <f>O1092+P1092</f>
        <v>118.25457599999999</v>
      </c>
      <c r="R1092" s="23" t="s">
        <v>3944</v>
      </c>
      <c r="S1092" s="23" t="s">
        <v>213</v>
      </c>
    </row>
    <row r="1093" spans="1:19" x14ac:dyDescent="0.25">
      <c r="A1093" s="10" t="s">
        <v>1801</v>
      </c>
      <c r="B1093" s="11" t="s">
        <v>1802</v>
      </c>
      <c r="C1093" s="10" t="s">
        <v>17</v>
      </c>
      <c r="D1093" s="10">
        <v>504325</v>
      </c>
      <c r="E1093" s="12">
        <v>42837</v>
      </c>
      <c r="F1093" s="11" t="s">
        <v>1856</v>
      </c>
      <c r="G1093" s="10" t="s">
        <v>213</v>
      </c>
      <c r="H1093" s="18">
        <v>45994761</v>
      </c>
      <c r="I1093" s="10" t="s">
        <v>1857</v>
      </c>
      <c r="J1093" s="10" t="s">
        <v>3942</v>
      </c>
      <c r="K1093" s="10" t="s">
        <v>5059</v>
      </c>
      <c r="L1093" s="10" t="s">
        <v>21</v>
      </c>
      <c r="M1093" s="15">
        <v>3331.18</v>
      </c>
      <c r="N1093" s="16">
        <v>0.03</v>
      </c>
      <c r="O1093" s="15">
        <f>M1093*N1093</f>
        <v>99.935399999999987</v>
      </c>
      <c r="P1093" s="15">
        <f>O1093*0.16</f>
        <v>15.989663999999998</v>
      </c>
      <c r="Q1093" s="15">
        <f>O1093+P1093</f>
        <v>115.92506399999999</v>
      </c>
      <c r="R1093" s="23" t="s">
        <v>3944</v>
      </c>
      <c r="S1093" s="23" t="s">
        <v>213</v>
      </c>
    </row>
    <row r="1094" spans="1:19" x14ac:dyDescent="0.25">
      <c r="A1094" s="10" t="s">
        <v>1801</v>
      </c>
      <c r="B1094" s="11" t="s">
        <v>1802</v>
      </c>
      <c r="C1094" s="10" t="s">
        <v>17</v>
      </c>
      <c r="D1094" s="10">
        <v>503879</v>
      </c>
      <c r="E1094" s="12">
        <v>42837</v>
      </c>
      <c r="F1094" s="11" t="s">
        <v>1860</v>
      </c>
      <c r="G1094" s="10" t="s">
        <v>213</v>
      </c>
      <c r="H1094" s="18">
        <v>46000213</v>
      </c>
      <c r="I1094" s="10" t="s">
        <v>1861</v>
      </c>
      <c r="J1094" s="10" t="s">
        <v>3942</v>
      </c>
      <c r="K1094" s="10" t="s">
        <v>5060</v>
      </c>
      <c r="L1094" s="10" t="s">
        <v>21</v>
      </c>
      <c r="M1094" s="15">
        <v>2918.8</v>
      </c>
      <c r="N1094" s="16">
        <v>0.03</v>
      </c>
      <c r="O1094" s="15">
        <f>M1094*N1094</f>
        <v>87.564000000000007</v>
      </c>
      <c r="P1094" s="15">
        <f>O1094*0.16</f>
        <v>14.010240000000001</v>
      </c>
      <c r="Q1094" s="15">
        <f>O1094+P1094</f>
        <v>101.57424</v>
      </c>
      <c r="R1094" s="23" t="s">
        <v>3944</v>
      </c>
      <c r="S1094" s="23" t="s">
        <v>213</v>
      </c>
    </row>
    <row r="1095" spans="1:19" x14ac:dyDescent="0.25">
      <c r="A1095" s="10" t="s">
        <v>1801</v>
      </c>
      <c r="B1095" s="11" t="s">
        <v>1802</v>
      </c>
      <c r="C1095" s="10" t="s">
        <v>17</v>
      </c>
      <c r="D1095" s="10">
        <v>503877</v>
      </c>
      <c r="E1095" s="12">
        <v>42837</v>
      </c>
      <c r="F1095" s="11" t="s">
        <v>1819</v>
      </c>
      <c r="G1095" s="10" t="s">
        <v>213</v>
      </c>
      <c r="H1095" s="18">
        <v>45907335</v>
      </c>
      <c r="I1095" s="10" t="s">
        <v>1820</v>
      </c>
      <c r="J1095" s="10" t="s">
        <v>3942</v>
      </c>
      <c r="K1095" s="10" t="s">
        <v>5061</v>
      </c>
      <c r="L1095" s="10" t="s">
        <v>21</v>
      </c>
      <c r="M1095" s="15">
        <v>4827.75</v>
      </c>
      <c r="N1095" s="16">
        <v>0.03</v>
      </c>
      <c r="O1095" s="15">
        <f>M1095*N1095</f>
        <v>144.83249999999998</v>
      </c>
      <c r="P1095" s="15">
        <f>O1095*0.16</f>
        <v>23.173199999999998</v>
      </c>
      <c r="Q1095" s="15">
        <f>O1095+P1095</f>
        <v>168.00569999999999</v>
      </c>
      <c r="R1095" s="23" t="s">
        <v>3944</v>
      </c>
      <c r="S1095" s="23" t="s">
        <v>213</v>
      </c>
    </row>
    <row r="1096" spans="1:19" x14ac:dyDescent="0.25">
      <c r="A1096" s="10" t="s">
        <v>1801</v>
      </c>
      <c r="B1096" s="11" t="s">
        <v>1802</v>
      </c>
      <c r="C1096" s="10" t="s">
        <v>17</v>
      </c>
      <c r="D1096" s="10">
        <v>503145</v>
      </c>
      <c r="E1096" s="12">
        <v>42835</v>
      </c>
      <c r="F1096" s="11" t="s">
        <v>1864</v>
      </c>
      <c r="G1096" s="10" t="s">
        <v>558</v>
      </c>
      <c r="H1096" s="18">
        <v>5197</v>
      </c>
      <c r="I1096" s="10" t="s">
        <v>1865</v>
      </c>
      <c r="M1096" s="15">
        <v>3586.42</v>
      </c>
      <c r="N1096" s="16">
        <v>0</v>
      </c>
      <c r="O1096" s="15">
        <f>M1096*N1096</f>
        <v>0</v>
      </c>
      <c r="P1096" s="15">
        <f>O1096*0.16</f>
        <v>0</v>
      </c>
      <c r="Q1096" s="15">
        <f>O1096+P1096</f>
        <v>0</v>
      </c>
    </row>
    <row r="1097" spans="1:19" x14ac:dyDescent="0.25">
      <c r="A1097" s="10" t="s">
        <v>1801</v>
      </c>
      <c r="B1097" s="11" t="s">
        <v>1802</v>
      </c>
      <c r="C1097" s="10" t="s">
        <v>17</v>
      </c>
      <c r="D1097" s="10">
        <v>503144</v>
      </c>
      <c r="E1097" s="12">
        <v>42835</v>
      </c>
      <c r="F1097" s="11" t="s">
        <v>1862</v>
      </c>
      <c r="G1097" s="10" t="s">
        <v>558</v>
      </c>
      <c r="H1097" s="18">
        <v>5195</v>
      </c>
      <c r="I1097" s="10" t="s">
        <v>1863</v>
      </c>
      <c r="M1097" s="15">
        <v>4343.3599999999997</v>
      </c>
      <c r="N1097" s="16">
        <v>0</v>
      </c>
      <c r="O1097" s="15">
        <f>M1097*N1097</f>
        <v>0</v>
      </c>
      <c r="P1097" s="15">
        <f>O1097*0.16</f>
        <v>0</v>
      </c>
      <c r="Q1097" s="15">
        <f>O1097+P1097</f>
        <v>0</v>
      </c>
    </row>
    <row r="1098" spans="1:19" x14ac:dyDescent="0.25">
      <c r="A1098" s="10" t="s">
        <v>1866</v>
      </c>
      <c r="B1098" s="11" t="s">
        <v>1867</v>
      </c>
      <c r="C1098" s="10" t="s">
        <v>17</v>
      </c>
      <c r="D1098" s="10">
        <v>503731</v>
      </c>
      <c r="E1098" s="12">
        <v>42837</v>
      </c>
      <c r="F1098" s="11" t="s">
        <v>1868</v>
      </c>
      <c r="G1098" s="10" t="s">
        <v>36</v>
      </c>
      <c r="H1098" s="18">
        <v>1391757443</v>
      </c>
      <c r="I1098" s="10" t="s">
        <v>31</v>
      </c>
      <c r="J1098" s="10" t="s">
        <v>5062</v>
      </c>
      <c r="K1098" s="10" t="s">
        <v>5063</v>
      </c>
      <c r="L1098" s="10" t="s">
        <v>21</v>
      </c>
      <c r="M1098" s="15">
        <v>5571</v>
      </c>
      <c r="N1098" s="16">
        <v>0.02</v>
      </c>
      <c r="O1098" s="15">
        <f>M1098*N1098</f>
        <v>111.42</v>
      </c>
      <c r="P1098" s="15">
        <f>O1098*0.16</f>
        <v>17.827200000000001</v>
      </c>
      <c r="Q1098" s="15">
        <f>O1098+P1098</f>
        <v>129.24719999999999</v>
      </c>
      <c r="R1098" s="23" t="s">
        <v>4077</v>
      </c>
      <c r="S1098" s="23" t="s">
        <v>3824</v>
      </c>
    </row>
    <row r="1099" spans="1:19" x14ac:dyDescent="0.25">
      <c r="A1099" s="10" t="s">
        <v>1869</v>
      </c>
      <c r="B1099" s="11" t="s">
        <v>1870</v>
      </c>
      <c r="C1099" s="10" t="s">
        <v>17</v>
      </c>
      <c r="D1099" s="10">
        <v>504621</v>
      </c>
      <c r="E1099" s="12">
        <v>42840</v>
      </c>
      <c r="F1099" s="11" t="s">
        <v>1871</v>
      </c>
      <c r="G1099" s="10" t="s">
        <v>36</v>
      </c>
      <c r="H1099" s="18">
        <v>1391761706</v>
      </c>
      <c r="I1099" s="10" t="s">
        <v>1872</v>
      </c>
      <c r="J1099" s="10" t="s">
        <v>5064</v>
      </c>
      <c r="K1099" s="10" t="s">
        <v>5065</v>
      </c>
      <c r="L1099" s="10" t="s">
        <v>21</v>
      </c>
      <c r="M1099" s="15">
        <v>2565</v>
      </c>
      <c r="N1099" s="16">
        <v>0.02</v>
      </c>
      <c r="O1099" s="15">
        <f>M1099*N1099</f>
        <v>51.300000000000004</v>
      </c>
      <c r="P1099" s="15">
        <f>O1099*0.16</f>
        <v>8.2080000000000002</v>
      </c>
      <c r="Q1099" s="15">
        <f>O1099+P1099</f>
        <v>59.508000000000003</v>
      </c>
      <c r="R1099" s="23" t="s">
        <v>3890</v>
      </c>
      <c r="S1099" s="23" t="s">
        <v>3824</v>
      </c>
    </row>
    <row r="1100" spans="1:19" x14ac:dyDescent="0.25">
      <c r="A1100" s="10" t="s">
        <v>1869</v>
      </c>
      <c r="B1100" s="11" t="s">
        <v>1870</v>
      </c>
      <c r="C1100" s="10" t="s">
        <v>17</v>
      </c>
      <c r="D1100" s="10">
        <v>504582</v>
      </c>
      <c r="E1100" s="12">
        <v>42839</v>
      </c>
      <c r="F1100" s="11" t="s">
        <v>1873</v>
      </c>
      <c r="G1100" s="10" t="s">
        <v>84</v>
      </c>
      <c r="H1100" s="18">
        <v>1391759596</v>
      </c>
      <c r="I1100" s="10" t="s">
        <v>1874</v>
      </c>
      <c r="J1100" s="10" t="s">
        <v>5066</v>
      </c>
      <c r="K1100" s="10" t="s">
        <v>5067</v>
      </c>
      <c r="L1100" s="10" t="s">
        <v>4070</v>
      </c>
      <c r="M1100" s="15">
        <v>10877</v>
      </c>
      <c r="N1100" s="16">
        <v>0</v>
      </c>
      <c r="O1100" s="15">
        <f>M1100*N1100</f>
        <v>0</v>
      </c>
      <c r="P1100" s="15">
        <f>O1100*0.16</f>
        <v>0</v>
      </c>
      <c r="Q1100" s="15">
        <f>O1100+P1100</f>
        <v>0</v>
      </c>
      <c r="R1100" s="23" t="s">
        <v>5068</v>
      </c>
      <c r="S1100" s="23" t="s">
        <v>5069</v>
      </c>
    </row>
    <row r="1101" spans="1:19" x14ac:dyDescent="0.25">
      <c r="A1101" s="10" t="s">
        <v>1869</v>
      </c>
      <c r="B1101" s="11" t="s">
        <v>1870</v>
      </c>
      <c r="C1101" s="10" t="s">
        <v>17</v>
      </c>
      <c r="D1101" s="10">
        <v>504583</v>
      </c>
      <c r="E1101" s="12">
        <v>42839</v>
      </c>
      <c r="F1101" s="11" t="s">
        <v>1875</v>
      </c>
      <c r="G1101" s="10" t="s">
        <v>84</v>
      </c>
      <c r="H1101" s="18">
        <v>1391759598</v>
      </c>
      <c r="I1101" s="10" t="s">
        <v>1874</v>
      </c>
      <c r="J1101" s="10" t="s">
        <v>5066</v>
      </c>
      <c r="K1101" s="10" t="s">
        <v>5067</v>
      </c>
      <c r="L1101" s="10" t="s">
        <v>4070</v>
      </c>
      <c r="M1101" s="15">
        <v>10877</v>
      </c>
      <c r="N1101" s="16">
        <v>0</v>
      </c>
      <c r="O1101" s="15">
        <f>M1101*N1101</f>
        <v>0</v>
      </c>
      <c r="P1101" s="15">
        <f>O1101*0.16</f>
        <v>0</v>
      </c>
      <c r="Q1101" s="15">
        <f>O1101+P1101</f>
        <v>0</v>
      </c>
      <c r="R1101" s="23" t="s">
        <v>5068</v>
      </c>
      <c r="S1101" s="23" t="s">
        <v>5069</v>
      </c>
    </row>
    <row r="1102" spans="1:19" x14ac:dyDescent="0.25">
      <c r="A1102" s="10" t="s">
        <v>1869</v>
      </c>
      <c r="B1102" s="11" t="s">
        <v>1870</v>
      </c>
      <c r="C1102" s="10" t="s">
        <v>17</v>
      </c>
      <c r="D1102" s="10">
        <v>504069</v>
      </c>
      <c r="E1102" s="12">
        <v>42837</v>
      </c>
      <c r="F1102" s="11" t="s">
        <v>1876</v>
      </c>
      <c r="G1102" s="10" t="s">
        <v>213</v>
      </c>
      <c r="H1102" s="18">
        <v>45905878</v>
      </c>
      <c r="I1102" s="10" t="s">
        <v>1877</v>
      </c>
      <c r="J1102" s="10" t="s">
        <v>3942</v>
      </c>
      <c r="K1102" s="10" t="s">
        <v>5070</v>
      </c>
      <c r="L1102" s="10" t="s">
        <v>21</v>
      </c>
      <c r="M1102" s="15">
        <v>3208.86</v>
      </c>
      <c r="N1102" s="16">
        <v>0.03</v>
      </c>
      <c r="O1102" s="15">
        <f>M1102*N1102</f>
        <v>96.265799999999999</v>
      </c>
      <c r="P1102" s="15">
        <f>O1102*0.16</f>
        <v>15.402528</v>
      </c>
      <c r="Q1102" s="15">
        <f>O1102+P1102</f>
        <v>111.668328</v>
      </c>
      <c r="R1102" s="23" t="s">
        <v>3944</v>
      </c>
      <c r="S1102" s="23" t="s">
        <v>213</v>
      </c>
    </row>
    <row r="1103" spans="1:19" x14ac:dyDescent="0.25">
      <c r="A1103" s="10" t="s">
        <v>1869</v>
      </c>
      <c r="B1103" s="11" t="s">
        <v>1870</v>
      </c>
      <c r="C1103" s="10" t="s">
        <v>17</v>
      </c>
      <c r="D1103" s="10">
        <v>502708</v>
      </c>
      <c r="E1103" s="12">
        <v>42834</v>
      </c>
      <c r="F1103" s="11" t="s">
        <v>1878</v>
      </c>
      <c r="G1103" s="10" t="s">
        <v>213</v>
      </c>
      <c r="H1103" s="18">
        <v>1000006692</v>
      </c>
      <c r="I1103" s="10" t="s">
        <v>1031</v>
      </c>
      <c r="J1103" s="10" t="s">
        <v>3942</v>
      </c>
      <c r="K1103" s="10" t="s">
        <v>5071</v>
      </c>
      <c r="L1103" s="10" t="s">
        <v>21</v>
      </c>
      <c r="M1103" s="15">
        <v>2479.04</v>
      </c>
      <c r="N1103" s="16">
        <v>0.03</v>
      </c>
      <c r="O1103" s="15">
        <f>M1103*N1103</f>
        <v>74.371200000000002</v>
      </c>
      <c r="P1103" s="15">
        <f>O1103*0.16</f>
        <v>11.899392000000001</v>
      </c>
      <c r="Q1103" s="15">
        <f>O1103+P1103</f>
        <v>86.270592000000008</v>
      </c>
      <c r="R1103" s="23" t="s">
        <v>3833</v>
      </c>
      <c r="S1103" s="23" t="s">
        <v>213</v>
      </c>
    </row>
    <row r="1104" spans="1:19" x14ac:dyDescent="0.25">
      <c r="A1104" s="10" t="s">
        <v>1869</v>
      </c>
      <c r="B1104" s="11" t="s">
        <v>1870</v>
      </c>
      <c r="C1104" s="10" t="s">
        <v>17</v>
      </c>
      <c r="D1104" s="10">
        <v>502866</v>
      </c>
      <c r="E1104" s="12">
        <v>42835</v>
      </c>
      <c r="F1104" s="11" t="s">
        <v>1879</v>
      </c>
      <c r="G1104" s="10" t="s">
        <v>213</v>
      </c>
      <c r="H1104" s="18">
        <v>1000006696</v>
      </c>
      <c r="I1104" s="10" t="s">
        <v>1520</v>
      </c>
      <c r="J1104" s="10" t="s">
        <v>3942</v>
      </c>
      <c r="K1104" s="10" t="s">
        <v>5072</v>
      </c>
      <c r="L1104" s="10" t="s">
        <v>21</v>
      </c>
      <c r="M1104" s="15">
        <v>2544.2199999999998</v>
      </c>
      <c r="N1104" s="16">
        <v>0.03</v>
      </c>
      <c r="O1104" s="15">
        <f>M1104*N1104</f>
        <v>76.326599999999985</v>
      </c>
      <c r="P1104" s="15">
        <f>O1104*0.16</f>
        <v>12.212255999999998</v>
      </c>
      <c r="Q1104" s="15">
        <f>O1104+P1104</f>
        <v>88.538855999999981</v>
      </c>
      <c r="R1104" s="23" t="s">
        <v>3833</v>
      </c>
      <c r="S1104" s="23" t="s">
        <v>213</v>
      </c>
    </row>
    <row r="1105" spans="1:19" x14ac:dyDescent="0.25">
      <c r="A1105" s="10" t="s">
        <v>1880</v>
      </c>
      <c r="B1105" s="11" t="s">
        <v>1881</v>
      </c>
      <c r="C1105" s="10" t="s">
        <v>17</v>
      </c>
      <c r="D1105" s="10">
        <v>503719</v>
      </c>
      <c r="E1105" s="12">
        <v>42837</v>
      </c>
      <c r="F1105" s="11" t="s">
        <v>1882</v>
      </c>
      <c r="G1105" s="10" t="s">
        <v>19</v>
      </c>
      <c r="H1105" s="18">
        <v>1391757426</v>
      </c>
      <c r="I1105" s="10" t="s">
        <v>1883</v>
      </c>
      <c r="J1105" s="10" t="s">
        <v>5073</v>
      </c>
      <c r="K1105" s="10" t="s">
        <v>5074</v>
      </c>
      <c r="L1105" s="10" t="s">
        <v>21</v>
      </c>
      <c r="M1105" s="15">
        <v>2300</v>
      </c>
      <c r="N1105" s="16">
        <v>0.05</v>
      </c>
      <c r="O1105" s="15">
        <f>M1105*N1105</f>
        <v>115</v>
      </c>
      <c r="P1105" s="15">
        <f>O1105*0.16</f>
        <v>18.400000000000002</v>
      </c>
      <c r="Q1105" s="15">
        <f>O1105+P1105</f>
        <v>133.4</v>
      </c>
      <c r="R1105" s="23" t="s">
        <v>4129</v>
      </c>
      <c r="S1105" s="23" t="s">
        <v>19</v>
      </c>
    </row>
    <row r="1106" spans="1:19" x14ac:dyDescent="0.25">
      <c r="A1106" s="10" t="s">
        <v>1880</v>
      </c>
      <c r="B1106" s="11" t="s">
        <v>1881</v>
      </c>
      <c r="C1106" s="10" t="s">
        <v>17</v>
      </c>
      <c r="D1106" s="10">
        <v>503719</v>
      </c>
      <c r="E1106" s="12">
        <v>42837</v>
      </c>
      <c r="F1106" s="11" t="s">
        <v>1884</v>
      </c>
      <c r="G1106" s="10" t="s">
        <v>19</v>
      </c>
      <c r="H1106" s="18">
        <v>1391757427</v>
      </c>
      <c r="I1106" s="10" t="s">
        <v>1883</v>
      </c>
      <c r="J1106" s="10" t="s">
        <v>5073</v>
      </c>
      <c r="K1106" s="10" t="s">
        <v>5074</v>
      </c>
      <c r="L1106" s="10" t="s">
        <v>21</v>
      </c>
      <c r="M1106" s="15">
        <v>2300</v>
      </c>
      <c r="N1106" s="16">
        <v>0.05</v>
      </c>
      <c r="O1106" s="15">
        <f>M1106*N1106</f>
        <v>115</v>
      </c>
      <c r="P1106" s="15">
        <f>O1106*0.16</f>
        <v>18.400000000000002</v>
      </c>
      <c r="Q1106" s="15">
        <f>O1106+P1106</f>
        <v>133.4</v>
      </c>
      <c r="R1106" s="23" t="s">
        <v>4129</v>
      </c>
      <c r="S1106" s="23" t="s">
        <v>19</v>
      </c>
    </row>
    <row r="1107" spans="1:19" x14ac:dyDescent="0.25">
      <c r="A1107" s="10" t="s">
        <v>1880</v>
      </c>
      <c r="B1107" s="11" t="s">
        <v>1881</v>
      </c>
      <c r="C1107" s="10" t="s">
        <v>17</v>
      </c>
      <c r="D1107" s="10">
        <v>503719</v>
      </c>
      <c r="E1107" s="12">
        <v>42837</v>
      </c>
      <c r="F1107" s="11" t="s">
        <v>1885</v>
      </c>
      <c r="G1107" s="10" t="s">
        <v>19</v>
      </c>
      <c r="H1107" s="18">
        <v>1391757428</v>
      </c>
      <c r="I1107" s="10" t="s">
        <v>1883</v>
      </c>
      <c r="J1107" s="10" t="s">
        <v>5073</v>
      </c>
      <c r="K1107" s="10" t="s">
        <v>5074</v>
      </c>
      <c r="L1107" s="10" t="s">
        <v>21</v>
      </c>
      <c r="M1107" s="15">
        <v>2300</v>
      </c>
      <c r="N1107" s="16">
        <v>0.05</v>
      </c>
      <c r="O1107" s="15">
        <f>M1107*N1107</f>
        <v>115</v>
      </c>
      <c r="P1107" s="15">
        <f>O1107*0.16</f>
        <v>18.400000000000002</v>
      </c>
      <c r="Q1107" s="15">
        <f>O1107+P1107</f>
        <v>133.4</v>
      </c>
      <c r="R1107" s="23" t="s">
        <v>4129</v>
      </c>
      <c r="S1107" s="23" t="s">
        <v>19</v>
      </c>
    </row>
    <row r="1108" spans="1:19" x14ac:dyDescent="0.25">
      <c r="A1108" s="10" t="s">
        <v>1880</v>
      </c>
      <c r="B1108" s="11" t="s">
        <v>1881</v>
      </c>
      <c r="C1108" s="10" t="s">
        <v>17</v>
      </c>
      <c r="D1108" s="10">
        <v>503719</v>
      </c>
      <c r="E1108" s="12">
        <v>42837</v>
      </c>
      <c r="F1108" s="11" t="s">
        <v>1886</v>
      </c>
      <c r="G1108" s="10" t="s">
        <v>19</v>
      </c>
      <c r="H1108" s="18">
        <v>1391757429</v>
      </c>
      <c r="I1108" s="10" t="s">
        <v>1883</v>
      </c>
      <c r="J1108" s="10" t="s">
        <v>5073</v>
      </c>
      <c r="K1108" s="10" t="s">
        <v>5074</v>
      </c>
      <c r="L1108" s="10" t="s">
        <v>21</v>
      </c>
      <c r="M1108" s="15">
        <v>2300</v>
      </c>
      <c r="N1108" s="16">
        <v>0.05</v>
      </c>
      <c r="O1108" s="15">
        <f>M1108*N1108</f>
        <v>115</v>
      </c>
      <c r="P1108" s="15">
        <f>O1108*0.16</f>
        <v>18.400000000000002</v>
      </c>
      <c r="Q1108" s="15">
        <f>O1108+P1108</f>
        <v>133.4</v>
      </c>
      <c r="R1108" s="23" t="s">
        <v>4129</v>
      </c>
      <c r="S1108" s="23" t="s">
        <v>19</v>
      </c>
    </row>
    <row r="1109" spans="1:19" x14ac:dyDescent="0.25">
      <c r="A1109" s="10" t="s">
        <v>1880</v>
      </c>
      <c r="B1109" s="11" t="s">
        <v>1881</v>
      </c>
      <c r="C1109" s="10" t="s">
        <v>17</v>
      </c>
      <c r="D1109" s="10">
        <v>503721</v>
      </c>
      <c r="E1109" s="12">
        <v>42837</v>
      </c>
      <c r="F1109" s="11" t="s">
        <v>1887</v>
      </c>
      <c r="G1109" s="10" t="s">
        <v>19</v>
      </c>
      <c r="H1109" s="18">
        <v>1391757430</v>
      </c>
      <c r="I1109" s="10" t="s">
        <v>1883</v>
      </c>
      <c r="J1109" s="10" t="s">
        <v>5073</v>
      </c>
      <c r="K1109" s="10" t="s">
        <v>5075</v>
      </c>
      <c r="L1109" s="10" t="s">
        <v>21</v>
      </c>
      <c r="M1109" s="15">
        <v>2300</v>
      </c>
      <c r="N1109" s="16">
        <v>0.05</v>
      </c>
      <c r="O1109" s="15">
        <f>M1109*N1109</f>
        <v>115</v>
      </c>
      <c r="P1109" s="15">
        <f>O1109*0.16</f>
        <v>18.400000000000002</v>
      </c>
      <c r="Q1109" s="15">
        <f>O1109+P1109</f>
        <v>133.4</v>
      </c>
      <c r="R1109" s="23" t="s">
        <v>4129</v>
      </c>
      <c r="S1109" s="23" t="s">
        <v>19</v>
      </c>
    </row>
    <row r="1110" spans="1:19" x14ac:dyDescent="0.25">
      <c r="A1110" s="10" t="s">
        <v>1880</v>
      </c>
      <c r="B1110" s="11" t="s">
        <v>1881</v>
      </c>
      <c r="C1110" s="10" t="s">
        <v>17</v>
      </c>
      <c r="D1110" s="10">
        <v>503052</v>
      </c>
      <c r="E1110" s="12">
        <v>42835</v>
      </c>
      <c r="F1110" s="11" t="s">
        <v>1896</v>
      </c>
      <c r="G1110" s="10" t="s">
        <v>36</v>
      </c>
      <c r="H1110" s="18">
        <v>1391750492</v>
      </c>
      <c r="I1110" s="10" t="s">
        <v>1897</v>
      </c>
      <c r="J1110" s="10" t="s">
        <v>5076</v>
      </c>
      <c r="K1110" s="10" t="s">
        <v>5077</v>
      </c>
      <c r="L1110" s="10" t="s">
        <v>21</v>
      </c>
      <c r="M1110" s="15">
        <v>5744</v>
      </c>
      <c r="N1110" s="16">
        <v>0</v>
      </c>
      <c r="O1110" s="15">
        <f>M1110*N1110</f>
        <v>0</v>
      </c>
      <c r="P1110" s="15">
        <f>O1110*0.16</f>
        <v>0</v>
      </c>
      <c r="Q1110" s="15">
        <f>O1110+P1110</f>
        <v>0</v>
      </c>
      <c r="R1110" s="23" t="s">
        <v>3808</v>
      </c>
      <c r="S1110" s="23" t="s">
        <v>36</v>
      </c>
    </row>
    <row r="1111" spans="1:19" x14ac:dyDescent="0.25">
      <c r="A1111" s="10" t="s">
        <v>1880</v>
      </c>
      <c r="B1111" s="11" t="s">
        <v>1881</v>
      </c>
      <c r="C1111" s="10" t="s">
        <v>17</v>
      </c>
      <c r="D1111" s="10">
        <v>503181</v>
      </c>
      <c r="E1111" s="12">
        <v>42836</v>
      </c>
      <c r="F1111" s="11" t="s">
        <v>1907</v>
      </c>
      <c r="G1111" s="10" t="s">
        <v>36</v>
      </c>
      <c r="H1111" s="18">
        <v>2207278462</v>
      </c>
      <c r="I1111" s="10" t="s">
        <v>1243</v>
      </c>
      <c r="J1111" s="10" t="s">
        <v>5078</v>
      </c>
      <c r="K1111" s="10" t="s">
        <v>5079</v>
      </c>
      <c r="L1111" s="10" t="s">
        <v>3804</v>
      </c>
      <c r="M1111" s="15">
        <v>6980</v>
      </c>
      <c r="N1111" s="16">
        <v>0.02</v>
      </c>
      <c r="O1111" s="15">
        <f>M1111*N1111</f>
        <v>139.6</v>
      </c>
      <c r="P1111" s="15">
        <f>O1111*0.16</f>
        <v>22.335999999999999</v>
      </c>
      <c r="Q1111" s="15">
        <f>O1111+P1111</f>
        <v>161.93599999999998</v>
      </c>
      <c r="R1111" s="23" t="s">
        <v>5080</v>
      </c>
      <c r="S1111" s="23" t="s">
        <v>3824</v>
      </c>
    </row>
    <row r="1112" spans="1:19" x14ac:dyDescent="0.25">
      <c r="A1112" s="10" t="s">
        <v>1880</v>
      </c>
      <c r="B1112" s="11" t="s">
        <v>1881</v>
      </c>
      <c r="C1112" s="10" t="s">
        <v>17</v>
      </c>
      <c r="D1112" s="10">
        <v>503372</v>
      </c>
      <c r="E1112" s="12">
        <v>42836</v>
      </c>
      <c r="F1112" s="11" t="s">
        <v>1899</v>
      </c>
      <c r="G1112" s="10" t="s">
        <v>36</v>
      </c>
      <c r="H1112" s="18">
        <v>1391754338</v>
      </c>
      <c r="I1112" s="10" t="s">
        <v>1900</v>
      </c>
      <c r="J1112" s="10" t="s">
        <v>5081</v>
      </c>
      <c r="K1112" s="10" t="s">
        <v>5082</v>
      </c>
      <c r="L1112" s="10" t="s">
        <v>21</v>
      </c>
      <c r="M1112" s="15">
        <v>7370</v>
      </c>
      <c r="N1112" s="16">
        <v>0.02</v>
      </c>
      <c r="O1112" s="15">
        <f>M1112*N1112</f>
        <v>147.4</v>
      </c>
      <c r="P1112" s="15">
        <f>O1112*0.16</f>
        <v>23.584</v>
      </c>
      <c r="Q1112" s="15">
        <f>O1112+P1112</f>
        <v>170.98400000000001</v>
      </c>
      <c r="R1112" s="23" t="s">
        <v>4521</v>
      </c>
      <c r="S1112" s="23" t="s">
        <v>4305</v>
      </c>
    </row>
    <row r="1113" spans="1:19" x14ac:dyDescent="0.25">
      <c r="A1113" s="10" t="s">
        <v>1880</v>
      </c>
      <c r="B1113" s="11" t="s">
        <v>1881</v>
      </c>
      <c r="C1113" s="10" t="s">
        <v>17</v>
      </c>
      <c r="D1113" s="10">
        <v>503723</v>
      </c>
      <c r="E1113" s="12">
        <v>42837</v>
      </c>
      <c r="F1113" s="11" t="s">
        <v>1882</v>
      </c>
      <c r="G1113" s="10" t="s">
        <v>36</v>
      </c>
      <c r="H1113" s="18">
        <v>1391757432</v>
      </c>
      <c r="I1113" s="10" t="s">
        <v>1903</v>
      </c>
      <c r="J1113" s="10" t="s">
        <v>5083</v>
      </c>
      <c r="K1113" s="10" t="s">
        <v>5084</v>
      </c>
      <c r="L1113" s="10" t="s">
        <v>21</v>
      </c>
      <c r="M1113" s="15">
        <v>3440</v>
      </c>
      <c r="N1113" s="16">
        <v>0</v>
      </c>
      <c r="O1113" s="15">
        <f>M1113*N1113</f>
        <v>0</v>
      </c>
      <c r="P1113" s="15">
        <f>O1113*0.16</f>
        <v>0</v>
      </c>
      <c r="Q1113" s="15">
        <f>O1113+P1113</f>
        <v>0</v>
      </c>
      <c r="R1113" s="23" t="s">
        <v>4155</v>
      </c>
      <c r="S1113" s="23" t="s">
        <v>36</v>
      </c>
    </row>
    <row r="1114" spans="1:19" x14ac:dyDescent="0.25">
      <c r="A1114" s="10" t="s">
        <v>1880</v>
      </c>
      <c r="B1114" s="11" t="s">
        <v>1881</v>
      </c>
      <c r="C1114" s="10" t="s">
        <v>17</v>
      </c>
      <c r="D1114" s="10">
        <v>503723</v>
      </c>
      <c r="E1114" s="12">
        <v>42837</v>
      </c>
      <c r="F1114" s="11" t="s">
        <v>1884</v>
      </c>
      <c r="G1114" s="10" t="s">
        <v>36</v>
      </c>
      <c r="H1114" s="18">
        <v>1391757433</v>
      </c>
      <c r="I1114" s="10" t="s">
        <v>1903</v>
      </c>
      <c r="J1114" s="10" t="s">
        <v>5083</v>
      </c>
      <c r="K1114" s="10" t="s">
        <v>5084</v>
      </c>
      <c r="L1114" s="10" t="s">
        <v>21</v>
      </c>
      <c r="M1114" s="15">
        <v>3440</v>
      </c>
      <c r="N1114" s="16">
        <v>0</v>
      </c>
      <c r="O1114" s="15">
        <f>M1114*N1114</f>
        <v>0</v>
      </c>
      <c r="P1114" s="15">
        <f>O1114*0.16</f>
        <v>0</v>
      </c>
      <c r="Q1114" s="15">
        <f>O1114+P1114</f>
        <v>0</v>
      </c>
      <c r="R1114" s="23" t="s">
        <v>4155</v>
      </c>
      <c r="S1114" s="23" t="s">
        <v>36</v>
      </c>
    </row>
    <row r="1115" spans="1:19" x14ac:dyDescent="0.25">
      <c r="A1115" s="10" t="s">
        <v>1880</v>
      </c>
      <c r="B1115" s="11" t="s">
        <v>1881</v>
      </c>
      <c r="C1115" s="10" t="s">
        <v>17</v>
      </c>
      <c r="D1115" s="10">
        <v>503723</v>
      </c>
      <c r="E1115" s="12">
        <v>42837</v>
      </c>
      <c r="F1115" s="11" t="s">
        <v>1887</v>
      </c>
      <c r="G1115" s="10" t="s">
        <v>36</v>
      </c>
      <c r="H1115" s="18">
        <v>1391757434</v>
      </c>
      <c r="I1115" s="10" t="s">
        <v>1903</v>
      </c>
      <c r="J1115" s="10" t="s">
        <v>5083</v>
      </c>
      <c r="K1115" s="10" t="s">
        <v>5084</v>
      </c>
      <c r="L1115" s="10" t="s">
        <v>21</v>
      </c>
      <c r="M1115" s="15">
        <v>3440</v>
      </c>
      <c r="N1115" s="16">
        <v>0</v>
      </c>
      <c r="O1115" s="15">
        <f>M1115*N1115</f>
        <v>0</v>
      </c>
      <c r="P1115" s="15">
        <f>O1115*0.16</f>
        <v>0</v>
      </c>
      <c r="Q1115" s="15">
        <f>O1115+P1115</f>
        <v>0</v>
      </c>
      <c r="R1115" s="23" t="s">
        <v>4155</v>
      </c>
      <c r="S1115" s="23" t="s">
        <v>36</v>
      </c>
    </row>
    <row r="1116" spans="1:19" x14ac:dyDescent="0.25">
      <c r="A1116" s="10" t="s">
        <v>1880</v>
      </c>
      <c r="B1116" s="11" t="s">
        <v>1881</v>
      </c>
      <c r="C1116" s="10" t="s">
        <v>17</v>
      </c>
      <c r="D1116" s="10">
        <v>503723</v>
      </c>
      <c r="E1116" s="12">
        <v>42837</v>
      </c>
      <c r="F1116" s="11" t="s">
        <v>1885</v>
      </c>
      <c r="G1116" s="10" t="s">
        <v>36</v>
      </c>
      <c r="H1116" s="18">
        <v>1391757435</v>
      </c>
      <c r="I1116" s="10" t="s">
        <v>1903</v>
      </c>
      <c r="J1116" s="10" t="s">
        <v>5083</v>
      </c>
      <c r="K1116" s="10" t="s">
        <v>5084</v>
      </c>
      <c r="L1116" s="10" t="s">
        <v>21</v>
      </c>
      <c r="M1116" s="15">
        <v>3440</v>
      </c>
      <c r="N1116" s="16">
        <v>0</v>
      </c>
      <c r="O1116" s="15">
        <f>M1116*N1116</f>
        <v>0</v>
      </c>
      <c r="P1116" s="15">
        <f>O1116*0.16</f>
        <v>0</v>
      </c>
      <c r="Q1116" s="15">
        <f>O1116+P1116</f>
        <v>0</v>
      </c>
      <c r="R1116" s="23" t="s">
        <v>4155</v>
      </c>
      <c r="S1116" s="23" t="s">
        <v>36</v>
      </c>
    </row>
    <row r="1117" spans="1:19" x14ac:dyDescent="0.25">
      <c r="A1117" s="10" t="s">
        <v>1880</v>
      </c>
      <c r="B1117" s="11" t="s">
        <v>1881</v>
      </c>
      <c r="C1117" s="10" t="s">
        <v>17</v>
      </c>
      <c r="D1117" s="10">
        <v>503723</v>
      </c>
      <c r="E1117" s="12">
        <v>42837</v>
      </c>
      <c r="F1117" s="11" t="s">
        <v>1886</v>
      </c>
      <c r="G1117" s="10" t="s">
        <v>36</v>
      </c>
      <c r="H1117" s="18">
        <v>1391757436</v>
      </c>
      <c r="I1117" s="10" t="s">
        <v>1903</v>
      </c>
      <c r="J1117" s="10" t="s">
        <v>5083</v>
      </c>
      <c r="K1117" s="10" t="s">
        <v>5084</v>
      </c>
      <c r="L1117" s="10" t="s">
        <v>21</v>
      </c>
      <c r="M1117" s="15">
        <v>3440</v>
      </c>
      <c r="N1117" s="16">
        <v>0</v>
      </c>
      <c r="O1117" s="15">
        <f>M1117*N1117</f>
        <v>0</v>
      </c>
      <c r="P1117" s="15">
        <f>O1117*0.16</f>
        <v>0</v>
      </c>
      <c r="Q1117" s="15">
        <f>O1117+P1117</f>
        <v>0</v>
      </c>
      <c r="R1117" s="23" t="s">
        <v>4155</v>
      </c>
      <c r="S1117" s="23" t="s">
        <v>36</v>
      </c>
    </row>
    <row r="1118" spans="1:19" x14ac:dyDescent="0.25">
      <c r="A1118" s="10" t="s">
        <v>1880</v>
      </c>
      <c r="B1118" s="11" t="s">
        <v>1881</v>
      </c>
      <c r="C1118" s="10" t="s">
        <v>17</v>
      </c>
      <c r="D1118" s="10">
        <v>503473</v>
      </c>
      <c r="E1118" s="12">
        <v>42836</v>
      </c>
      <c r="F1118" s="11" t="s">
        <v>1920</v>
      </c>
      <c r="G1118" s="10" t="s">
        <v>36</v>
      </c>
      <c r="H1118" s="18">
        <v>2207279522</v>
      </c>
      <c r="I1118" s="10" t="s">
        <v>1234</v>
      </c>
      <c r="J1118" s="10" t="s">
        <v>5085</v>
      </c>
      <c r="K1118" s="10" t="s">
        <v>5086</v>
      </c>
      <c r="L1118" s="10" t="s">
        <v>3804</v>
      </c>
      <c r="M1118" s="15">
        <v>2590</v>
      </c>
      <c r="N1118" s="16">
        <v>0.02</v>
      </c>
      <c r="O1118" s="15">
        <f>M1118*N1118</f>
        <v>51.800000000000004</v>
      </c>
      <c r="P1118" s="15">
        <f>O1118*0.16</f>
        <v>8.2880000000000003</v>
      </c>
      <c r="Q1118" s="15">
        <f>O1118+P1118</f>
        <v>60.088000000000008</v>
      </c>
      <c r="R1118" s="23" t="s">
        <v>3907</v>
      </c>
      <c r="S1118" s="23" t="s">
        <v>36</v>
      </c>
    </row>
    <row r="1119" spans="1:19" x14ac:dyDescent="0.25">
      <c r="A1119" s="10" t="s">
        <v>1880</v>
      </c>
      <c r="B1119" s="11" t="s">
        <v>1881</v>
      </c>
      <c r="C1119" s="10" t="s">
        <v>17</v>
      </c>
      <c r="D1119" s="10">
        <v>503020</v>
      </c>
      <c r="E1119" s="12">
        <v>42835</v>
      </c>
      <c r="F1119" s="11" t="s">
        <v>1906</v>
      </c>
      <c r="G1119" s="10" t="s">
        <v>36</v>
      </c>
      <c r="H1119" s="18">
        <v>2207277539</v>
      </c>
      <c r="I1119" s="10" t="s">
        <v>499</v>
      </c>
      <c r="J1119" s="10" t="s">
        <v>5087</v>
      </c>
      <c r="K1119" s="10" t="s">
        <v>5088</v>
      </c>
      <c r="L1119" s="10" t="s">
        <v>3804</v>
      </c>
      <c r="M1119" s="15">
        <v>7280</v>
      </c>
      <c r="N1119" s="16">
        <v>0.02</v>
      </c>
      <c r="O1119" s="15">
        <f>M1119*N1119</f>
        <v>145.6</v>
      </c>
      <c r="P1119" s="15">
        <f>O1119*0.16</f>
        <v>23.295999999999999</v>
      </c>
      <c r="Q1119" s="15">
        <f>O1119+P1119</f>
        <v>168.89599999999999</v>
      </c>
      <c r="R1119" s="23" t="s">
        <v>5089</v>
      </c>
      <c r="S1119" s="23" t="s">
        <v>3824</v>
      </c>
    </row>
    <row r="1120" spans="1:19" x14ac:dyDescent="0.25">
      <c r="A1120" s="10" t="s">
        <v>1880</v>
      </c>
      <c r="B1120" s="11" t="s">
        <v>1881</v>
      </c>
      <c r="C1120" s="10" t="s">
        <v>17</v>
      </c>
      <c r="D1120" s="10">
        <v>503293</v>
      </c>
      <c r="E1120" s="12">
        <v>42836</v>
      </c>
      <c r="F1120" s="11" t="s">
        <v>1913</v>
      </c>
      <c r="G1120" s="10" t="s">
        <v>36</v>
      </c>
      <c r="H1120" s="18">
        <v>2207278518</v>
      </c>
      <c r="I1120" s="10" t="s">
        <v>495</v>
      </c>
      <c r="J1120" s="10" t="s">
        <v>4092</v>
      </c>
      <c r="K1120" s="10" t="s">
        <v>5090</v>
      </c>
      <c r="L1120" s="10" t="s">
        <v>3804</v>
      </c>
      <c r="M1120" s="15">
        <v>3302</v>
      </c>
      <c r="N1120" s="16">
        <v>0.02</v>
      </c>
      <c r="O1120" s="15">
        <f>M1120*N1120</f>
        <v>66.040000000000006</v>
      </c>
      <c r="P1120" s="15">
        <f>O1120*0.16</f>
        <v>10.566400000000002</v>
      </c>
      <c r="Q1120" s="15">
        <f>O1120+P1120</f>
        <v>76.606400000000008</v>
      </c>
      <c r="R1120" s="23" t="s">
        <v>4941</v>
      </c>
      <c r="S1120" s="23" t="s">
        <v>3824</v>
      </c>
    </row>
    <row r="1121" spans="1:19" x14ac:dyDescent="0.25">
      <c r="A1121" s="10" t="s">
        <v>1880</v>
      </c>
      <c r="B1121" s="11" t="s">
        <v>1881</v>
      </c>
      <c r="C1121" s="10" t="s">
        <v>17</v>
      </c>
      <c r="D1121" s="10">
        <v>503294</v>
      </c>
      <c r="E1121" s="12">
        <v>42836</v>
      </c>
      <c r="F1121" s="11" t="s">
        <v>1914</v>
      </c>
      <c r="G1121" s="10" t="s">
        <v>36</v>
      </c>
      <c r="H1121" s="18">
        <v>2207278519</v>
      </c>
      <c r="I1121" s="10" t="s">
        <v>1548</v>
      </c>
      <c r="J1121" s="10" t="s">
        <v>5091</v>
      </c>
      <c r="K1121" s="10" t="s">
        <v>5092</v>
      </c>
      <c r="L1121" s="10" t="s">
        <v>3804</v>
      </c>
      <c r="M1121" s="15">
        <v>6026</v>
      </c>
      <c r="N1121" s="16">
        <v>0.02</v>
      </c>
      <c r="O1121" s="15">
        <f>M1121*N1121</f>
        <v>120.52</v>
      </c>
      <c r="P1121" s="15">
        <f>O1121*0.16</f>
        <v>19.283200000000001</v>
      </c>
      <c r="Q1121" s="15">
        <f>O1121+P1121</f>
        <v>139.8032</v>
      </c>
      <c r="R1121" s="23" t="s">
        <v>5093</v>
      </c>
      <c r="S1121" s="23" t="s">
        <v>3824</v>
      </c>
    </row>
    <row r="1122" spans="1:19" x14ac:dyDescent="0.25">
      <c r="A1122" s="10" t="s">
        <v>1880</v>
      </c>
      <c r="B1122" s="11" t="s">
        <v>1881</v>
      </c>
      <c r="C1122" s="10" t="s">
        <v>17</v>
      </c>
      <c r="D1122" s="10">
        <v>502936</v>
      </c>
      <c r="E1122" s="12">
        <v>42835</v>
      </c>
      <c r="F1122" s="11" t="s">
        <v>1904</v>
      </c>
      <c r="G1122" s="10" t="s">
        <v>36</v>
      </c>
      <c r="H1122" s="18">
        <v>2207277502</v>
      </c>
      <c r="I1122" s="10" t="s">
        <v>1905</v>
      </c>
      <c r="J1122" s="10" t="s">
        <v>5094</v>
      </c>
      <c r="K1122" s="10" t="s">
        <v>5095</v>
      </c>
      <c r="L1122" s="10" t="s">
        <v>3804</v>
      </c>
      <c r="M1122" s="15">
        <v>7650</v>
      </c>
      <c r="N1122" s="16">
        <v>0.02</v>
      </c>
      <c r="O1122" s="15">
        <f>M1122*N1122</f>
        <v>153</v>
      </c>
      <c r="P1122" s="15">
        <f>O1122*0.16</f>
        <v>24.48</v>
      </c>
      <c r="Q1122" s="15">
        <f>O1122+P1122</f>
        <v>177.48</v>
      </c>
      <c r="R1122" s="23" t="s">
        <v>4199</v>
      </c>
      <c r="S1122" s="23" t="s">
        <v>3824</v>
      </c>
    </row>
    <row r="1123" spans="1:19" x14ac:dyDescent="0.25">
      <c r="A1123" s="10" t="s">
        <v>1880</v>
      </c>
      <c r="B1123" s="11" t="s">
        <v>1881</v>
      </c>
      <c r="C1123" s="10" t="s">
        <v>17</v>
      </c>
      <c r="D1123" s="10">
        <v>503371</v>
      </c>
      <c r="E1123" s="12">
        <v>42836</v>
      </c>
      <c r="F1123" s="11" t="s">
        <v>1898</v>
      </c>
      <c r="G1123" s="10" t="s">
        <v>36</v>
      </c>
      <c r="H1123" s="18">
        <v>1391754337</v>
      </c>
      <c r="I1123" s="10" t="s">
        <v>123</v>
      </c>
      <c r="J1123" s="10" t="s">
        <v>4668</v>
      </c>
      <c r="K1123" s="10" t="s">
        <v>5096</v>
      </c>
      <c r="L1123" s="10" t="s">
        <v>21</v>
      </c>
      <c r="M1123" s="15">
        <v>4412</v>
      </c>
      <c r="N1123" s="16">
        <v>0.02</v>
      </c>
      <c r="O1123" s="15">
        <f>M1123*N1123</f>
        <v>88.24</v>
      </c>
      <c r="P1123" s="15">
        <f>O1123*0.16</f>
        <v>14.118399999999999</v>
      </c>
      <c r="Q1123" s="15">
        <f>O1123+P1123</f>
        <v>102.35839999999999</v>
      </c>
      <c r="R1123" s="23" t="s">
        <v>3898</v>
      </c>
      <c r="S1123" s="23" t="s">
        <v>36</v>
      </c>
    </row>
    <row r="1124" spans="1:19" x14ac:dyDescent="0.25">
      <c r="A1124" s="10" t="s">
        <v>1880</v>
      </c>
      <c r="B1124" s="11" t="s">
        <v>1881</v>
      </c>
      <c r="C1124" s="10" t="s">
        <v>17</v>
      </c>
      <c r="D1124" s="10">
        <v>503291</v>
      </c>
      <c r="E1124" s="12">
        <v>42836</v>
      </c>
      <c r="F1124" s="11" t="s">
        <v>1910</v>
      </c>
      <c r="G1124" s="10" t="s">
        <v>36</v>
      </c>
      <c r="H1124" s="18">
        <v>2207278516</v>
      </c>
      <c r="I1124" s="10" t="s">
        <v>123</v>
      </c>
      <c r="J1124" s="10" t="s">
        <v>4578</v>
      </c>
      <c r="K1124" s="10" t="s">
        <v>5097</v>
      </c>
      <c r="L1124" s="10" t="s">
        <v>21</v>
      </c>
      <c r="M1124" s="15">
        <v>2987</v>
      </c>
      <c r="N1124" s="16">
        <v>0.02</v>
      </c>
      <c r="O1124" s="15">
        <f>M1124*N1124</f>
        <v>59.74</v>
      </c>
      <c r="P1124" s="15">
        <f>O1124*0.16</f>
        <v>9.5584000000000007</v>
      </c>
      <c r="Q1124" s="15">
        <f>O1124+P1124</f>
        <v>69.298400000000001</v>
      </c>
      <c r="R1124" s="23" t="s">
        <v>3833</v>
      </c>
      <c r="S1124" s="23" t="s">
        <v>36</v>
      </c>
    </row>
    <row r="1125" spans="1:19" x14ac:dyDescent="0.25">
      <c r="A1125" s="10" t="s">
        <v>1880</v>
      </c>
      <c r="B1125" s="11" t="s">
        <v>1881</v>
      </c>
      <c r="C1125" s="10" t="s">
        <v>17</v>
      </c>
      <c r="D1125" s="10">
        <v>503292</v>
      </c>
      <c r="E1125" s="12">
        <v>42836</v>
      </c>
      <c r="F1125" s="11" t="s">
        <v>1911</v>
      </c>
      <c r="G1125" s="10" t="s">
        <v>36</v>
      </c>
      <c r="H1125" s="18">
        <v>2207278517</v>
      </c>
      <c r="I1125" s="10" t="s">
        <v>1912</v>
      </c>
      <c r="J1125" s="10" t="s">
        <v>5098</v>
      </c>
      <c r="K1125" s="10" t="s">
        <v>5099</v>
      </c>
      <c r="L1125" s="10" t="s">
        <v>3804</v>
      </c>
      <c r="M1125" s="15">
        <v>2450</v>
      </c>
      <c r="N1125" s="16">
        <v>0.02</v>
      </c>
      <c r="O1125" s="15">
        <f>M1125*N1125</f>
        <v>49</v>
      </c>
      <c r="P1125" s="15">
        <f>O1125*0.16</f>
        <v>7.84</v>
      </c>
      <c r="Q1125" s="15">
        <f>O1125+P1125</f>
        <v>56.84</v>
      </c>
      <c r="R1125" s="23" t="s">
        <v>3867</v>
      </c>
      <c r="S1125" s="23" t="s">
        <v>3824</v>
      </c>
    </row>
    <row r="1126" spans="1:19" x14ac:dyDescent="0.25">
      <c r="A1126" s="10" t="s">
        <v>1880</v>
      </c>
      <c r="B1126" s="11" t="s">
        <v>1881</v>
      </c>
      <c r="C1126" s="10" t="s">
        <v>17</v>
      </c>
      <c r="D1126" s="10">
        <v>503367</v>
      </c>
      <c r="E1126" s="12">
        <v>42836</v>
      </c>
      <c r="F1126" s="11" t="s">
        <v>1915</v>
      </c>
      <c r="G1126" s="10" t="s">
        <v>36</v>
      </c>
      <c r="H1126" s="18">
        <v>2207278550</v>
      </c>
      <c r="I1126" s="10" t="s">
        <v>192</v>
      </c>
      <c r="J1126" s="10" t="s">
        <v>5100</v>
      </c>
      <c r="K1126" s="10" t="s">
        <v>5101</v>
      </c>
      <c r="L1126" s="10" t="s">
        <v>3804</v>
      </c>
      <c r="M1126" s="15">
        <v>6824</v>
      </c>
      <c r="N1126" s="16">
        <v>0.02</v>
      </c>
      <c r="O1126" s="15">
        <f>M1126*N1126</f>
        <v>136.47999999999999</v>
      </c>
      <c r="P1126" s="15">
        <f>O1126*0.16</f>
        <v>21.8368</v>
      </c>
      <c r="Q1126" s="15">
        <f>O1126+P1126</f>
        <v>158.3168</v>
      </c>
      <c r="R1126" s="23" t="s">
        <v>5102</v>
      </c>
      <c r="S1126" s="23" t="s">
        <v>3824</v>
      </c>
    </row>
    <row r="1127" spans="1:19" x14ac:dyDescent="0.25">
      <c r="A1127" s="10" t="s">
        <v>1880</v>
      </c>
      <c r="B1127" s="11" t="s">
        <v>1881</v>
      </c>
      <c r="C1127" s="10" t="s">
        <v>17</v>
      </c>
      <c r="D1127" s="10">
        <v>503369</v>
      </c>
      <c r="E1127" s="12">
        <v>42836</v>
      </c>
      <c r="F1127" s="11" t="s">
        <v>1916</v>
      </c>
      <c r="G1127" s="10" t="s">
        <v>36</v>
      </c>
      <c r="H1127" s="18">
        <v>2207278551</v>
      </c>
      <c r="I1127" s="10" t="s">
        <v>192</v>
      </c>
      <c r="J1127" s="10" t="s">
        <v>5103</v>
      </c>
      <c r="K1127" s="10" t="s">
        <v>5104</v>
      </c>
      <c r="L1127" s="10" t="s">
        <v>3804</v>
      </c>
      <c r="M1127" s="15">
        <v>7124</v>
      </c>
      <c r="N1127" s="16">
        <v>0.02</v>
      </c>
      <c r="O1127" s="15">
        <f>M1127*N1127</f>
        <v>142.47999999999999</v>
      </c>
      <c r="P1127" s="15">
        <f>O1127*0.16</f>
        <v>22.796799999999998</v>
      </c>
      <c r="Q1127" s="15">
        <f>O1127+P1127</f>
        <v>165.27679999999998</v>
      </c>
      <c r="R1127" s="23" t="s">
        <v>3793</v>
      </c>
      <c r="S1127" s="23" t="s">
        <v>3824</v>
      </c>
    </row>
    <row r="1128" spans="1:19" x14ac:dyDescent="0.25">
      <c r="A1128" s="10" t="s">
        <v>1880</v>
      </c>
      <c r="B1128" s="11" t="s">
        <v>1881</v>
      </c>
      <c r="C1128" s="10" t="s">
        <v>17</v>
      </c>
      <c r="D1128" s="10">
        <v>503472</v>
      </c>
      <c r="E1128" s="12">
        <v>42836</v>
      </c>
      <c r="F1128" s="11" t="s">
        <v>1919</v>
      </c>
      <c r="G1128" s="10" t="s">
        <v>36</v>
      </c>
      <c r="H1128" s="18">
        <v>2207279521</v>
      </c>
      <c r="I1128" s="10" t="s">
        <v>192</v>
      </c>
      <c r="J1128" s="10" t="s">
        <v>5105</v>
      </c>
      <c r="K1128" s="10" t="s">
        <v>5106</v>
      </c>
      <c r="L1128" s="10" t="s">
        <v>3804</v>
      </c>
      <c r="M1128" s="15">
        <v>6849</v>
      </c>
      <c r="N1128" s="16">
        <v>0.02</v>
      </c>
      <c r="O1128" s="15">
        <f>M1128*N1128</f>
        <v>136.97999999999999</v>
      </c>
      <c r="P1128" s="15">
        <f>O1128*0.16</f>
        <v>21.916799999999999</v>
      </c>
      <c r="Q1128" s="15">
        <f>O1128+P1128</f>
        <v>158.89679999999998</v>
      </c>
      <c r="R1128" s="23" t="s">
        <v>5107</v>
      </c>
      <c r="S1128" s="23" t="s">
        <v>3824</v>
      </c>
    </row>
    <row r="1129" spans="1:19" x14ac:dyDescent="0.25">
      <c r="A1129" s="10" t="s">
        <v>1880</v>
      </c>
      <c r="B1129" s="11" t="s">
        <v>1881</v>
      </c>
      <c r="C1129" s="10" t="s">
        <v>17</v>
      </c>
      <c r="D1129" s="10">
        <v>503041</v>
      </c>
      <c r="E1129" s="12">
        <v>42835</v>
      </c>
      <c r="F1129" s="11" t="s">
        <v>1894</v>
      </c>
      <c r="G1129" s="10" t="s">
        <v>36</v>
      </c>
      <c r="H1129" s="18">
        <v>1391750486</v>
      </c>
      <c r="I1129" s="10" t="s">
        <v>1895</v>
      </c>
      <c r="J1129" s="10" t="s">
        <v>5108</v>
      </c>
      <c r="K1129" s="10" t="s">
        <v>5109</v>
      </c>
      <c r="L1129" s="10" t="s">
        <v>21</v>
      </c>
      <c r="M1129" s="15">
        <v>2572</v>
      </c>
      <c r="N1129" s="16">
        <v>0</v>
      </c>
      <c r="O1129" s="15">
        <f>M1129*N1129</f>
        <v>0</v>
      </c>
      <c r="P1129" s="15">
        <f>O1129*0.16</f>
        <v>0</v>
      </c>
      <c r="Q1129" s="15">
        <f>O1129+P1129</f>
        <v>0</v>
      </c>
      <c r="R1129" s="23" t="s">
        <v>4129</v>
      </c>
      <c r="S1129" s="23" t="s">
        <v>36</v>
      </c>
    </row>
    <row r="1130" spans="1:19" x14ac:dyDescent="0.25">
      <c r="A1130" s="10" t="s">
        <v>1880</v>
      </c>
      <c r="B1130" s="11" t="s">
        <v>1881</v>
      </c>
      <c r="C1130" s="10" t="s">
        <v>17</v>
      </c>
      <c r="D1130" s="10">
        <v>502849</v>
      </c>
      <c r="E1130" s="12">
        <v>42835</v>
      </c>
      <c r="F1130" s="11" t="s">
        <v>1892</v>
      </c>
      <c r="G1130" s="10" t="s">
        <v>36</v>
      </c>
      <c r="H1130" s="18">
        <v>1391747193</v>
      </c>
      <c r="I1130" s="10" t="s">
        <v>1893</v>
      </c>
      <c r="J1130" s="10" t="s">
        <v>5110</v>
      </c>
      <c r="K1130" s="10" t="s">
        <v>5111</v>
      </c>
      <c r="L1130" s="10" t="s">
        <v>21</v>
      </c>
      <c r="M1130" s="15">
        <v>6537</v>
      </c>
      <c r="N1130" s="16">
        <v>0.02</v>
      </c>
      <c r="O1130" s="15">
        <f>M1130*N1130</f>
        <v>130.74</v>
      </c>
      <c r="P1130" s="15">
        <f>O1130*0.16</f>
        <v>20.918400000000002</v>
      </c>
      <c r="Q1130" s="15">
        <f>O1130+P1130</f>
        <v>151.6584</v>
      </c>
      <c r="R1130" s="23" t="s">
        <v>5112</v>
      </c>
      <c r="S1130" s="23" t="s">
        <v>4305</v>
      </c>
    </row>
    <row r="1131" spans="1:19" x14ac:dyDescent="0.25">
      <c r="A1131" s="10" t="s">
        <v>1880</v>
      </c>
      <c r="B1131" s="11" t="s">
        <v>1881</v>
      </c>
      <c r="C1131" s="10" t="s">
        <v>17</v>
      </c>
      <c r="D1131" s="10">
        <v>503426</v>
      </c>
      <c r="E1131" s="12">
        <v>42836</v>
      </c>
      <c r="F1131" s="11" t="s">
        <v>1917</v>
      </c>
      <c r="G1131" s="10" t="s">
        <v>36</v>
      </c>
      <c r="H1131" s="18">
        <v>2207279504</v>
      </c>
      <c r="I1131" s="10" t="s">
        <v>1918</v>
      </c>
      <c r="J1131" s="10" t="s">
        <v>5113</v>
      </c>
      <c r="K1131" s="10" t="s">
        <v>5114</v>
      </c>
      <c r="L1131" s="10" t="s">
        <v>3804</v>
      </c>
      <c r="M1131" s="15">
        <v>3255</v>
      </c>
      <c r="N1131" s="16">
        <v>0.02</v>
      </c>
      <c r="O1131" s="15">
        <f>M1131*N1131</f>
        <v>65.099999999999994</v>
      </c>
      <c r="P1131" s="15">
        <f>O1131*0.16</f>
        <v>10.415999999999999</v>
      </c>
      <c r="Q1131" s="15">
        <f>O1131+P1131</f>
        <v>75.515999999999991</v>
      </c>
      <c r="R1131" s="23" t="s">
        <v>3823</v>
      </c>
      <c r="S1131" s="23" t="s">
        <v>3824</v>
      </c>
    </row>
    <row r="1132" spans="1:19" x14ac:dyDescent="0.25">
      <c r="A1132" s="10" t="s">
        <v>1880</v>
      </c>
      <c r="B1132" s="11" t="s">
        <v>1881</v>
      </c>
      <c r="C1132" s="10" t="s">
        <v>17</v>
      </c>
      <c r="D1132" s="10">
        <v>502848</v>
      </c>
      <c r="E1132" s="12">
        <v>42835</v>
      </c>
      <c r="F1132" s="11" t="s">
        <v>1890</v>
      </c>
      <c r="G1132" s="10" t="s">
        <v>36</v>
      </c>
      <c r="H1132" s="18">
        <v>1391747192</v>
      </c>
      <c r="I1132" s="10" t="s">
        <v>1891</v>
      </c>
      <c r="J1132" s="10" t="s">
        <v>5115</v>
      </c>
      <c r="K1132" s="10" t="s">
        <v>5116</v>
      </c>
      <c r="L1132" s="10" t="s">
        <v>21</v>
      </c>
      <c r="M1132" s="15">
        <v>6114</v>
      </c>
      <c r="N1132" s="16">
        <v>0.02</v>
      </c>
      <c r="O1132" s="15">
        <f>M1132*N1132</f>
        <v>122.28</v>
      </c>
      <c r="P1132" s="15">
        <f>O1132*0.16</f>
        <v>19.564800000000002</v>
      </c>
      <c r="Q1132" s="15">
        <f>O1132+P1132</f>
        <v>141.84479999999999</v>
      </c>
      <c r="R1132" s="23" t="s">
        <v>5117</v>
      </c>
      <c r="S1132" s="23" t="s">
        <v>4305</v>
      </c>
    </row>
    <row r="1133" spans="1:19" x14ac:dyDescent="0.25">
      <c r="A1133" s="10" t="s">
        <v>1880</v>
      </c>
      <c r="B1133" s="11" t="s">
        <v>1881</v>
      </c>
      <c r="C1133" s="10" t="s">
        <v>17</v>
      </c>
      <c r="D1133" s="10">
        <v>503290</v>
      </c>
      <c r="E1133" s="12">
        <v>42836</v>
      </c>
      <c r="F1133" s="11" t="s">
        <v>1908</v>
      </c>
      <c r="G1133" s="10" t="s">
        <v>36</v>
      </c>
      <c r="H1133" s="18">
        <v>2207278515</v>
      </c>
      <c r="I1133" s="10" t="s">
        <v>1909</v>
      </c>
      <c r="J1133" s="10" t="s">
        <v>5118</v>
      </c>
      <c r="K1133" s="10" t="s">
        <v>5119</v>
      </c>
      <c r="L1133" s="10" t="s">
        <v>3804</v>
      </c>
      <c r="M1133" s="15">
        <v>2795</v>
      </c>
      <c r="N1133" s="16">
        <v>0.02</v>
      </c>
      <c r="O1133" s="15">
        <f>M1133*N1133</f>
        <v>55.9</v>
      </c>
      <c r="P1133" s="15">
        <f>O1133*0.16</f>
        <v>8.9440000000000008</v>
      </c>
      <c r="Q1133" s="15">
        <f>O1133+P1133</f>
        <v>64.843999999999994</v>
      </c>
      <c r="R1133" s="23" t="s">
        <v>3867</v>
      </c>
      <c r="S1133" s="23" t="s">
        <v>3824</v>
      </c>
    </row>
    <row r="1134" spans="1:19" x14ac:dyDescent="0.25">
      <c r="A1134" s="10" t="s">
        <v>1880</v>
      </c>
      <c r="B1134" s="11" t="s">
        <v>1881</v>
      </c>
      <c r="C1134" s="10" t="s">
        <v>17</v>
      </c>
      <c r="D1134" s="10">
        <v>502846</v>
      </c>
      <c r="E1134" s="12">
        <v>42835</v>
      </c>
      <c r="F1134" s="11" t="s">
        <v>1888</v>
      </c>
      <c r="G1134" s="10" t="s">
        <v>36</v>
      </c>
      <c r="H1134" s="18">
        <v>1391747191</v>
      </c>
      <c r="I1134" s="10" t="s">
        <v>1889</v>
      </c>
      <c r="J1134" s="10" t="s">
        <v>5120</v>
      </c>
      <c r="K1134" s="10" t="s">
        <v>5121</v>
      </c>
      <c r="L1134" s="10" t="s">
        <v>21</v>
      </c>
      <c r="M1134" s="15">
        <v>6505</v>
      </c>
      <c r="N1134" s="16">
        <v>0.02</v>
      </c>
      <c r="O1134" s="15">
        <f>M1134*N1134</f>
        <v>130.1</v>
      </c>
      <c r="P1134" s="15">
        <f>O1134*0.16</f>
        <v>20.815999999999999</v>
      </c>
      <c r="Q1134" s="15">
        <f>O1134+P1134</f>
        <v>150.916</v>
      </c>
      <c r="R1134" s="23" t="s">
        <v>5122</v>
      </c>
      <c r="S1134" s="23" t="s">
        <v>4305</v>
      </c>
    </row>
    <row r="1135" spans="1:19" x14ac:dyDescent="0.25">
      <c r="A1135" s="10" t="s">
        <v>1880</v>
      </c>
      <c r="B1135" s="11" t="s">
        <v>1881</v>
      </c>
      <c r="C1135" s="10" t="s">
        <v>17</v>
      </c>
      <c r="D1135" s="10">
        <v>503373</v>
      </c>
      <c r="E1135" s="12">
        <v>42836</v>
      </c>
      <c r="F1135" s="11" t="s">
        <v>1901</v>
      </c>
      <c r="G1135" s="10" t="s">
        <v>36</v>
      </c>
      <c r="H1135" s="18">
        <v>1391754339</v>
      </c>
      <c r="I1135" s="10" t="s">
        <v>1902</v>
      </c>
      <c r="J1135" s="10" t="s">
        <v>5123</v>
      </c>
      <c r="K1135" s="10" t="s">
        <v>5124</v>
      </c>
      <c r="L1135" s="10" t="s">
        <v>21</v>
      </c>
      <c r="M1135" s="15">
        <v>4365</v>
      </c>
      <c r="N1135" s="16">
        <v>0.02</v>
      </c>
      <c r="O1135" s="15">
        <f>M1135*N1135</f>
        <v>87.3</v>
      </c>
      <c r="P1135" s="15">
        <f>O1135*0.16</f>
        <v>13.968</v>
      </c>
      <c r="Q1135" s="15">
        <f>O1135+P1135</f>
        <v>101.268</v>
      </c>
      <c r="R1135" s="23" t="s">
        <v>5125</v>
      </c>
      <c r="S1135" s="23" t="s">
        <v>3824</v>
      </c>
    </row>
    <row r="1136" spans="1:19" x14ac:dyDescent="0.25">
      <c r="A1136" s="10" t="s">
        <v>1880</v>
      </c>
      <c r="B1136" s="11" t="s">
        <v>1881</v>
      </c>
      <c r="C1136" s="10" t="s">
        <v>17</v>
      </c>
      <c r="D1136" s="10">
        <v>503051</v>
      </c>
      <c r="E1136" s="12">
        <v>42835</v>
      </c>
      <c r="F1136" s="11" t="s">
        <v>1896</v>
      </c>
      <c r="G1136" s="10" t="s">
        <v>510</v>
      </c>
      <c r="H1136" s="18">
        <v>1391750491</v>
      </c>
      <c r="I1136" s="10" t="s">
        <v>1921</v>
      </c>
      <c r="J1136" s="10" t="s">
        <v>5126</v>
      </c>
      <c r="K1136" s="10" t="s">
        <v>5077</v>
      </c>
      <c r="L1136" s="10" t="s">
        <v>21</v>
      </c>
      <c r="M1136" s="15">
        <v>5537</v>
      </c>
      <c r="N1136" s="16">
        <v>0.03</v>
      </c>
      <c r="O1136" s="15">
        <f>M1136*N1136</f>
        <v>166.10999999999999</v>
      </c>
      <c r="P1136" s="15">
        <f>O1136*0.16</f>
        <v>26.577599999999997</v>
      </c>
      <c r="Q1136" s="15">
        <f>O1136+P1136</f>
        <v>192.68759999999997</v>
      </c>
      <c r="R1136" s="23" t="s">
        <v>3907</v>
      </c>
      <c r="S1136" s="23" t="s">
        <v>510</v>
      </c>
    </row>
    <row r="1137" spans="1:19" x14ac:dyDescent="0.25">
      <c r="A1137" s="10" t="s">
        <v>1880</v>
      </c>
      <c r="B1137" s="11" t="s">
        <v>1881</v>
      </c>
      <c r="C1137" s="10" t="s">
        <v>17</v>
      </c>
      <c r="D1137" s="10">
        <v>502865</v>
      </c>
      <c r="E1137" s="12">
        <v>42835</v>
      </c>
      <c r="F1137" s="11" t="s">
        <v>1922</v>
      </c>
      <c r="G1137" s="10" t="s">
        <v>194</v>
      </c>
      <c r="H1137" s="18">
        <v>1391750402</v>
      </c>
      <c r="I1137" s="10" t="s">
        <v>1923</v>
      </c>
      <c r="J1137" s="10" t="s">
        <v>5127</v>
      </c>
      <c r="K1137" s="10" t="s">
        <v>5128</v>
      </c>
      <c r="L1137" s="10" t="s">
        <v>21</v>
      </c>
      <c r="M1137" s="15">
        <v>5247</v>
      </c>
      <c r="N1137" s="16">
        <v>0</v>
      </c>
      <c r="O1137" s="15">
        <f>M1137*N1137</f>
        <v>0</v>
      </c>
      <c r="P1137" s="15">
        <f>O1137*0.16</f>
        <v>0</v>
      </c>
      <c r="Q1137" s="15">
        <f>O1137+P1137</f>
        <v>0</v>
      </c>
      <c r="R1137" s="23" t="s">
        <v>3820</v>
      </c>
      <c r="S1137" s="23" t="s">
        <v>194</v>
      </c>
    </row>
    <row r="1138" spans="1:19" x14ac:dyDescent="0.25">
      <c r="A1138" s="10" t="s">
        <v>1880</v>
      </c>
      <c r="B1138" s="11" t="s">
        <v>1881</v>
      </c>
      <c r="C1138" s="10" t="s">
        <v>17</v>
      </c>
      <c r="D1138" s="10">
        <v>504410</v>
      </c>
      <c r="E1138" s="12">
        <v>42837</v>
      </c>
      <c r="F1138" s="11" t="s">
        <v>1929</v>
      </c>
      <c r="G1138" s="10" t="s">
        <v>213</v>
      </c>
      <c r="H1138" s="18">
        <v>5227</v>
      </c>
      <c r="I1138" s="10" t="s">
        <v>1930</v>
      </c>
      <c r="M1138" s="15">
        <v>5870</v>
      </c>
      <c r="N1138" s="16">
        <v>0.03</v>
      </c>
      <c r="O1138" s="15">
        <f>M1138*N1138</f>
        <v>176.1</v>
      </c>
      <c r="P1138" s="15">
        <f>O1138*0.16</f>
        <v>28.175999999999998</v>
      </c>
      <c r="Q1138" s="15">
        <f>O1138+P1138</f>
        <v>204.27599999999998</v>
      </c>
    </row>
    <row r="1139" spans="1:19" x14ac:dyDescent="0.25">
      <c r="A1139" s="10" t="s">
        <v>1880</v>
      </c>
      <c r="B1139" s="11" t="s">
        <v>1881</v>
      </c>
      <c r="C1139" s="10" t="s">
        <v>17</v>
      </c>
      <c r="D1139" s="10">
        <v>503488</v>
      </c>
      <c r="E1139" s="12">
        <v>42836</v>
      </c>
      <c r="F1139" s="11" t="s">
        <v>1924</v>
      </c>
      <c r="G1139" s="10" t="s">
        <v>213</v>
      </c>
      <c r="H1139" s="18">
        <v>5214</v>
      </c>
      <c r="I1139" s="10" t="s">
        <v>1925</v>
      </c>
      <c r="M1139" s="15">
        <v>4754.8500000000004</v>
      </c>
      <c r="N1139" s="16">
        <v>0.03</v>
      </c>
      <c r="O1139" s="15">
        <f>M1139*N1139</f>
        <v>142.6455</v>
      </c>
      <c r="P1139" s="15">
        <f>O1139*0.16</f>
        <v>22.82328</v>
      </c>
      <c r="Q1139" s="15">
        <f>O1139+P1139</f>
        <v>165.46878000000001</v>
      </c>
    </row>
    <row r="1140" spans="1:19" x14ac:dyDescent="0.25">
      <c r="A1140" s="10" t="s">
        <v>1880</v>
      </c>
      <c r="B1140" s="11" t="s">
        <v>1881</v>
      </c>
      <c r="C1140" s="10" t="s">
        <v>17</v>
      </c>
      <c r="D1140" s="10">
        <v>504401</v>
      </c>
      <c r="E1140" s="12">
        <v>42837</v>
      </c>
      <c r="F1140" s="11" t="s">
        <v>1926</v>
      </c>
      <c r="G1140" s="10" t="s">
        <v>213</v>
      </c>
      <c r="H1140" s="18">
        <v>5226</v>
      </c>
      <c r="I1140" s="10" t="s">
        <v>1928</v>
      </c>
      <c r="M1140" s="15">
        <v>725.86</v>
      </c>
      <c r="N1140" s="16">
        <v>0.03</v>
      </c>
      <c r="O1140" s="15">
        <f>M1140*N1140</f>
        <v>21.7758</v>
      </c>
      <c r="P1140" s="15">
        <f>O1140*0.16</f>
        <v>3.4841280000000001</v>
      </c>
      <c r="Q1140" s="15">
        <f>O1140+P1140</f>
        <v>25.259928000000002</v>
      </c>
    </row>
    <row r="1141" spans="1:19" x14ac:dyDescent="0.25">
      <c r="A1141" s="10" t="s">
        <v>1880</v>
      </c>
      <c r="B1141" s="11" t="s">
        <v>1881</v>
      </c>
      <c r="C1141" s="10" t="s">
        <v>17</v>
      </c>
      <c r="D1141" s="10">
        <v>504397</v>
      </c>
      <c r="E1141" s="12">
        <v>42837</v>
      </c>
      <c r="F1141" s="11" t="s">
        <v>1926</v>
      </c>
      <c r="G1141" s="10" t="s">
        <v>213</v>
      </c>
      <c r="H1141" s="18">
        <v>5225</v>
      </c>
      <c r="I1141" s="10" t="s">
        <v>1927</v>
      </c>
      <c r="M1141" s="15">
        <v>1994.99</v>
      </c>
      <c r="N1141" s="16">
        <v>0.03</v>
      </c>
      <c r="O1141" s="15">
        <f>M1141*N1141</f>
        <v>59.849699999999999</v>
      </c>
      <c r="P1141" s="15">
        <f>O1141*0.16</f>
        <v>9.5759519999999991</v>
      </c>
      <c r="Q1141" s="15">
        <f>O1141+P1141</f>
        <v>69.425651999999999</v>
      </c>
    </row>
    <row r="1142" spans="1:19" x14ac:dyDescent="0.25">
      <c r="A1142" s="10" t="s">
        <v>1880</v>
      </c>
      <c r="B1142" s="11" t="s">
        <v>1881</v>
      </c>
      <c r="C1142" s="10" t="s">
        <v>17</v>
      </c>
      <c r="D1142" s="10">
        <v>504393</v>
      </c>
      <c r="E1142" s="12">
        <v>42837</v>
      </c>
      <c r="F1142" s="11" t="s">
        <v>1931</v>
      </c>
      <c r="G1142" s="10" t="s">
        <v>558</v>
      </c>
      <c r="H1142" s="18">
        <v>5224</v>
      </c>
      <c r="I1142" s="10" t="s">
        <v>1932</v>
      </c>
      <c r="M1142" s="15">
        <v>4567.3900000000003</v>
      </c>
      <c r="N1142" s="16">
        <v>0</v>
      </c>
      <c r="O1142" s="15">
        <f>M1142*N1142</f>
        <v>0</v>
      </c>
      <c r="P1142" s="15">
        <f>O1142*0.16</f>
        <v>0</v>
      </c>
      <c r="Q1142" s="15">
        <f>O1142+P1142</f>
        <v>0</v>
      </c>
    </row>
    <row r="1143" spans="1:19" x14ac:dyDescent="0.25">
      <c r="A1143" s="10" t="s">
        <v>1880</v>
      </c>
      <c r="B1143" s="11" t="s">
        <v>1881</v>
      </c>
      <c r="C1143" s="10" t="s">
        <v>17</v>
      </c>
      <c r="D1143" s="10">
        <v>504417</v>
      </c>
      <c r="E1143" s="12">
        <v>42837</v>
      </c>
      <c r="F1143" s="11" t="s">
        <v>1933</v>
      </c>
      <c r="G1143" s="10" t="s">
        <v>558</v>
      </c>
      <c r="H1143" s="18">
        <v>5229</v>
      </c>
      <c r="I1143" s="10" t="s">
        <v>1934</v>
      </c>
      <c r="M1143" s="15">
        <v>2585</v>
      </c>
      <c r="N1143" s="16">
        <v>0</v>
      </c>
      <c r="O1143" s="15">
        <f>M1143*N1143</f>
        <v>0</v>
      </c>
      <c r="P1143" s="15">
        <f>O1143*0.16</f>
        <v>0</v>
      </c>
      <c r="Q1143" s="15">
        <f>O1143+P1143</f>
        <v>0</v>
      </c>
    </row>
    <row r="1144" spans="1:19" x14ac:dyDescent="0.25">
      <c r="A1144" s="10" t="s">
        <v>1880</v>
      </c>
      <c r="B1144" s="11" t="s">
        <v>1881</v>
      </c>
      <c r="C1144" s="10" t="s">
        <v>17</v>
      </c>
      <c r="D1144" s="10">
        <v>504419</v>
      </c>
      <c r="E1144" s="12">
        <v>42837</v>
      </c>
      <c r="F1144" s="11" t="s">
        <v>1935</v>
      </c>
      <c r="G1144" s="10" t="s">
        <v>558</v>
      </c>
      <c r="H1144" s="18">
        <v>5230</v>
      </c>
      <c r="I1144" s="10" t="s">
        <v>1936</v>
      </c>
      <c r="M1144" s="15">
        <v>3119.78</v>
      </c>
      <c r="N1144" s="16">
        <v>0</v>
      </c>
      <c r="O1144" s="15">
        <f>M1144*N1144</f>
        <v>0</v>
      </c>
      <c r="P1144" s="15">
        <f>O1144*0.16</f>
        <v>0</v>
      </c>
      <c r="Q1144" s="15">
        <f>O1144+P1144</f>
        <v>0</v>
      </c>
    </row>
    <row r="1145" spans="1:19" x14ac:dyDescent="0.25">
      <c r="A1145" s="10" t="s">
        <v>1937</v>
      </c>
      <c r="B1145" s="11" t="s">
        <v>1938</v>
      </c>
      <c r="C1145" s="10" t="s">
        <v>17</v>
      </c>
      <c r="D1145" s="10">
        <v>503142</v>
      </c>
      <c r="E1145" s="12">
        <v>42835</v>
      </c>
      <c r="F1145" s="11" t="s">
        <v>1939</v>
      </c>
      <c r="G1145" s="10" t="s">
        <v>36</v>
      </c>
      <c r="H1145" s="18">
        <v>1391751563</v>
      </c>
      <c r="I1145" s="10" t="s">
        <v>1940</v>
      </c>
      <c r="J1145" s="10" t="s">
        <v>5129</v>
      </c>
      <c r="K1145" s="10" t="s">
        <v>5130</v>
      </c>
      <c r="L1145" s="10" t="s">
        <v>21</v>
      </c>
      <c r="M1145" s="15">
        <v>26071</v>
      </c>
      <c r="N1145" s="16">
        <v>0</v>
      </c>
      <c r="O1145" s="15">
        <f>M1145*N1145</f>
        <v>0</v>
      </c>
      <c r="P1145" s="15">
        <f>O1145*0.16</f>
        <v>0</v>
      </c>
      <c r="Q1145" s="15">
        <f>O1145+P1145</f>
        <v>0</v>
      </c>
      <c r="R1145" s="23" t="s">
        <v>5131</v>
      </c>
      <c r="S1145" s="23" t="s">
        <v>5132</v>
      </c>
    </row>
    <row r="1146" spans="1:19" x14ac:dyDescent="0.25">
      <c r="A1146" s="10" t="s">
        <v>1941</v>
      </c>
      <c r="B1146" s="11" t="s">
        <v>1942</v>
      </c>
      <c r="C1146" s="10" t="s">
        <v>17</v>
      </c>
      <c r="D1146" s="10">
        <v>504283</v>
      </c>
      <c r="E1146" s="12">
        <v>42837</v>
      </c>
      <c r="F1146" s="11" t="s">
        <v>1943</v>
      </c>
      <c r="G1146" s="10" t="s">
        <v>213</v>
      </c>
      <c r="H1146" s="18">
        <v>45938171</v>
      </c>
      <c r="I1146" s="10" t="s">
        <v>1944</v>
      </c>
      <c r="J1146" s="10" t="s">
        <v>3942</v>
      </c>
      <c r="K1146" s="10" t="s">
        <v>5133</v>
      </c>
      <c r="L1146" s="10" t="s">
        <v>21</v>
      </c>
      <c r="M1146" s="15">
        <v>3241.66</v>
      </c>
      <c r="N1146" s="16">
        <v>0.03</v>
      </c>
      <c r="O1146" s="15">
        <f>M1146*N1146</f>
        <v>97.249799999999993</v>
      </c>
      <c r="P1146" s="15">
        <f>O1146*0.16</f>
        <v>15.559968</v>
      </c>
      <c r="Q1146" s="15">
        <f>O1146+P1146</f>
        <v>112.80976799999999</v>
      </c>
      <c r="R1146" s="23" t="s">
        <v>3944</v>
      </c>
      <c r="S1146" s="23" t="s">
        <v>213</v>
      </c>
    </row>
    <row r="1147" spans="1:19" x14ac:dyDescent="0.25">
      <c r="A1147" s="10" t="s">
        <v>1945</v>
      </c>
      <c r="B1147" s="11" t="s">
        <v>1946</v>
      </c>
      <c r="C1147" s="10" t="s">
        <v>17</v>
      </c>
      <c r="D1147" s="10">
        <v>504505</v>
      </c>
      <c r="E1147" s="12">
        <v>42838</v>
      </c>
      <c r="F1147" s="11" t="s">
        <v>1952</v>
      </c>
      <c r="G1147" s="10" t="s">
        <v>36</v>
      </c>
      <c r="H1147" s="18">
        <v>1391759550</v>
      </c>
      <c r="I1147" s="10" t="s">
        <v>147</v>
      </c>
      <c r="J1147" s="10" t="s">
        <v>3910</v>
      </c>
      <c r="K1147" s="10" t="s">
        <v>5134</v>
      </c>
      <c r="L1147" s="10" t="s">
        <v>21</v>
      </c>
      <c r="M1147" s="15">
        <v>2990</v>
      </c>
      <c r="N1147" s="16">
        <v>0.02</v>
      </c>
      <c r="O1147" s="15">
        <f>M1147*N1147</f>
        <v>59.800000000000004</v>
      </c>
      <c r="P1147" s="15">
        <f>O1147*0.16</f>
        <v>9.5680000000000014</v>
      </c>
      <c r="Q1147" s="15">
        <f>O1147+P1147</f>
        <v>69.368000000000009</v>
      </c>
      <c r="R1147" s="23" t="s">
        <v>3921</v>
      </c>
      <c r="S1147" s="23" t="s">
        <v>36</v>
      </c>
    </row>
    <row r="1148" spans="1:19" x14ac:dyDescent="0.25">
      <c r="A1148" s="10" t="s">
        <v>1945</v>
      </c>
      <c r="B1148" s="11" t="s">
        <v>1946</v>
      </c>
      <c r="C1148" s="10" t="s">
        <v>17</v>
      </c>
      <c r="D1148" s="10">
        <v>504506</v>
      </c>
      <c r="E1148" s="12">
        <v>42838</v>
      </c>
      <c r="F1148" s="11" t="s">
        <v>1953</v>
      </c>
      <c r="G1148" s="10" t="s">
        <v>36</v>
      </c>
      <c r="H1148" s="18">
        <v>1391759551</v>
      </c>
      <c r="I1148" s="10" t="s">
        <v>147</v>
      </c>
      <c r="J1148" s="10" t="s">
        <v>3910</v>
      </c>
      <c r="K1148" s="10" t="s">
        <v>5134</v>
      </c>
      <c r="L1148" s="10" t="s">
        <v>21</v>
      </c>
      <c r="M1148" s="15">
        <v>2990</v>
      </c>
      <c r="N1148" s="16">
        <v>0.02</v>
      </c>
      <c r="O1148" s="15">
        <f>M1148*N1148</f>
        <v>59.800000000000004</v>
      </c>
      <c r="P1148" s="15">
        <f>O1148*0.16</f>
        <v>9.5680000000000014</v>
      </c>
      <c r="Q1148" s="15">
        <f>O1148+P1148</f>
        <v>69.368000000000009</v>
      </c>
      <c r="R1148" s="23" t="s">
        <v>3921</v>
      </c>
      <c r="S1148" s="23" t="s">
        <v>36</v>
      </c>
    </row>
    <row r="1149" spans="1:19" x14ac:dyDescent="0.25">
      <c r="A1149" s="10" t="s">
        <v>1945</v>
      </c>
      <c r="B1149" s="11" t="s">
        <v>1946</v>
      </c>
      <c r="C1149" s="10" t="s">
        <v>17</v>
      </c>
      <c r="D1149" s="10">
        <v>504616</v>
      </c>
      <c r="E1149" s="12">
        <v>42840</v>
      </c>
      <c r="F1149" s="11" t="s">
        <v>1954</v>
      </c>
      <c r="G1149" s="10" t="s">
        <v>36</v>
      </c>
      <c r="H1149" s="18">
        <v>1391761704</v>
      </c>
      <c r="I1149" s="10" t="s">
        <v>147</v>
      </c>
      <c r="J1149" s="10" t="s">
        <v>3910</v>
      </c>
      <c r="K1149" s="10" t="s">
        <v>5135</v>
      </c>
      <c r="L1149" s="10" t="s">
        <v>21</v>
      </c>
      <c r="M1149" s="15">
        <v>2990</v>
      </c>
      <c r="N1149" s="16">
        <v>0.02</v>
      </c>
      <c r="O1149" s="15">
        <f>M1149*N1149</f>
        <v>59.800000000000004</v>
      </c>
      <c r="P1149" s="15">
        <f>O1149*0.16</f>
        <v>9.5680000000000014</v>
      </c>
      <c r="Q1149" s="15">
        <f>O1149+P1149</f>
        <v>69.368000000000009</v>
      </c>
      <c r="R1149" s="23" t="s">
        <v>3921</v>
      </c>
      <c r="S1149" s="23" t="s">
        <v>36</v>
      </c>
    </row>
    <row r="1150" spans="1:19" x14ac:dyDescent="0.25">
      <c r="A1150" s="10" t="s">
        <v>1945</v>
      </c>
      <c r="B1150" s="11" t="s">
        <v>1946</v>
      </c>
      <c r="C1150" s="10" t="s">
        <v>17</v>
      </c>
      <c r="D1150" s="10">
        <v>504617</v>
      </c>
      <c r="E1150" s="12">
        <v>42840</v>
      </c>
      <c r="F1150" s="11" t="s">
        <v>1955</v>
      </c>
      <c r="G1150" s="10" t="s">
        <v>36</v>
      </c>
      <c r="H1150" s="18">
        <v>1391761705</v>
      </c>
      <c r="I1150" s="10" t="s">
        <v>147</v>
      </c>
      <c r="J1150" s="10" t="s">
        <v>3910</v>
      </c>
      <c r="K1150" s="10" t="s">
        <v>5135</v>
      </c>
      <c r="L1150" s="10" t="s">
        <v>21</v>
      </c>
      <c r="M1150" s="15">
        <v>2990</v>
      </c>
      <c r="N1150" s="16">
        <v>0.02</v>
      </c>
      <c r="O1150" s="15">
        <f>M1150*N1150</f>
        <v>59.800000000000004</v>
      </c>
      <c r="P1150" s="15">
        <f>O1150*0.16</f>
        <v>9.5680000000000014</v>
      </c>
      <c r="Q1150" s="15">
        <f>O1150+P1150</f>
        <v>69.368000000000009</v>
      </c>
      <c r="R1150" s="23" t="s">
        <v>3921</v>
      </c>
      <c r="S1150" s="23" t="s">
        <v>36</v>
      </c>
    </row>
    <row r="1151" spans="1:19" x14ac:dyDescent="0.25">
      <c r="A1151" s="10" t="s">
        <v>1945</v>
      </c>
      <c r="B1151" s="11" t="s">
        <v>1946</v>
      </c>
      <c r="C1151" s="10" t="s">
        <v>17</v>
      </c>
      <c r="D1151" s="10">
        <v>503745</v>
      </c>
      <c r="E1151" s="12">
        <v>42837</v>
      </c>
      <c r="F1151" s="11" t="s">
        <v>1949</v>
      </c>
      <c r="G1151" s="10" t="s">
        <v>36</v>
      </c>
      <c r="H1151" s="18">
        <v>1391757459</v>
      </c>
      <c r="I1151" s="10" t="s">
        <v>1950</v>
      </c>
      <c r="J1151" s="10" t="s">
        <v>5136</v>
      </c>
      <c r="K1151" s="10" t="s">
        <v>5137</v>
      </c>
      <c r="L1151" s="10" t="s">
        <v>21</v>
      </c>
      <c r="M1151" s="15">
        <v>12599</v>
      </c>
      <c r="N1151" s="16">
        <v>0.02</v>
      </c>
      <c r="O1151" s="15">
        <f>M1151*N1151</f>
        <v>251.98000000000002</v>
      </c>
      <c r="P1151" s="15">
        <f>O1151*0.16</f>
        <v>40.316800000000001</v>
      </c>
      <c r="Q1151" s="15">
        <f>O1151+P1151</f>
        <v>292.29680000000002</v>
      </c>
      <c r="R1151" s="23" t="s">
        <v>3874</v>
      </c>
      <c r="S1151" s="23" t="s">
        <v>3824</v>
      </c>
    </row>
    <row r="1152" spans="1:19" x14ac:dyDescent="0.25">
      <c r="A1152" s="10" t="s">
        <v>1945</v>
      </c>
      <c r="B1152" s="11" t="s">
        <v>1946</v>
      </c>
      <c r="C1152" s="10" t="s">
        <v>17</v>
      </c>
      <c r="D1152" s="10">
        <v>503746</v>
      </c>
      <c r="E1152" s="12">
        <v>42837</v>
      </c>
      <c r="F1152" s="11" t="s">
        <v>1951</v>
      </c>
      <c r="G1152" s="10" t="s">
        <v>36</v>
      </c>
      <c r="H1152" s="18">
        <v>1391757460</v>
      </c>
      <c r="I1152" s="10" t="s">
        <v>1950</v>
      </c>
      <c r="J1152" s="10" t="s">
        <v>5136</v>
      </c>
      <c r="K1152" s="10" t="s">
        <v>5137</v>
      </c>
      <c r="L1152" s="10" t="s">
        <v>21</v>
      </c>
      <c r="M1152" s="15">
        <v>12599</v>
      </c>
      <c r="N1152" s="16">
        <v>0.02</v>
      </c>
      <c r="O1152" s="15">
        <f>M1152*N1152</f>
        <v>251.98000000000002</v>
      </c>
      <c r="P1152" s="15">
        <f>O1152*0.16</f>
        <v>40.316800000000001</v>
      </c>
      <c r="Q1152" s="15">
        <f>O1152+P1152</f>
        <v>292.29680000000002</v>
      </c>
      <c r="R1152" s="23" t="s">
        <v>3874</v>
      </c>
      <c r="S1152" s="23" t="s">
        <v>3824</v>
      </c>
    </row>
    <row r="1153" spans="1:19" x14ac:dyDescent="0.25">
      <c r="A1153" s="10" t="s">
        <v>1945</v>
      </c>
      <c r="B1153" s="11" t="s">
        <v>1946</v>
      </c>
      <c r="C1153" s="10" t="s">
        <v>17</v>
      </c>
      <c r="D1153" s="10">
        <v>503263</v>
      </c>
      <c r="E1153" s="12">
        <v>42836</v>
      </c>
      <c r="F1153" s="11" t="s">
        <v>1947</v>
      </c>
      <c r="G1153" s="10" t="s">
        <v>36</v>
      </c>
      <c r="H1153" s="18">
        <v>1391753156</v>
      </c>
      <c r="I1153" s="10" t="s">
        <v>1948</v>
      </c>
      <c r="J1153" s="10" t="s">
        <v>5138</v>
      </c>
      <c r="K1153" s="10" t="s">
        <v>5139</v>
      </c>
      <c r="L1153" s="10" t="s">
        <v>21</v>
      </c>
      <c r="M1153" s="15">
        <v>1750</v>
      </c>
      <c r="N1153" s="16">
        <v>0.02</v>
      </c>
      <c r="O1153" s="15">
        <f>M1153*N1153</f>
        <v>35</v>
      </c>
      <c r="P1153" s="15">
        <f>O1153*0.16</f>
        <v>5.6000000000000005</v>
      </c>
      <c r="Q1153" s="15">
        <f>O1153+P1153</f>
        <v>40.6</v>
      </c>
      <c r="R1153" s="23" t="s">
        <v>3808</v>
      </c>
      <c r="S1153" s="23" t="s">
        <v>36</v>
      </c>
    </row>
    <row r="1154" spans="1:19" x14ac:dyDescent="0.25">
      <c r="A1154" s="10" t="s">
        <v>1945</v>
      </c>
      <c r="B1154" s="11" t="s">
        <v>1946</v>
      </c>
      <c r="C1154" s="10" t="s">
        <v>17</v>
      </c>
      <c r="D1154" s="10">
        <v>504472</v>
      </c>
      <c r="E1154" s="12">
        <v>42838</v>
      </c>
      <c r="F1154" s="11" t="s">
        <v>1956</v>
      </c>
      <c r="G1154" s="10" t="s">
        <v>213</v>
      </c>
      <c r="H1154" s="18">
        <v>1000006756</v>
      </c>
      <c r="I1154" s="10" t="s">
        <v>76</v>
      </c>
      <c r="J1154" s="10" t="s">
        <v>3942</v>
      </c>
      <c r="K1154" s="10" t="s">
        <v>5140</v>
      </c>
      <c r="L1154" s="10" t="s">
        <v>21</v>
      </c>
      <c r="M1154" s="15">
        <v>2662.44</v>
      </c>
      <c r="N1154" s="16">
        <v>0.03</v>
      </c>
      <c r="O1154" s="15">
        <f>M1154*N1154</f>
        <v>79.873199999999997</v>
      </c>
      <c r="P1154" s="15">
        <f>O1154*0.16</f>
        <v>12.779712</v>
      </c>
      <c r="Q1154" s="15">
        <f>O1154+P1154</f>
        <v>92.652912000000001</v>
      </c>
      <c r="R1154" s="23" t="s">
        <v>3833</v>
      </c>
      <c r="S1154" s="23" t="s">
        <v>213</v>
      </c>
    </row>
    <row r="1155" spans="1:19" x14ac:dyDescent="0.25">
      <c r="A1155" s="10" t="s">
        <v>1945</v>
      </c>
      <c r="B1155" s="11" t="s">
        <v>1946</v>
      </c>
      <c r="C1155" s="10" t="s">
        <v>17</v>
      </c>
      <c r="D1155" s="10">
        <v>504473</v>
      </c>
      <c r="E1155" s="12">
        <v>42838</v>
      </c>
      <c r="F1155" s="11" t="s">
        <v>1957</v>
      </c>
      <c r="G1155" s="10" t="s">
        <v>213</v>
      </c>
      <c r="H1155" s="18">
        <v>1000006757</v>
      </c>
      <c r="I1155" s="10" t="s">
        <v>76</v>
      </c>
      <c r="J1155" s="10" t="s">
        <v>3942</v>
      </c>
      <c r="K1155" s="10" t="s">
        <v>5140</v>
      </c>
      <c r="L1155" s="10" t="s">
        <v>21</v>
      </c>
      <c r="M1155" s="15">
        <v>2662.44</v>
      </c>
      <c r="N1155" s="16">
        <v>0.03</v>
      </c>
      <c r="O1155" s="15">
        <f>M1155*N1155</f>
        <v>79.873199999999997</v>
      </c>
      <c r="P1155" s="15">
        <f>O1155*0.16</f>
        <v>12.779712</v>
      </c>
      <c r="Q1155" s="15">
        <f>O1155+P1155</f>
        <v>92.652912000000001</v>
      </c>
      <c r="R1155" s="23" t="s">
        <v>3833</v>
      </c>
      <c r="S1155" s="23" t="s">
        <v>213</v>
      </c>
    </row>
    <row r="1156" spans="1:19" x14ac:dyDescent="0.25">
      <c r="A1156" s="10" t="s">
        <v>1945</v>
      </c>
      <c r="B1156" s="11" t="s">
        <v>1946</v>
      </c>
      <c r="C1156" s="10" t="s">
        <v>17</v>
      </c>
      <c r="D1156" s="10">
        <v>504474</v>
      </c>
      <c r="E1156" s="12">
        <v>42838</v>
      </c>
      <c r="F1156" s="11" t="s">
        <v>1958</v>
      </c>
      <c r="G1156" s="10" t="s">
        <v>213</v>
      </c>
      <c r="H1156" s="18">
        <v>1000006758</v>
      </c>
      <c r="I1156" s="10" t="s">
        <v>76</v>
      </c>
      <c r="J1156" s="10" t="s">
        <v>3942</v>
      </c>
      <c r="K1156" s="10" t="s">
        <v>5140</v>
      </c>
      <c r="L1156" s="10" t="s">
        <v>21</v>
      </c>
      <c r="M1156" s="15">
        <v>2662.44</v>
      </c>
      <c r="N1156" s="16">
        <v>0.03</v>
      </c>
      <c r="O1156" s="15">
        <f>M1156*N1156</f>
        <v>79.873199999999997</v>
      </c>
      <c r="P1156" s="15">
        <f>O1156*0.16</f>
        <v>12.779712</v>
      </c>
      <c r="Q1156" s="15">
        <f>O1156+P1156</f>
        <v>92.652912000000001</v>
      </c>
      <c r="R1156" s="23" t="s">
        <v>3833</v>
      </c>
      <c r="S1156" s="23" t="s">
        <v>213</v>
      </c>
    </row>
    <row r="1157" spans="1:19" x14ac:dyDescent="0.25">
      <c r="A1157" s="10" t="s">
        <v>1945</v>
      </c>
      <c r="B1157" s="11" t="s">
        <v>1946</v>
      </c>
      <c r="C1157" s="10" t="s">
        <v>17</v>
      </c>
      <c r="D1157" s="10">
        <v>504531</v>
      </c>
      <c r="E1157" s="12">
        <v>42838</v>
      </c>
      <c r="F1157" s="11" t="s">
        <v>1959</v>
      </c>
      <c r="G1157" s="10" t="s">
        <v>213</v>
      </c>
      <c r="H1157" s="18">
        <v>1000006761</v>
      </c>
      <c r="I1157" s="10" t="s">
        <v>76</v>
      </c>
      <c r="J1157" s="10" t="s">
        <v>3942</v>
      </c>
      <c r="K1157" s="10" t="s">
        <v>5141</v>
      </c>
      <c r="L1157" s="10" t="s">
        <v>21</v>
      </c>
      <c r="M1157" s="15">
        <v>3481.41</v>
      </c>
      <c r="N1157" s="16">
        <v>0.03</v>
      </c>
      <c r="O1157" s="15">
        <f>M1157*N1157</f>
        <v>104.44229999999999</v>
      </c>
      <c r="P1157" s="15">
        <f>O1157*0.16</f>
        <v>16.710767999999998</v>
      </c>
      <c r="Q1157" s="15">
        <f>O1157+P1157</f>
        <v>121.15306799999999</v>
      </c>
      <c r="R1157" s="23" t="s">
        <v>3934</v>
      </c>
      <c r="S1157" s="23" t="s">
        <v>213</v>
      </c>
    </row>
    <row r="1158" spans="1:19" x14ac:dyDescent="0.25">
      <c r="A1158" s="10" t="s">
        <v>1945</v>
      </c>
      <c r="B1158" s="11" t="s">
        <v>1946</v>
      </c>
      <c r="C1158" s="10" t="s">
        <v>17</v>
      </c>
      <c r="D1158" s="10">
        <v>504618</v>
      </c>
      <c r="E1158" s="12">
        <v>42840</v>
      </c>
      <c r="F1158" s="11" t="s">
        <v>1960</v>
      </c>
      <c r="G1158" s="10" t="s">
        <v>213</v>
      </c>
      <c r="H1158" s="18">
        <v>1000006767</v>
      </c>
      <c r="I1158" s="10" t="s">
        <v>66</v>
      </c>
      <c r="J1158" s="10" t="s">
        <v>3942</v>
      </c>
      <c r="K1158" s="10" t="s">
        <v>5142</v>
      </c>
      <c r="L1158" s="10" t="s">
        <v>21</v>
      </c>
      <c r="M1158" s="15">
        <v>1578.84</v>
      </c>
      <c r="N1158" s="16">
        <v>0.03</v>
      </c>
      <c r="O1158" s="15">
        <f>M1158*N1158</f>
        <v>47.365199999999994</v>
      </c>
      <c r="P1158" s="15">
        <f>O1158*0.16</f>
        <v>7.5784319999999994</v>
      </c>
      <c r="Q1158" s="15">
        <f>O1158+P1158</f>
        <v>54.943631999999994</v>
      </c>
      <c r="R1158" s="23" t="s">
        <v>3833</v>
      </c>
      <c r="S1158" s="23" t="s">
        <v>213</v>
      </c>
    </row>
    <row r="1159" spans="1:19" x14ac:dyDescent="0.25">
      <c r="A1159" s="10" t="s">
        <v>1961</v>
      </c>
      <c r="B1159" s="11" t="s">
        <v>1962</v>
      </c>
      <c r="C1159" s="10" t="s">
        <v>17</v>
      </c>
      <c r="D1159" s="10">
        <v>503355</v>
      </c>
      <c r="E1159" s="12">
        <v>42836</v>
      </c>
      <c r="F1159" s="11" t="s">
        <v>1963</v>
      </c>
      <c r="G1159" s="10" t="s">
        <v>570</v>
      </c>
      <c r="H1159" s="18">
        <v>60057021</v>
      </c>
      <c r="I1159" s="10" t="s">
        <v>1964</v>
      </c>
      <c r="M1159" s="15">
        <v>910.02</v>
      </c>
      <c r="N1159" s="16">
        <v>0.12</v>
      </c>
      <c r="O1159" s="15">
        <f>M1159*N1159</f>
        <v>109.2024</v>
      </c>
      <c r="P1159" s="15">
        <f>O1159*0.16</f>
        <v>17.472384000000002</v>
      </c>
      <c r="Q1159" s="15">
        <f>O1159+P1159</f>
        <v>126.674784</v>
      </c>
    </row>
    <row r="1160" spans="1:19" x14ac:dyDescent="0.25">
      <c r="A1160" s="10" t="s">
        <v>1965</v>
      </c>
      <c r="B1160" s="11" t="s">
        <v>1966</v>
      </c>
      <c r="C1160" s="10" t="s">
        <v>17</v>
      </c>
      <c r="D1160" s="10">
        <v>503208</v>
      </c>
      <c r="E1160" s="12">
        <v>42836</v>
      </c>
      <c r="F1160" s="11" t="s">
        <v>1967</v>
      </c>
      <c r="G1160" s="10" t="s">
        <v>36</v>
      </c>
      <c r="H1160" s="18">
        <v>1391753107</v>
      </c>
      <c r="I1160" s="10" t="s">
        <v>499</v>
      </c>
      <c r="J1160" s="10" t="s">
        <v>4086</v>
      </c>
      <c r="K1160" s="10" t="s">
        <v>5143</v>
      </c>
      <c r="L1160" s="10" t="s">
        <v>21</v>
      </c>
      <c r="M1160" s="15">
        <v>6680</v>
      </c>
      <c r="N1160" s="16">
        <v>0.02</v>
      </c>
      <c r="O1160" s="15">
        <f>M1160*N1160</f>
        <v>133.6</v>
      </c>
      <c r="P1160" s="15">
        <f>O1160*0.16</f>
        <v>21.376000000000001</v>
      </c>
      <c r="Q1160" s="15">
        <f>O1160+P1160</f>
        <v>154.976</v>
      </c>
      <c r="R1160" s="23" t="s">
        <v>5144</v>
      </c>
      <c r="S1160" s="23" t="s">
        <v>3824</v>
      </c>
    </row>
    <row r="1161" spans="1:19" x14ac:dyDescent="0.25">
      <c r="A1161" s="10" t="s">
        <v>1965</v>
      </c>
      <c r="B1161" s="11" t="s">
        <v>1966</v>
      </c>
      <c r="C1161" s="10" t="s">
        <v>17</v>
      </c>
      <c r="D1161" s="10">
        <v>503210</v>
      </c>
      <c r="E1161" s="12">
        <v>42836</v>
      </c>
      <c r="F1161" s="11" t="s">
        <v>1968</v>
      </c>
      <c r="G1161" s="10" t="s">
        <v>36</v>
      </c>
      <c r="H1161" s="18">
        <v>1391753109</v>
      </c>
      <c r="I1161" s="10" t="s">
        <v>495</v>
      </c>
      <c r="J1161" s="10" t="s">
        <v>4092</v>
      </c>
      <c r="K1161" s="10" t="s">
        <v>5145</v>
      </c>
      <c r="L1161" s="10" t="s">
        <v>21</v>
      </c>
      <c r="M1161" s="15">
        <v>3952</v>
      </c>
      <c r="N1161" s="16">
        <v>0.02</v>
      </c>
      <c r="O1161" s="15">
        <f>M1161*N1161</f>
        <v>79.040000000000006</v>
      </c>
      <c r="P1161" s="15">
        <f>O1161*0.16</f>
        <v>12.646400000000002</v>
      </c>
      <c r="Q1161" s="15">
        <f>O1161+P1161</f>
        <v>91.686400000000006</v>
      </c>
      <c r="R1161" s="23" t="s">
        <v>5146</v>
      </c>
      <c r="S1161" s="23" t="s">
        <v>3824</v>
      </c>
    </row>
    <row r="1162" spans="1:19" x14ac:dyDescent="0.25">
      <c r="A1162" s="10" t="s">
        <v>1965</v>
      </c>
      <c r="B1162" s="11" t="s">
        <v>1966</v>
      </c>
      <c r="C1162" s="10" t="s">
        <v>17</v>
      </c>
      <c r="D1162" s="10">
        <v>503559</v>
      </c>
      <c r="E1162" s="12">
        <v>42837</v>
      </c>
      <c r="F1162" s="11" t="s">
        <v>1969</v>
      </c>
      <c r="G1162" s="10" t="s">
        <v>36</v>
      </c>
      <c r="H1162" s="18">
        <v>1391754837</v>
      </c>
      <c r="I1162" s="10" t="s">
        <v>1970</v>
      </c>
      <c r="J1162" s="10" t="s">
        <v>5147</v>
      </c>
      <c r="K1162" s="10" t="s">
        <v>5148</v>
      </c>
      <c r="L1162" s="10" t="s">
        <v>21</v>
      </c>
      <c r="M1162" s="15">
        <v>8600</v>
      </c>
      <c r="N1162" s="16">
        <v>0.02</v>
      </c>
      <c r="O1162" s="15">
        <f>M1162*N1162</f>
        <v>172</v>
      </c>
      <c r="P1162" s="15">
        <f>O1162*0.16</f>
        <v>27.52</v>
      </c>
      <c r="Q1162" s="15">
        <f>O1162+P1162</f>
        <v>199.52</v>
      </c>
      <c r="R1162" s="23" t="s">
        <v>5149</v>
      </c>
      <c r="S1162" s="23" t="s">
        <v>3824</v>
      </c>
    </row>
    <row r="1163" spans="1:19" x14ac:dyDescent="0.25">
      <c r="A1163" s="10" t="s">
        <v>1965</v>
      </c>
      <c r="B1163" s="11" t="s">
        <v>1966</v>
      </c>
      <c r="C1163" s="10" t="s">
        <v>17</v>
      </c>
      <c r="D1163" s="10">
        <v>504228</v>
      </c>
      <c r="E1163" s="12">
        <v>42837</v>
      </c>
      <c r="F1163" s="11" t="s">
        <v>1971</v>
      </c>
      <c r="G1163" s="10" t="s">
        <v>213</v>
      </c>
      <c r="H1163" s="18">
        <v>45947450</v>
      </c>
      <c r="I1163" s="10" t="s">
        <v>1972</v>
      </c>
      <c r="J1163" s="10" t="s">
        <v>3942</v>
      </c>
      <c r="K1163" s="10" t="s">
        <v>5150</v>
      </c>
      <c r="L1163" s="10" t="s">
        <v>21</v>
      </c>
      <c r="M1163" s="15">
        <v>436.16</v>
      </c>
      <c r="N1163" s="16">
        <v>0.03</v>
      </c>
      <c r="O1163" s="15">
        <f>M1163*N1163</f>
        <v>13.0848</v>
      </c>
      <c r="P1163" s="15">
        <f>O1163*0.16</f>
        <v>2.0935679999999999</v>
      </c>
      <c r="Q1163" s="15">
        <f>O1163+P1163</f>
        <v>15.178367999999999</v>
      </c>
      <c r="R1163" s="23" t="s">
        <v>3944</v>
      </c>
      <c r="S1163" s="23" t="s">
        <v>213</v>
      </c>
    </row>
    <row r="1164" spans="1:19" x14ac:dyDescent="0.25">
      <c r="A1164" s="10" t="s">
        <v>1965</v>
      </c>
      <c r="B1164" s="11" t="s">
        <v>1966</v>
      </c>
      <c r="C1164" s="10" t="s">
        <v>17</v>
      </c>
      <c r="D1164" s="10">
        <v>503218</v>
      </c>
      <c r="E1164" s="12">
        <v>42836</v>
      </c>
      <c r="F1164" s="11" t="s">
        <v>1973</v>
      </c>
      <c r="G1164" s="10" t="s">
        <v>558</v>
      </c>
      <c r="H1164" s="18">
        <v>1000006712</v>
      </c>
      <c r="I1164" s="10" t="s">
        <v>68</v>
      </c>
      <c r="J1164" s="10" t="s">
        <v>4258</v>
      </c>
      <c r="K1164" s="10" t="s">
        <v>5151</v>
      </c>
      <c r="L1164" s="10" t="s">
        <v>21</v>
      </c>
      <c r="M1164" s="15">
        <v>2406.41</v>
      </c>
      <c r="N1164" s="16">
        <v>0</v>
      </c>
      <c r="O1164" s="15">
        <f>M1164*N1164</f>
        <v>0</v>
      </c>
      <c r="P1164" s="15">
        <f>O1164*0.16</f>
        <v>0</v>
      </c>
      <c r="Q1164" s="15">
        <f>O1164+P1164</f>
        <v>0</v>
      </c>
      <c r="R1164" s="23" t="s">
        <v>5152</v>
      </c>
      <c r="S1164" s="23" t="s">
        <v>4554</v>
      </c>
    </row>
    <row r="1165" spans="1:19" x14ac:dyDescent="0.25">
      <c r="A1165" s="10" t="s">
        <v>1974</v>
      </c>
      <c r="B1165" s="11" t="s">
        <v>1975</v>
      </c>
      <c r="C1165" s="10" t="s">
        <v>17</v>
      </c>
      <c r="D1165" s="10">
        <v>504066</v>
      </c>
      <c r="E1165" s="12">
        <v>42837</v>
      </c>
      <c r="F1165" s="11" t="s">
        <v>1976</v>
      </c>
      <c r="G1165" s="10" t="s">
        <v>213</v>
      </c>
      <c r="H1165" s="18">
        <v>45992107</v>
      </c>
      <c r="I1165" s="10" t="s">
        <v>1978</v>
      </c>
      <c r="J1165" s="10" t="s">
        <v>3942</v>
      </c>
      <c r="K1165" s="10" t="s">
        <v>5153</v>
      </c>
      <c r="L1165" s="10" t="s">
        <v>21</v>
      </c>
      <c r="M1165" s="15">
        <v>3346.06</v>
      </c>
      <c r="N1165" s="16">
        <v>0.03</v>
      </c>
      <c r="O1165" s="15">
        <f>M1165*N1165</f>
        <v>100.3818</v>
      </c>
      <c r="P1165" s="15">
        <f>O1165*0.16</f>
        <v>16.061088000000002</v>
      </c>
      <c r="Q1165" s="15">
        <f>O1165+P1165</f>
        <v>116.442888</v>
      </c>
      <c r="R1165" s="23" t="s">
        <v>3944</v>
      </c>
      <c r="S1165" s="23" t="s">
        <v>213</v>
      </c>
    </row>
    <row r="1166" spans="1:19" x14ac:dyDescent="0.25">
      <c r="A1166" s="10" t="s">
        <v>1974</v>
      </c>
      <c r="B1166" s="11" t="s">
        <v>1975</v>
      </c>
      <c r="C1166" s="10" t="s">
        <v>17</v>
      </c>
      <c r="D1166" s="10">
        <v>504065</v>
      </c>
      <c r="E1166" s="12">
        <v>42837</v>
      </c>
      <c r="F1166" s="11" t="s">
        <v>1976</v>
      </c>
      <c r="G1166" s="10" t="s">
        <v>213</v>
      </c>
      <c r="H1166" s="18">
        <v>45899457</v>
      </c>
      <c r="I1166" s="10" t="s">
        <v>1977</v>
      </c>
      <c r="J1166" s="10" t="s">
        <v>3942</v>
      </c>
      <c r="K1166" s="10" t="s">
        <v>5154</v>
      </c>
      <c r="L1166" s="10" t="s">
        <v>21</v>
      </c>
      <c r="M1166" s="15">
        <v>1531.03</v>
      </c>
      <c r="N1166" s="16">
        <v>0.03</v>
      </c>
      <c r="O1166" s="15">
        <f>M1166*N1166</f>
        <v>45.930899999999994</v>
      </c>
      <c r="P1166" s="15">
        <f>O1166*0.16</f>
        <v>7.3489439999999995</v>
      </c>
      <c r="Q1166" s="15">
        <f>O1166+P1166</f>
        <v>53.279843999999997</v>
      </c>
      <c r="R1166" s="23" t="s">
        <v>3944</v>
      </c>
      <c r="S1166" s="23" t="s">
        <v>213</v>
      </c>
    </row>
    <row r="1167" spans="1:19" x14ac:dyDescent="0.25">
      <c r="A1167" s="10" t="s">
        <v>1979</v>
      </c>
      <c r="B1167" s="11" t="s">
        <v>1980</v>
      </c>
      <c r="C1167" s="10" t="s">
        <v>17</v>
      </c>
      <c r="D1167" s="10">
        <v>504038</v>
      </c>
      <c r="E1167" s="12">
        <v>42837</v>
      </c>
      <c r="F1167" s="11" t="s">
        <v>1983</v>
      </c>
      <c r="G1167" s="10" t="s">
        <v>213</v>
      </c>
      <c r="H1167" s="18">
        <v>45993682</v>
      </c>
      <c r="I1167" s="10" t="s">
        <v>1984</v>
      </c>
      <c r="J1167" s="10" t="s">
        <v>3942</v>
      </c>
      <c r="K1167" s="10" t="s">
        <v>5155</v>
      </c>
      <c r="L1167" s="10" t="s">
        <v>21</v>
      </c>
      <c r="M1167" s="15">
        <v>4427.32</v>
      </c>
      <c r="N1167" s="16">
        <v>0.03</v>
      </c>
      <c r="O1167" s="15">
        <f>M1167*N1167</f>
        <v>132.81959999999998</v>
      </c>
      <c r="P1167" s="15">
        <f>O1167*0.16</f>
        <v>21.251135999999999</v>
      </c>
      <c r="Q1167" s="15">
        <f>O1167+P1167</f>
        <v>154.07073599999998</v>
      </c>
      <c r="R1167" s="23" t="s">
        <v>3944</v>
      </c>
      <c r="S1167" s="23" t="s">
        <v>213</v>
      </c>
    </row>
    <row r="1168" spans="1:19" x14ac:dyDescent="0.25">
      <c r="A1168" s="10" t="s">
        <v>1979</v>
      </c>
      <c r="B1168" s="11" t="s">
        <v>1980</v>
      </c>
      <c r="C1168" s="10" t="s">
        <v>17</v>
      </c>
      <c r="D1168" s="10">
        <v>504039</v>
      </c>
      <c r="E1168" s="12">
        <v>42837</v>
      </c>
      <c r="F1168" s="11" t="s">
        <v>1985</v>
      </c>
      <c r="G1168" s="10" t="s">
        <v>213</v>
      </c>
      <c r="H1168" s="18">
        <v>46002626</v>
      </c>
      <c r="I1168" s="10" t="s">
        <v>1986</v>
      </c>
      <c r="J1168" s="10" t="s">
        <v>3942</v>
      </c>
      <c r="K1168" s="10" t="s">
        <v>5156</v>
      </c>
      <c r="L1168" s="10" t="s">
        <v>21</v>
      </c>
      <c r="M1168" s="15">
        <v>2935.34</v>
      </c>
      <c r="N1168" s="16">
        <v>0.03</v>
      </c>
      <c r="O1168" s="15">
        <f>M1168*N1168</f>
        <v>88.060199999999995</v>
      </c>
      <c r="P1168" s="15">
        <f>O1168*0.16</f>
        <v>14.089632</v>
      </c>
      <c r="Q1168" s="15">
        <f>O1168+P1168</f>
        <v>102.14983199999999</v>
      </c>
      <c r="R1168" s="23" t="s">
        <v>3944</v>
      </c>
      <c r="S1168" s="23" t="s">
        <v>213</v>
      </c>
    </row>
    <row r="1169" spans="1:19" x14ac:dyDescent="0.25">
      <c r="A1169" s="10" t="s">
        <v>1979</v>
      </c>
      <c r="B1169" s="11" t="s">
        <v>1980</v>
      </c>
      <c r="C1169" s="10" t="s">
        <v>17</v>
      </c>
      <c r="D1169" s="10">
        <v>504037</v>
      </c>
      <c r="E1169" s="12">
        <v>42837</v>
      </c>
      <c r="F1169" s="11" t="s">
        <v>1981</v>
      </c>
      <c r="G1169" s="10" t="s">
        <v>213</v>
      </c>
      <c r="H1169" s="18">
        <v>45896376</v>
      </c>
      <c r="I1169" s="10" t="s">
        <v>1982</v>
      </c>
      <c r="J1169" s="10" t="s">
        <v>3942</v>
      </c>
      <c r="K1169" s="10" t="s">
        <v>5157</v>
      </c>
      <c r="L1169" s="10" t="s">
        <v>21</v>
      </c>
      <c r="M1169" s="15">
        <v>2079.65</v>
      </c>
      <c r="N1169" s="16">
        <v>0.03</v>
      </c>
      <c r="O1169" s="15">
        <f>M1169*N1169</f>
        <v>62.389499999999998</v>
      </c>
      <c r="P1169" s="15">
        <f>O1169*0.16</f>
        <v>9.9823199999999996</v>
      </c>
      <c r="Q1169" s="15">
        <f>O1169+P1169</f>
        <v>72.37182</v>
      </c>
      <c r="R1169" s="23" t="s">
        <v>3944</v>
      </c>
      <c r="S1169" s="23" t="s">
        <v>213</v>
      </c>
    </row>
    <row r="1170" spans="1:19" x14ac:dyDescent="0.25">
      <c r="A1170" s="10" t="s">
        <v>1979</v>
      </c>
      <c r="B1170" s="11" t="s">
        <v>1980</v>
      </c>
      <c r="C1170" s="10" t="s">
        <v>17</v>
      </c>
      <c r="D1170" s="10">
        <v>504036</v>
      </c>
      <c r="E1170" s="12">
        <v>42837</v>
      </c>
      <c r="F1170" s="11" t="s">
        <v>1981</v>
      </c>
      <c r="G1170" s="10" t="s">
        <v>213</v>
      </c>
      <c r="H1170" s="18">
        <v>45928886</v>
      </c>
      <c r="I1170" s="10" t="s">
        <v>1982</v>
      </c>
      <c r="J1170" s="10" t="s">
        <v>3942</v>
      </c>
      <c r="K1170" s="10" t="s">
        <v>5157</v>
      </c>
      <c r="L1170" s="10" t="s">
        <v>21</v>
      </c>
      <c r="M1170" s="15">
        <v>316.49</v>
      </c>
      <c r="N1170" s="16">
        <v>0.03</v>
      </c>
      <c r="O1170" s="15">
        <f>M1170*N1170</f>
        <v>9.4946999999999999</v>
      </c>
      <c r="P1170" s="15">
        <f>O1170*0.16</f>
        <v>1.5191520000000001</v>
      </c>
      <c r="Q1170" s="15">
        <f>O1170+P1170</f>
        <v>11.013852</v>
      </c>
      <c r="R1170" s="23" t="s">
        <v>3944</v>
      </c>
      <c r="S1170" s="23" t="s">
        <v>213</v>
      </c>
    </row>
    <row r="1171" spans="1:19" x14ac:dyDescent="0.25">
      <c r="A1171" s="10" t="s">
        <v>1987</v>
      </c>
      <c r="B1171" s="11" t="s">
        <v>1988</v>
      </c>
      <c r="C1171" s="10" t="s">
        <v>17</v>
      </c>
      <c r="D1171" s="10">
        <v>503192</v>
      </c>
      <c r="E1171" s="12">
        <v>42836</v>
      </c>
      <c r="F1171" s="11" t="s">
        <v>1989</v>
      </c>
      <c r="G1171" s="10" t="s">
        <v>26</v>
      </c>
      <c r="H1171" s="18">
        <v>1391751592</v>
      </c>
      <c r="I1171" s="10" t="s">
        <v>1990</v>
      </c>
      <c r="J1171" s="10" t="s">
        <v>5158</v>
      </c>
      <c r="K1171" s="10" t="s">
        <v>5159</v>
      </c>
      <c r="L1171" s="10" t="s">
        <v>21</v>
      </c>
      <c r="M1171" s="15">
        <v>22182</v>
      </c>
      <c r="N1171" s="16">
        <v>0.03</v>
      </c>
      <c r="O1171" s="15">
        <f>M1171*N1171</f>
        <v>665.45999999999992</v>
      </c>
      <c r="P1171" s="15">
        <f>O1171*0.16</f>
        <v>106.47359999999999</v>
      </c>
      <c r="Q1171" s="15">
        <f>O1171+P1171</f>
        <v>771.93359999999996</v>
      </c>
      <c r="R1171" s="23" t="s">
        <v>5160</v>
      </c>
      <c r="S1171" s="23" t="s">
        <v>5161</v>
      </c>
    </row>
    <row r="1172" spans="1:19" x14ac:dyDescent="0.25">
      <c r="A1172" s="10" t="s">
        <v>1987</v>
      </c>
      <c r="B1172" s="11" t="s">
        <v>1988</v>
      </c>
      <c r="C1172" s="10" t="s">
        <v>17</v>
      </c>
      <c r="D1172" s="10">
        <v>503192</v>
      </c>
      <c r="E1172" s="12">
        <v>42836</v>
      </c>
      <c r="F1172" s="11" t="s">
        <v>1991</v>
      </c>
      <c r="G1172" s="10" t="s">
        <v>26</v>
      </c>
      <c r="H1172" s="18">
        <v>1391751593</v>
      </c>
      <c r="I1172" s="10" t="s">
        <v>1990</v>
      </c>
      <c r="J1172" s="10" t="s">
        <v>5158</v>
      </c>
      <c r="K1172" s="10" t="s">
        <v>5159</v>
      </c>
      <c r="L1172" s="10" t="s">
        <v>21</v>
      </c>
      <c r="M1172" s="15">
        <v>22182</v>
      </c>
      <c r="N1172" s="16">
        <v>0.03</v>
      </c>
      <c r="O1172" s="15">
        <f>M1172*N1172</f>
        <v>665.45999999999992</v>
      </c>
      <c r="P1172" s="15">
        <f>O1172*0.16</f>
        <v>106.47359999999999</v>
      </c>
      <c r="Q1172" s="15">
        <f>O1172+P1172</f>
        <v>771.93359999999996</v>
      </c>
      <c r="R1172" s="23" t="s">
        <v>5160</v>
      </c>
      <c r="S1172" s="23" t="s">
        <v>5161</v>
      </c>
    </row>
    <row r="1173" spans="1:19" x14ac:dyDescent="0.25">
      <c r="A1173" s="10" t="s">
        <v>1992</v>
      </c>
      <c r="B1173" s="11" t="s">
        <v>1993</v>
      </c>
      <c r="C1173" s="10" t="s">
        <v>17</v>
      </c>
      <c r="D1173" s="10">
        <v>503189</v>
      </c>
      <c r="E1173" s="12">
        <v>42836</v>
      </c>
      <c r="F1173" s="11" t="s">
        <v>1994</v>
      </c>
      <c r="G1173" s="10" t="s">
        <v>26</v>
      </c>
      <c r="H1173" s="18">
        <v>1236694081</v>
      </c>
      <c r="I1173" s="10" t="s">
        <v>1995</v>
      </c>
      <c r="J1173" s="10" t="s">
        <v>5162</v>
      </c>
      <c r="K1173" s="10" t="s">
        <v>5163</v>
      </c>
      <c r="L1173" s="10" t="s">
        <v>4229</v>
      </c>
      <c r="M1173" s="15">
        <v>27583</v>
      </c>
      <c r="N1173" s="16">
        <v>0.01</v>
      </c>
      <c r="O1173" s="15">
        <f>M1173*N1173</f>
        <v>275.83</v>
      </c>
      <c r="P1173" s="15">
        <f>O1173*0.16</f>
        <v>44.132799999999996</v>
      </c>
      <c r="Q1173" s="15">
        <f>O1173+P1173</f>
        <v>319.96279999999996</v>
      </c>
      <c r="R1173" s="23" t="s">
        <v>5164</v>
      </c>
      <c r="S1173" s="23" t="s">
        <v>4396</v>
      </c>
    </row>
    <row r="1174" spans="1:19" x14ac:dyDescent="0.25">
      <c r="A1174" s="10" t="s">
        <v>1996</v>
      </c>
      <c r="B1174" s="11" t="s">
        <v>1997</v>
      </c>
      <c r="C1174" s="10" t="s">
        <v>17</v>
      </c>
      <c r="D1174" s="10">
        <v>504353</v>
      </c>
      <c r="E1174" s="12">
        <v>42837</v>
      </c>
      <c r="F1174" s="11" t="s">
        <v>1998</v>
      </c>
      <c r="G1174" s="10" t="s">
        <v>106</v>
      </c>
      <c r="H1174" s="18">
        <v>1391759163</v>
      </c>
      <c r="I1174" s="10" t="s">
        <v>1999</v>
      </c>
      <c r="J1174" s="10" t="s">
        <v>5165</v>
      </c>
      <c r="K1174" s="10" t="s">
        <v>5166</v>
      </c>
      <c r="L1174" s="10" t="s">
        <v>21</v>
      </c>
      <c r="M1174" s="15">
        <v>1369</v>
      </c>
      <c r="N1174" s="16">
        <v>0</v>
      </c>
      <c r="O1174" s="15">
        <f>M1174*N1174</f>
        <v>0</v>
      </c>
      <c r="P1174" s="15">
        <f>O1174*0.16</f>
        <v>0</v>
      </c>
      <c r="Q1174" s="15">
        <f>O1174+P1174</f>
        <v>0</v>
      </c>
      <c r="R1174" s="23" t="s">
        <v>4497</v>
      </c>
      <c r="S1174" s="23" t="s">
        <v>3891</v>
      </c>
    </row>
    <row r="1175" spans="1:19" x14ac:dyDescent="0.25">
      <c r="A1175" s="10" t="s">
        <v>2000</v>
      </c>
      <c r="B1175" s="11" t="s">
        <v>2001</v>
      </c>
      <c r="C1175" s="10" t="s">
        <v>17</v>
      </c>
      <c r="D1175" s="10">
        <v>503448</v>
      </c>
      <c r="E1175" s="12">
        <v>42836</v>
      </c>
      <c r="F1175" s="11" t="s">
        <v>2002</v>
      </c>
      <c r="G1175" s="10" t="s">
        <v>19</v>
      </c>
      <c r="H1175" s="18">
        <v>1391754375</v>
      </c>
      <c r="I1175" s="10" t="s">
        <v>2003</v>
      </c>
      <c r="J1175" s="10" t="s">
        <v>5167</v>
      </c>
      <c r="K1175" s="10" t="s">
        <v>5168</v>
      </c>
      <c r="L1175" s="10" t="s">
        <v>21</v>
      </c>
      <c r="M1175" s="15">
        <v>11996</v>
      </c>
      <c r="N1175" s="16">
        <v>0</v>
      </c>
      <c r="O1175" s="15">
        <f>M1175*N1175</f>
        <v>0</v>
      </c>
      <c r="P1175" s="15">
        <f>O1175*0.16</f>
        <v>0</v>
      </c>
      <c r="Q1175" s="15">
        <f>O1175+P1175</f>
        <v>0</v>
      </c>
      <c r="R1175" s="23" t="s">
        <v>5169</v>
      </c>
      <c r="S1175" s="23" t="s">
        <v>5170</v>
      </c>
    </row>
    <row r="1176" spans="1:19" x14ac:dyDescent="0.25">
      <c r="A1176" s="10" t="s">
        <v>2000</v>
      </c>
      <c r="B1176" s="11" t="s">
        <v>2001</v>
      </c>
      <c r="C1176" s="10" t="s">
        <v>17</v>
      </c>
      <c r="D1176" s="10">
        <v>504387</v>
      </c>
      <c r="E1176" s="12">
        <v>42837</v>
      </c>
      <c r="F1176" s="11" t="s">
        <v>1193</v>
      </c>
      <c r="G1176" s="10" t="s">
        <v>26</v>
      </c>
      <c r="H1176" s="18">
        <v>1391759502</v>
      </c>
      <c r="I1176" s="10" t="s">
        <v>2004</v>
      </c>
      <c r="J1176" s="10" t="s">
        <v>5171</v>
      </c>
      <c r="K1176" s="10" t="s">
        <v>5172</v>
      </c>
      <c r="L1176" s="10" t="s">
        <v>21</v>
      </c>
      <c r="M1176" s="15">
        <v>7560</v>
      </c>
      <c r="N1176" s="16">
        <v>0</v>
      </c>
      <c r="O1176" s="15">
        <f>M1176*N1176</f>
        <v>0</v>
      </c>
      <c r="P1176" s="15">
        <f>O1176*0.16</f>
        <v>0</v>
      </c>
      <c r="Q1176" s="15">
        <f>O1176+P1176</f>
        <v>0</v>
      </c>
      <c r="R1176" s="23" t="s">
        <v>5173</v>
      </c>
      <c r="S1176" s="23" t="s">
        <v>3929</v>
      </c>
    </row>
    <row r="1177" spans="1:19" x14ac:dyDescent="0.25">
      <c r="A1177" s="10" t="s">
        <v>2000</v>
      </c>
      <c r="B1177" s="11" t="s">
        <v>2001</v>
      </c>
      <c r="C1177" s="10" t="s">
        <v>17</v>
      </c>
      <c r="D1177" s="10">
        <v>503213</v>
      </c>
      <c r="E1177" s="12">
        <v>42836</v>
      </c>
      <c r="F1177" s="11" t="s">
        <v>2005</v>
      </c>
      <c r="G1177" s="10" t="s">
        <v>610</v>
      </c>
      <c r="H1177" s="18">
        <v>1391753110</v>
      </c>
      <c r="I1177" s="10" t="s">
        <v>2006</v>
      </c>
      <c r="J1177" s="10" t="s">
        <v>5174</v>
      </c>
      <c r="K1177" s="10" t="s">
        <v>5175</v>
      </c>
      <c r="L1177" s="10" t="s">
        <v>21</v>
      </c>
      <c r="M1177" s="15">
        <v>3247</v>
      </c>
      <c r="N1177" s="16">
        <v>0</v>
      </c>
      <c r="O1177" s="15">
        <f>M1177*N1177</f>
        <v>0</v>
      </c>
      <c r="P1177" s="15">
        <f>O1177*0.16</f>
        <v>0</v>
      </c>
      <c r="Q1177" s="15">
        <f>O1177+P1177</f>
        <v>0</v>
      </c>
      <c r="R1177" s="23" t="s">
        <v>5176</v>
      </c>
      <c r="S1177" s="23" t="s">
        <v>4184</v>
      </c>
    </row>
    <row r="1178" spans="1:19" x14ac:dyDescent="0.25">
      <c r="A1178" s="10" t="s">
        <v>2000</v>
      </c>
      <c r="B1178" s="11" t="s">
        <v>2001</v>
      </c>
      <c r="C1178" s="10" t="s">
        <v>17</v>
      </c>
      <c r="D1178" s="10">
        <v>503619</v>
      </c>
      <c r="E1178" s="12">
        <v>42837</v>
      </c>
      <c r="F1178" s="11" t="s">
        <v>2009</v>
      </c>
      <c r="G1178" s="10" t="s">
        <v>194</v>
      </c>
      <c r="H1178" s="18">
        <v>2207278465</v>
      </c>
      <c r="I1178" s="10" t="s">
        <v>2010</v>
      </c>
      <c r="J1178" s="10" t="s">
        <v>5177</v>
      </c>
      <c r="K1178" s="10" t="s">
        <v>5178</v>
      </c>
      <c r="L1178" s="10" t="s">
        <v>21</v>
      </c>
      <c r="M1178" s="15">
        <v>15690</v>
      </c>
      <c r="N1178" s="16">
        <v>0.03</v>
      </c>
      <c r="O1178" s="15">
        <f>M1178*N1178</f>
        <v>470.7</v>
      </c>
      <c r="P1178" s="15">
        <f>O1178*0.16</f>
        <v>75.311999999999998</v>
      </c>
      <c r="Q1178" s="15">
        <f>O1178+P1178</f>
        <v>546.01199999999994</v>
      </c>
      <c r="R1178" s="23" t="s">
        <v>5179</v>
      </c>
      <c r="S1178" s="23" t="s">
        <v>5180</v>
      </c>
    </row>
    <row r="1179" spans="1:19" x14ac:dyDescent="0.25">
      <c r="A1179" s="10" t="s">
        <v>2000</v>
      </c>
      <c r="B1179" s="11" t="s">
        <v>2001</v>
      </c>
      <c r="C1179" s="10" t="s">
        <v>17</v>
      </c>
      <c r="D1179" s="10">
        <v>503402</v>
      </c>
      <c r="E1179" s="12">
        <v>42836</v>
      </c>
      <c r="F1179" s="11" t="s">
        <v>2011</v>
      </c>
      <c r="G1179" s="10" t="s">
        <v>194</v>
      </c>
      <c r="H1179" s="18">
        <v>2207278473</v>
      </c>
      <c r="I1179" s="10" t="s">
        <v>2010</v>
      </c>
      <c r="J1179" s="10" t="s">
        <v>5177</v>
      </c>
      <c r="K1179" s="10" t="s">
        <v>5181</v>
      </c>
      <c r="L1179" s="10" t="s">
        <v>21</v>
      </c>
      <c r="M1179" s="15">
        <v>15690</v>
      </c>
      <c r="N1179" s="16">
        <v>0.03</v>
      </c>
      <c r="O1179" s="15">
        <f>M1179*N1179</f>
        <v>470.7</v>
      </c>
      <c r="P1179" s="15">
        <f>O1179*0.16</f>
        <v>75.311999999999998</v>
      </c>
      <c r="Q1179" s="15">
        <f>O1179+P1179</f>
        <v>546.01199999999994</v>
      </c>
      <c r="R1179" s="23" t="s">
        <v>5179</v>
      </c>
      <c r="S1179" s="23" t="s">
        <v>5180</v>
      </c>
    </row>
    <row r="1180" spans="1:19" x14ac:dyDescent="0.25">
      <c r="A1180" s="10" t="s">
        <v>2000</v>
      </c>
      <c r="B1180" s="11" t="s">
        <v>2001</v>
      </c>
      <c r="C1180" s="10" t="s">
        <v>17</v>
      </c>
      <c r="D1180" s="10">
        <v>503098</v>
      </c>
      <c r="E1180" s="12">
        <v>42835</v>
      </c>
      <c r="F1180" s="11" t="s">
        <v>2007</v>
      </c>
      <c r="G1180" s="10" t="s">
        <v>194</v>
      </c>
      <c r="H1180" s="18">
        <v>2207277548</v>
      </c>
      <c r="I1180" s="10" t="s">
        <v>2008</v>
      </c>
      <c r="J1180" s="10" t="s">
        <v>5182</v>
      </c>
      <c r="K1180" s="10" t="s">
        <v>5183</v>
      </c>
      <c r="L1180" s="10" t="s">
        <v>21</v>
      </c>
      <c r="M1180" s="15">
        <v>21867</v>
      </c>
      <c r="N1180" s="16">
        <v>0.03</v>
      </c>
      <c r="O1180" s="15">
        <f>M1180*N1180</f>
        <v>656.01</v>
      </c>
      <c r="P1180" s="15">
        <f>O1180*0.16</f>
        <v>104.9616</v>
      </c>
      <c r="Q1180" s="15">
        <f>O1180+P1180</f>
        <v>760.97159999999997</v>
      </c>
      <c r="R1180" s="23" t="s">
        <v>5184</v>
      </c>
      <c r="S1180" s="23" t="s">
        <v>5180</v>
      </c>
    </row>
    <row r="1181" spans="1:19" x14ac:dyDescent="0.25">
      <c r="A1181" s="10" t="s">
        <v>2000</v>
      </c>
      <c r="B1181" s="11" t="s">
        <v>2001</v>
      </c>
      <c r="C1181" s="10" t="s">
        <v>17</v>
      </c>
      <c r="D1181" s="10">
        <v>503700</v>
      </c>
      <c r="E1181" s="12">
        <v>42837</v>
      </c>
      <c r="F1181" s="11" t="s">
        <v>2014</v>
      </c>
      <c r="G1181" s="10" t="s">
        <v>295</v>
      </c>
      <c r="H1181" s="18">
        <v>1391757414</v>
      </c>
      <c r="I1181" s="10" t="s">
        <v>595</v>
      </c>
      <c r="J1181" s="10" t="s">
        <v>5185</v>
      </c>
      <c r="K1181" s="10" t="s">
        <v>5186</v>
      </c>
      <c r="L1181" s="10" t="s">
        <v>21</v>
      </c>
      <c r="M1181" s="15">
        <v>22936</v>
      </c>
      <c r="N1181" s="16">
        <v>0.03</v>
      </c>
      <c r="O1181" s="15">
        <f>M1181*N1181</f>
        <v>688.07999999999993</v>
      </c>
      <c r="P1181" s="15">
        <f>O1181*0.16</f>
        <v>110.0928</v>
      </c>
      <c r="Q1181" s="15">
        <f>O1181+P1181</f>
        <v>798.17279999999994</v>
      </c>
      <c r="R1181" s="23" t="s">
        <v>5187</v>
      </c>
      <c r="S1181" s="23" t="s">
        <v>4188</v>
      </c>
    </row>
    <row r="1182" spans="1:19" x14ac:dyDescent="0.25">
      <c r="A1182" s="10" t="s">
        <v>2000</v>
      </c>
      <c r="B1182" s="11" t="s">
        <v>2001</v>
      </c>
      <c r="C1182" s="10" t="s">
        <v>17</v>
      </c>
      <c r="D1182" s="10">
        <v>504399</v>
      </c>
      <c r="E1182" s="12">
        <v>42837</v>
      </c>
      <c r="F1182" s="11" t="s">
        <v>2012</v>
      </c>
      <c r="G1182" s="10" t="s">
        <v>295</v>
      </c>
      <c r="H1182" s="18">
        <v>1391759517</v>
      </c>
      <c r="I1182" s="10" t="s">
        <v>2013</v>
      </c>
      <c r="J1182" s="10" t="s">
        <v>5188</v>
      </c>
      <c r="K1182" s="10" t="s">
        <v>5189</v>
      </c>
      <c r="L1182" s="10" t="s">
        <v>21</v>
      </c>
      <c r="M1182" s="15">
        <v>9253</v>
      </c>
      <c r="N1182" s="16">
        <v>0</v>
      </c>
      <c r="O1182" s="15">
        <f>M1182*N1182</f>
        <v>0</v>
      </c>
      <c r="P1182" s="15">
        <f>O1182*0.16</f>
        <v>0</v>
      </c>
      <c r="Q1182" s="15">
        <f>O1182+P1182</f>
        <v>0</v>
      </c>
      <c r="R1182" s="23" t="s">
        <v>4956</v>
      </c>
      <c r="S1182" s="23" t="s">
        <v>4106</v>
      </c>
    </row>
    <row r="1183" spans="1:19" x14ac:dyDescent="0.25">
      <c r="A1183" s="10" t="s">
        <v>2000</v>
      </c>
      <c r="B1183" s="11" t="s">
        <v>2001</v>
      </c>
      <c r="C1183" s="10" t="s">
        <v>431</v>
      </c>
      <c r="D1183" s="10">
        <v>12979</v>
      </c>
      <c r="E1183" s="12">
        <v>42836</v>
      </c>
      <c r="F1183" s="11" t="s">
        <v>2005</v>
      </c>
      <c r="G1183" s="10" t="s">
        <v>433</v>
      </c>
      <c r="I1183" s="10" t="s">
        <v>434</v>
      </c>
      <c r="K1183" s="10" t="s">
        <v>5175</v>
      </c>
      <c r="L1183" s="10" t="s">
        <v>21</v>
      </c>
      <c r="M1183" s="15">
        <v>150</v>
      </c>
      <c r="N1183" s="16">
        <v>0</v>
      </c>
      <c r="O1183" s="15">
        <f>M1183*N1183</f>
        <v>0</v>
      </c>
      <c r="P1183" s="15">
        <f>O1183*0.16</f>
        <v>0</v>
      </c>
      <c r="Q1183" s="15">
        <f>O1183+P1183</f>
        <v>0</v>
      </c>
    </row>
    <row r="1184" spans="1:19" x14ac:dyDescent="0.25">
      <c r="A1184" s="10" t="s">
        <v>2000</v>
      </c>
      <c r="B1184" s="11" t="s">
        <v>2001</v>
      </c>
      <c r="C1184" s="10" t="s">
        <v>17</v>
      </c>
      <c r="D1184" s="10">
        <v>505035</v>
      </c>
      <c r="E1184" s="12">
        <v>42836</v>
      </c>
      <c r="F1184" s="11" t="s">
        <v>2011</v>
      </c>
      <c r="G1184" s="10" t="s">
        <v>102</v>
      </c>
      <c r="H1184" s="18">
        <v>2207278533</v>
      </c>
      <c r="I1184" s="10" t="s">
        <v>2015</v>
      </c>
      <c r="M1184" s="15">
        <v>1305</v>
      </c>
      <c r="N1184" s="16">
        <v>0</v>
      </c>
      <c r="O1184" s="15">
        <f>M1184*N1184</f>
        <v>0</v>
      </c>
      <c r="P1184" s="15">
        <f>O1184*0.16</f>
        <v>0</v>
      </c>
      <c r="Q1184" s="15">
        <f>O1184+P1184</f>
        <v>0</v>
      </c>
    </row>
    <row r="1185" spans="1:19" x14ac:dyDescent="0.25">
      <c r="A1185" s="10" t="s">
        <v>2000</v>
      </c>
      <c r="B1185" s="11" t="s">
        <v>2001</v>
      </c>
      <c r="C1185" s="10" t="s">
        <v>17</v>
      </c>
      <c r="D1185" s="10">
        <v>505035</v>
      </c>
      <c r="E1185" s="12">
        <v>42836</v>
      </c>
      <c r="F1185" s="11" t="s">
        <v>2009</v>
      </c>
      <c r="G1185" s="10" t="s">
        <v>102</v>
      </c>
      <c r="H1185" s="18">
        <v>2207278534</v>
      </c>
      <c r="I1185" s="10" t="s">
        <v>2015</v>
      </c>
      <c r="M1185" s="15">
        <v>1305</v>
      </c>
      <c r="N1185" s="16">
        <v>0</v>
      </c>
      <c r="O1185" s="15">
        <f>M1185*N1185</f>
        <v>0</v>
      </c>
      <c r="P1185" s="15">
        <f>O1185*0.16</f>
        <v>0</v>
      </c>
      <c r="Q1185" s="15">
        <f>O1185+P1185</f>
        <v>0</v>
      </c>
    </row>
    <row r="1186" spans="1:19" x14ac:dyDescent="0.25">
      <c r="A1186" s="10" t="s">
        <v>2000</v>
      </c>
      <c r="B1186" s="11" t="s">
        <v>2001</v>
      </c>
      <c r="C1186" s="10" t="s">
        <v>17</v>
      </c>
      <c r="D1186" s="10">
        <v>503587</v>
      </c>
      <c r="E1186" s="12">
        <v>42837</v>
      </c>
      <c r="F1186" s="11" t="s">
        <v>2016</v>
      </c>
      <c r="G1186" s="10" t="s">
        <v>106</v>
      </c>
      <c r="H1186" s="18">
        <v>1391754862</v>
      </c>
      <c r="I1186" s="10" t="s">
        <v>2017</v>
      </c>
      <c r="J1186" s="10" t="s">
        <v>5190</v>
      </c>
      <c r="K1186" s="10" t="s">
        <v>5191</v>
      </c>
      <c r="L1186" s="10" t="s">
        <v>21</v>
      </c>
      <c r="M1186" s="15">
        <v>5795</v>
      </c>
      <c r="N1186" s="16">
        <v>0</v>
      </c>
      <c r="O1186" s="15">
        <f>M1186*N1186</f>
        <v>0</v>
      </c>
      <c r="P1186" s="15">
        <f>O1186*0.16</f>
        <v>0</v>
      </c>
      <c r="Q1186" s="15">
        <f>O1186+P1186</f>
        <v>0</v>
      </c>
      <c r="R1186" s="23" t="s">
        <v>5192</v>
      </c>
      <c r="S1186" s="23" t="s">
        <v>3883</v>
      </c>
    </row>
    <row r="1187" spans="1:19" x14ac:dyDescent="0.25">
      <c r="A1187" s="10" t="s">
        <v>2000</v>
      </c>
      <c r="B1187" s="11" t="s">
        <v>2001</v>
      </c>
      <c r="C1187" s="10" t="s">
        <v>17</v>
      </c>
      <c r="D1187" s="10">
        <v>503588</v>
      </c>
      <c r="E1187" s="12">
        <v>42837</v>
      </c>
      <c r="F1187" s="11" t="s">
        <v>2018</v>
      </c>
      <c r="G1187" s="10" t="s">
        <v>106</v>
      </c>
      <c r="H1187" s="18">
        <v>1391754863</v>
      </c>
      <c r="I1187" s="10" t="s">
        <v>2017</v>
      </c>
      <c r="J1187" s="10" t="s">
        <v>5190</v>
      </c>
      <c r="K1187" s="10" t="s">
        <v>5193</v>
      </c>
      <c r="L1187" s="10" t="s">
        <v>21</v>
      </c>
      <c r="M1187" s="15">
        <v>5795</v>
      </c>
      <c r="N1187" s="16">
        <v>0</v>
      </c>
      <c r="O1187" s="15">
        <f>M1187*N1187</f>
        <v>0</v>
      </c>
      <c r="P1187" s="15">
        <f>O1187*0.16</f>
        <v>0</v>
      </c>
      <c r="Q1187" s="15">
        <f>O1187+P1187</f>
        <v>0</v>
      </c>
      <c r="R1187" s="23" t="s">
        <v>5192</v>
      </c>
      <c r="S1187" s="23" t="s">
        <v>3883</v>
      </c>
    </row>
    <row r="1188" spans="1:19" x14ac:dyDescent="0.25">
      <c r="A1188" s="10" t="s">
        <v>2000</v>
      </c>
      <c r="B1188" s="11" t="s">
        <v>2001</v>
      </c>
      <c r="C1188" s="10" t="s">
        <v>17</v>
      </c>
      <c r="D1188" s="10">
        <v>503727</v>
      </c>
      <c r="E1188" s="12">
        <v>42837</v>
      </c>
      <c r="F1188" s="11" t="s">
        <v>2019</v>
      </c>
      <c r="G1188" s="10" t="s">
        <v>106</v>
      </c>
      <c r="H1188" s="18">
        <v>1391757440</v>
      </c>
      <c r="I1188" s="10" t="s">
        <v>2020</v>
      </c>
      <c r="J1188" s="10" t="s">
        <v>5194</v>
      </c>
      <c r="K1188" s="10" t="s">
        <v>5195</v>
      </c>
      <c r="L1188" s="10" t="s">
        <v>21</v>
      </c>
      <c r="M1188" s="15">
        <v>3982</v>
      </c>
      <c r="N1188" s="16">
        <v>0</v>
      </c>
      <c r="O1188" s="15">
        <f>M1188*N1188</f>
        <v>0</v>
      </c>
      <c r="P1188" s="15">
        <f>O1188*0.16</f>
        <v>0</v>
      </c>
      <c r="Q1188" s="15">
        <f>O1188+P1188</f>
        <v>0</v>
      </c>
      <c r="R1188" s="23" t="s">
        <v>4123</v>
      </c>
      <c r="S1188" s="23" t="s">
        <v>106</v>
      </c>
    </row>
    <row r="1189" spans="1:19" x14ac:dyDescent="0.25">
      <c r="A1189" s="10" t="s">
        <v>2000</v>
      </c>
      <c r="B1189" s="11" t="s">
        <v>2001</v>
      </c>
      <c r="C1189" s="10" t="s">
        <v>17</v>
      </c>
      <c r="D1189" s="10">
        <v>503727</v>
      </c>
      <c r="E1189" s="12">
        <v>42837</v>
      </c>
      <c r="F1189" s="11" t="s">
        <v>2021</v>
      </c>
      <c r="G1189" s="10" t="s">
        <v>106</v>
      </c>
      <c r="H1189" s="18">
        <v>1391757441</v>
      </c>
      <c r="I1189" s="10" t="s">
        <v>2020</v>
      </c>
      <c r="J1189" s="10" t="s">
        <v>5194</v>
      </c>
      <c r="K1189" s="10" t="s">
        <v>5195</v>
      </c>
      <c r="L1189" s="10" t="s">
        <v>21</v>
      </c>
      <c r="M1189" s="15">
        <v>3982</v>
      </c>
      <c r="N1189" s="16">
        <v>0</v>
      </c>
      <c r="O1189" s="15">
        <f>M1189*N1189</f>
        <v>0</v>
      </c>
      <c r="P1189" s="15">
        <f>O1189*0.16</f>
        <v>0</v>
      </c>
      <c r="Q1189" s="15">
        <f>O1189+P1189</f>
        <v>0</v>
      </c>
      <c r="R1189" s="23" t="s">
        <v>4123</v>
      </c>
      <c r="S1189" s="23" t="s">
        <v>106</v>
      </c>
    </row>
    <row r="1190" spans="1:19" x14ac:dyDescent="0.25">
      <c r="A1190" s="10" t="s">
        <v>2000</v>
      </c>
      <c r="B1190" s="11" t="s">
        <v>2001</v>
      </c>
      <c r="C1190" s="10" t="s">
        <v>17</v>
      </c>
      <c r="D1190" s="10">
        <v>504338</v>
      </c>
      <c r="E1190" s="12">
        <v>42837</v>
      </c>
      <c r="F1190" s="11" t="s">
        <v>2022</v>
      </c>
      <c r="G1190" s="10" t="s">
        <v>116</v>
      </c>
      <c r="H1190" s="18">
        <v>1391759147</v>
      </c>
      <c r="I1190" s="10" t="s">
        <v>2023</v>
      </c>
      <c r="J1190" s="10" t="s">
        <v>5196</v>
      </c>
      <c r="K1190" s="10" t="s">
        <v>5197</v>
      </c>
      <c r="L1190" s="10" t="s">
        <v>21</v>
      </c>
      <c r="M1190" s="15">
        <v>2479</v>
      </c>
      <c r="N1190" s="16">
        <v>0.02</v>
      </c>
      <c r="O1190" s="15">
        <f>M1190*N1190</f>
        <v>49.58</v>
      </c>
      <c r="P1190" s="15">
        <f>O1190*0.16</f>
        <v>7.9328000000000003</v>
      </c>
      <c r="Q1190" s="15">
        <f>O1190+P1190</f>
        <v>57.512799999999999</v>
      </c>
      <c r="R1190" s="23" t="s">
        <v>3934</v>
      </c>
      <c r="S1190" s="23" t="s">
        <v>116</v>
      </c>
    </row>
    <row r="1191" spans="1:19" x14ac:dyDescent="0.25">
      <c r="A1191" s="10" t="s">
        <v>2024</v>
      </c>
      <c r="B1191" s="11" t="s">
        <v>2025</v>
      </c>
      <c r="C1191" s="10" t="s">
        <v>17</v>
      </c>
      <c r="D1191" s="10">
        <v>503300</v>
      </c>
      <c r="E1191" s="12">
        <v>42836</v>
      </c>
      <c r="F1191" s="11" t="s">
        <v>2026</v>
      </c>
      <c r="G1191" s="10" t="s">
        <v>213</v>
      </c>
      <c r="H1191" s="18">
        <v>1000006719</v>
      </c>
      <c r="I1191" s="10" t="s">
        <v>2027</v>
      </c>
      <c r="J1191" s="10" t="s">
        <v>4258</v>
      </c>
      <c r="K1191" s="10" t="s">
        <v>5198</v>
      </c>
      <c r="L1191" s="10" t="s">
        <v>21</v>
      </c>
      <c r="M1191" s="15">
        <v>3934.62</v>
      </c>
      <c r="N1191" s="16">
        <v>0.03</v>
      </c>
      <c r="O1191" s="15">
        <f>M1191*N1191</f>
        <v>118.03859999999999</v>
      </c>
      <c r="P1191" s="15">
        <f>O1191*0.16</f>
        <v>18.886175999999999</v>
      </c>
      <c r="Q1191" s="15">
        <f>O1191+P1191</f>
        <v>136.92477599999998</v>
      </c>
      <c r="R1191" s="23" t="s">
        <v>5199</v>
      </c>
      <c r="S1191" s="23" t="s">
        <v>4260</v>
      </c>
    </row>
    <row r="1192" spans="1:19" x14ac:dyDescent="0.25">
      <c r="A1192" s="10" t="s">
        <v>2028</v>
      </c>
      <c r="B1192" s="11" t="s">
        <v>2029</v>
      </c>
      <c r="C1192" s="10" t="s">
        <v>17</v>
      </c>
      <c r="D1192" s="10">
        <v>502940</v>
      </c>
      <c r="E1192" s="12">
        <v>42835</v>
      </c>
      <c r="F1192" s="11" t="s">
        <v>2030</v>
      </c>
      <c r="G1192" s="10" t="s">
        <v>102</v>
      </c>
      <c r="H1192" s="18">
        <v>2207277503</v>
      </c>
      <c r="I1192" s="10" t="s">
        <v>2031</v>
      </c>
      <c r="J1192" s="10" t="s">
        <v>5200</v>
      </c>
      <c r="K1192" s="10" t="s">
        <v>5201</v>
      </c>
      <c r="L1192" s="10" t="s">
        <v>21</v>
      </c>
      <c r="M1192" s="15">
        <v>18808</v>
      </c>
      <c r="N1192" s="16">
        <v>0.02</v>
      </c>
      <c r="O1192" s="15">
        <f>M1192*N1192</f>
        <v>376.16</v>
      </c>
      <c r="P1192" s="15">
        <f>O1192*0.16</f>
        <v>60.185600000000008</v>
      </c>
      <c r="Q1192" s="15">
        <f>O1192+P1192</f>
        <v>436.34560000000005</v>
      </c>
      <c r="R1192" s="23" t="s">
        <v>5202</v>
      </c>
      <c r="S1192" s="23" t="s">
        <v>5203</v>
      </c>
    </row>
    <row r="1193" spans="1:19" x14ac:dyDescent="0.25">
      <c r="A1193" s="10" t="s">
        <v>2032</v>
      </c>
      <c r="B1193" s="11" t="s">
        <v>2033</v>
      </c>
      <c r="C1193" s="10" t="s">
        <v>17</v>
      </c>
      <c r="D1193" s="10">
        <v>503015</v>
      </c>
      <c r="E1193" s="12">
        <v>42835</v>
      </c>
      <c r="F1193" s="11" t="s">
        <v>2034</v>
      </c>
      <c r="G1193" s="10" t="s">
        <v>106</v>
      </c>
      <c r="H1193" s="18">
        <v>2207277531</v>
      </c>
      <c r="I1193" s="10" t="s">
        <v>2035</v>
      </c>
      <c r="J1193" s="10" t="s">
        <v>5204</v>
      </c>
      <c r="K1193" s="10" t="s">
        <v>5205</v>
      </c>
      <c r="L1193" s="10" t="s">
        <v>3804</v>
      </c>
      <c r="M1193" s="15">
        <v>4505</v>
      </c>
      <c r="N1193" s="16">
        <v>0.05</v>
      </c>
      <c r="O1193" s="15">
        <f>M1193*N1193</f>
        <v>225.25</v>
      </c>
      <c r="P1193" s="15">
        <f>O1193*0.16</f>
        <v>36.04</v>
      </c>
      <c r="Q1193" s="15">
        <f>O1193+P1193</f>
        <v>261.29000000000002</v>
      </c>
      <c r="R1193" s="23" t="s">
        <v>3940</v>
      </c>
      <c r="S1193" s="23" t="s">
        <v>3891</v>
      </c>
    </row>
    <row r="1194" spans="1:19" x14ac:dyDescent="0.25">
      <c r="A1194" s="10" t="s">
        <v>2036</v>
      </c>
      <c r="B1194" s="11" t="s">
        <v>2037</v>
      </c>
      <c r="C1194" s="10" t="s">
        <v>17</v>
      </c>
      <c r="D1194" s="10">
        <v>503927</v>
      </c>
      <c r="E1194" s="12">
        <v>42837</v>
      </c>
      <c r="F1194" s="11" t="s">
        <v>2038</v>
      </c>
      <c r="G1194" s="10" t="s">
        <v>213</v>
      </c>
      <c r="H1194" s="18">
        <v>46002886</v>
      </c>
      <c r="I1194" s="10" t="s">
        <v>2039</v>
      </c>
      <c r="J1194" s="10" t="s">
        <v>3942</v>
      </c>
      <c r="K1194" s="10" t="s">
        <v>5206</v>
      </c>
      <c r="L1194" s="10" t="s">
        <v>21</v>
      </c>
      <c r="M1194" s="15">
        <v>5189.3900000000003</v>
      </c>
      <c r="N1194" s="16">
        <v>0.03</v>
      </c>
      <c r="O1194" s="15">
        <f>M1194*N1194</f>
        <v>155.68170000000001</v>
      </c>
      <c r="P1194" s="15">
        <f>O1194*0.16</f>
        <v>24.909072000000002</v>
      </c>
      <c r="Q1194" s="15">
        <f>O1194+P1194</f>
        <v>180.59077200000002</v>
      </c>
      <c r="R1194" s="23" t="s">
        <v>3944</v>
      </c>
      <c r="S1194" s="23" t="s">
        <v>213</v>
      </c>
    </row>
    <row r="1195" spans="1:19" x14ac:dyDescent="0.25">
      <c r="A1195" s="10" t="s">
        <v>2040</v>
      </c>
      <c r="B1195" s="11" t="s">
        <v>2041</v>
      </c>
      <c r="C1195" s="10" t="s">
        <v>17</v>
      </c>
      <c r="D1195" s="10">
        <v>503671</v>
      </c>
      <c r="E1195" s="12">
        <v>42837</v>
      </c>
      <c r="F1195" s="11" t="s">
        <v>2043</v>
      </c>
      <c r="G1195" s="10" t="s">
        <v>36</v>
      </c>
      <c r="H1195" s="18">
        <v>1391757403</v>
      </c>
      <c r="I1195" s="10" t="s">
        <v>1616</v>
      </c>
      <c r="J1195" s="10" t="s">
        <v>4894</v>
      </c>
      <c r="K1195" s="10" t="s">
        <v>5207</v>
      </c>
      <c r="L1195" s="10" t="s">
        <v>21</v>
      </c>
      <c r="M1195" s="15">
        <v>2685</v>
      </c>
      <c r="N1195" s="16">
        <v>0.02</v>
      </c>
      <c r="O1195" s="15">
        <f>M1195*N1195</f>
        <v>53.7</v>
      </c>
      <c r="P1195" s="15">
        <f>O1195*0.16</f>
        <v>8.5920000000000005</v>
      </c>
      <c r="Q1195" s="15">
        <f>O1195+P1195</f>
        <v>62.292000000000002</v>
      </c>
      <c r="R1195" s="23" t="s">
        <v>3833</v>
      </c>
      <c r="S1195" s="23" t="s">
        <v>36</v>
      </c>
    </row>
    <row r="1196" spans="1:19" x14ac:dyDescent="0.25">
      <c r="A1196" s="10" t="s">
        <v>2040</v>
      </c>
      <c r="B1196" s="11" t="s">
        <v>2041</v>
      </c>
      <c r="C1196" s="10" t="s">
        <v>17</v>
      </c>
      <c r="D1196" s="10">
        <v>504650</v>
      </c>
      <c r="E1196" s="12">
        <v>42840</v>
      </c>
      <c r="F1196" s="11" t="s">
        <v>2042</v>
      </c>
      <c r="G1196" s="10" t="s">
        <v>36</v>
      </c>
      <c r="H1196" s="18">
        <v>1391761718</v>
      </c>
      <c r="I1196" s="10" t="s">
        <v>2044</v>
      </c>
      <c r="J1196" s="10" t="s">
        <v>5208</v>
      </c>
      <c r="K1196" s="10" t="s">
        <v>5209</v>
      </c>
      <c r="L1196" s="10" t="s">
        <v>21</v>
      </c>
      <c r="M1196" s="15">
        <v>2985</v>
      </c>
      <c r="N1196" s="16">
        <v>0.02</v>
      </c>
      <c r="O1196" s="15">
        <f>M1196*N1196</f>
        <v>59.7</v>
      </c>
      <c r="P1196" s="15">
        <f>O1196*0.16</f>
        <v>9.5520000000000014</v>
      </c>
      <c r="Q1196" s="15">
        <f>O1196+P1196</f>
        <v>69.25200000000001</v>
      </c>
      <c r="R1196" s="23" t="s">
        <v>3820</v>
      </c>
      <c r="S1196" s="23" t="s">
        <v>36</v>
      </c>
    </row>
    <row r="1197" spans="1:19" x14ac:dyDescent="0.25">
      <c r="A1197" s="10" t="s">
        <v>2040</v>
      </c>
      <c r="B1197" s="11" t="s">
        <v>2041</v>
      </c>
      <c r="C1197" s="10" t="s">
        <v>17</v>
      </c>
      <c r="D1197" s="10">
        <v>502746</v>
      </c>
      <c r="E1197" s="12">
        <v>42834</v>
      </c>
      <c r="F1197" s="11" t="s">
        <v>2042</v>
      </c>
      <c r="G1197" s="10" t="s">
        <v>36</v>
      </c>
      <c r="H1197" s="18">
        <v>1391747173</v>
      </c>
      <c r="I1197" s="10" t="s">
        <v>482</v>
      </c>
      <c r="J1197" s="10" t="s">
        <v>5210</v>
      </c>
      <c r="K1197" s="10" t="s">
        <v>5211</v>
      </c>
      <c r="L1197" s="10" t="s">
        <v>21</v>
      </c>
      <c r="M1197" s="15">
        <v>2920</v>
      </c>
      <c r="N1197" s="16">
        <v>0.02</v>
      </c>
      <c r="O1197" s="15">
        <f>M1197*N1197</f>
        <v>58.4</v>
      </c>
      <c r="P1197" s="15">
        <f>O1197*0.16</f>
        <v>9.3439999999999994</v>
      </c>
      <c r="Q1197" s="15">
        <f>O1197+P1197</f>
        <v>67.744</v>
      </c>
      <c r="R1197" s="23" t="s">
        <v>3851</v>
      </c>
      <c r="S1197" s="23" t="s">
        <v>36</v>
      </c>
    </row>
    <row r="1198" spans="1:19" x14ac:dyDescent="0.25">
      <c r="A1198" s="10" t="s">
        <v>2040</v>
      </c>
      <c r="B1198" s="11" t="s">
        <v>2041</v>
      </c>
      <c r="C1198" s="10" t="s">
        <v>17</v>
      </c>
      <c r="D1198" s="10">
        <v>504002</v>
      </c>
      <c r="E1198" s="12">
        <v>42837</v>
      </c>
      <c r="F1198" s="11" t="s">
        <v>2045</v>
      </c>
      <c r="G1198" s="10" t="s">
        <v>213</v>
      </c>
      <c r="H1198" s="18">
        <v>45933695</v>
      </c>
      <c r="I1198" s="10" t="s">
        <v>2046</v>
      </c>
      <c r="J1198" s="10" t="s">
        <v>3942</v>
      </c>
      <c r="K1198" s="10" t="s">
        <v>5212</v>
      </c>
      <c r="L1198" s="10" t="s">
        <v>21</v>
      </c>
      <c r="M1198" s="15">
        <v>4347.6499999999996</v>
      </c>
      <c r="N1198" s="16">
        <v>0.03</v>
      </c>
      <c r="O1198" s="15">
        <f>M1198*N1198</f>
        <v>130.42949999999999</v>
      </c>
      <c r="P1198" s="15">
        <f>O1198*0.16</f>
        <v>20.86872</v>
      </c>
      <c r="Q1198" s="15">
        <f>O1198+P1198</f>
        <v>151.29821999999999</v>
      </c>
      <c r="R1198" s="23" t="s">
        <v>3944</v>
      </c>
      <c r="S1198" s="23" t="s">
        <v>213</v>
      </c>
    </row>
    <row r="1199" spans="1:19" x14ac:dyDescent="0.25">
      <c r="A1199" s="10" t="s">
        <v>2047</v>
      </c>
      <c r="B1199" s="11" t="s">
        <v>2048</v>
      </c>
      <c r="C1199" s="10" t="s">
        <v>17</v>
      </c>
      <c r="D1199" s="10">
        <v>503266</v>
      </c>
      <c r="E1199" s="12">
        <v>42836</v>
      </c>
      <c r="F1199" s="11" t="s">
        <v>2054</v>
      </c>
      <c r="G1199" s="10" t="s">
        <v>19</v>
      </c>
      <c r="H1199" s="18">
        <v>1391753158</v>
      </c>
      <c r="I1199" s="10" t="s">
        <v>444</v>
      </c>
      <c r="J1199" s="10" t="s">
        <v>5213</v>
      </c>
      <c r="K1199" s="10" t="s">
        <v>5214</v>
      </c>
      <c r="L1199" s="10" t="s">
        <v>21</v>
      </c>
      <c r="M1199" s="15">
        <v>3284</v>
      </c>
      <c r="N1199" s="16">
        <v>0.05</v>
      </c>
      <c r="O1199" s="15">
        <f>M1199*N1199</f>
        <v>164.20000000000002</v>
      </c>
      <c r="P1199" s="15">
        <f>O1199*0.16</f>
        <v>26.272000000000002</v>
      </c>
      <c r="Q1199" s="15">
        <f>O1199+P1199</f>
        <v>190.47200000000001</v>
      </c>
      <c r="R1199" s="23" t="s">
        <v>3801</v>
      </c>
      <c r="S1199" s="23" t="s">
        <v>3794</v>
      </c>
    </row>
    <row r="1200" spans="1:19" x14ac:dyDescent="0.25">
      <c r="A1200" s="10" t="s">
        <v>2047</v>
      </c>
      <c r="B1200" s="11" t="s">
        <v>2048</v>
      </c>
      <c r="C1200" s="10" t="s">
        <v>17</v>
      </c>
      <c r="D1200" s="10">
        <v>503266</v>
      </c>
      <c r="E1200" s="12">
        <v>42836</v>
      </c>
      <c r="F1200" s="11" t="s">
        <v>2055</v>
      </c>
      <c r="G1200" s="10" t="s">
        <v>19</v>
      </c>
      <c r="H1200" s="18">
        <v>1391753159</v>
      </c>
      <c r="I1200" s="10" t="s">
        <v>444</v>
      </c>
      <c r="J1200" s="10" t="s">
        <v>5213</v>
      </c>
      <c r="K1200" s="10" t="s">
        <v>5214</v>
      </c>
      <c r="L1200" s="10" t="s">
        <v>21</v>
      </c>
      <c r="M1200" s="15">
        <v>3284</v>
      </c>
      <c r="N1200" s="16">
        <v>0.05</v>
      </c>
      <c r="O1200" s="15">
        <f>M1200*N1200</f>
        <v>164.20000000000002</v>
      </c>
      <c r="P1200" s="15">
        <f>O1200*0.16</f>
        <v>26.272000000000002</v>
      </c>
      <c r="Q1200" s="15">
        <f>O1200+P1200</f>
        <v>190.47200000000001</v>
      </c>
      <c r="R1200" s="23" t="s">
        <v>3801</v>
      </c>
      <c r="S1200" s="23" t="s">
        <v>3794</v>
      </c>
    </row>
    <row r="1201" spans="1:19" x14ac:dyDescent="0.25">
      <c r="A1201" s="10" t="s">
        <v>2047</v>
      </c>
      <c r="B1201" s="11" t="s">
        <v>2048</v>
      </c>
      <c r="C1201" s="10" t="s">
        <v>17</v>
      </c>
      <c r="D1201" s="10">
        <v>504395</v>
      </c>
      <c r="E1201" s="12">
        <v>42837</v>
      </c>
      <c r="F1201" s="11" t="s">
        <v>2056</v>
      </c>
      <c r="G1201" s="10" t="s">
        <v>19</v>
      </c>
      <c r="H1201" s="18">
        <v>1391759513</v>
      </c>
      <c r="I1201" s="10" t="s">
        <v>2057</v>
      </c>
      <c r="J1201" s="10" t="s">
        <v>5215</v>
      </c>
      <c r="K1201" s="10" t="s">
        <v>5216</v>
      </c>
      <c r="L1201" s="10" t="s">
        <v>21</v>
      </c>
      <c r="M1201" s="15">
        <v>5739</v>
      </c>
      <c r="N1201" s="16">
        <v>0.05</v>
      </c>
      <c r="O1201" s="15">
        <f>M1201*N1201</f>
        <v>286.95</v>
      </c>
      <c r="P1201" s="15">
        <f>O1201*0.16</f>
        <v>45.911999999999999</v>
      </c>
      <c r="Q1201" s="15">
        <f>O1201+P1201</f>
        <v>332.86199999999997</v>
      </c>
      <c r="R1201" s="23" t="s">
        <v>5217</v>
      </c>
      <c r="S1201" s="23" t="s">
        <v>4251</v>
      </c>
    </row>
    <row r="1202" spans="1:19" x14ac:dyDescent="0.25">
      <c r="A1202" s="10" t="s">
        <v>2047</v>
      </c>
      <c r="B1202" s="11" t="s">
        <v>2048</v>
      </c>
      <c r="C1202" s="10" t="s">
        <v>17</v>
      </c>
      <c r="D1202" s="10">
        <v>504395</v>
      </c>
      <c r="E1202" s="12">
        <v>42837</v>
      </c>
      <c r="F1202" s="11" t="s">
        <v>2058</v>
      </c>
      <c r="G1202" s="10" t="s">
        <v>19</v>
      </c>
      <c r="H1202" s="18">
        <v>1391759514</v>
      </c>
      <c r="I1202" s="10" t="s">
        <v>2057</v>
      </c>
      <c r="J1202" s="10" t="s">
        <v>5215</v>
      </c>
      <c r="K1202" s="10" t="s">
        <v>5216</v>
      </c>
      <c r="L1202" s="10" t="s">
        <v>21</v>
      </c>
      <c r="M1202" s="15">
        <v>5739</v>
      </c>
      <c r="N1202" s="16">
        <v>0.05</v>
      </c>
      <c r="O1202" s="15">
        <f>M1202*N1202</f>
        <v>286.95</v>
      </c>
      <c r="P1202" s="15">
        <f>O1202*0.16</f>
        <v>45.911999999999999</v>
      </c>
      <c r="Q1202" s="15">
        <f>O1202+P1202</f>
        <v>332.86199999999997</v>
      </c>
      <c r="R1202" s="23" t="s">
        <v>5217</v>
      </c>
      <c r="S1202" s="23" t="s">
        <v>4251</v>
      </c>
    </row>
    <row r="1203" spans="1:19" x14ac:dyDescent="0.25">
      <c r="A1203" s="10" t="s">
        <v>2047</v>
      </c>
      <c r="B1203" s="11" t="s">
        <v>2048</v>
      </c>
      <c r="C1203" s="10" t="s">
        <v>17</v>
      </c>
      <c r="D1203" s="10">
        <v>504395</v>
      </c>
      <c r="E1203" s="12">
        <v>42837</v>
      </c>
      <c r="F1203" s="11" t="s">
        <v>2059</v>
      </c>
      <c r="G1203" s="10" t="s">
        <v>19</v>
      </c>
      <c r="H1203" s="18">
        <v>1391759515</v>
      </c>
      <c r="I1203" s="10" t="s">
        <v>2057</v>
      </c>
      <c r="J1203" s="10" t="s">
        <v>5215</v>
      </c>
      <c r="K1203" s="10" t="s">
        <v>5216</v>
      </c>
      <c r="L1203" s="10" t="s">
        <v>21</v>
      </c>
      <c r="M1203" s="15">
        <v>5739</v>
      </c>
      <c r="N1203" s="16">
        <v>0.05</v>
      </c>
      <c r="O1203" s="15">
        <f>M1203*N1203</f>
        <v>286.95</v>
      </c>
      <c r="P1203" s="15">
        <f>O1203*0.16</f>
        <v>45.911999999999999</v>
      </c>
      <c r="Q1203" s="15">
        <f>O1203+P1203</f>
        <v>332.86199999999997</v>
      </c>
      <c r="R1203" s="23" t="s">
        <v>5217</v>
      </c>
      <c r="S1203" s="23" t="s">
        <v>4251</v>
      </c>
    </row>
    <row r="1204" spans="1:19" x14ac:dyDescent="0.25">
      <c r="A1204" s="10" t="s">
        <v>2047</v>
      </c>
      <c r="B1204" s="11" t="s">
        <v>2048</v>
      </c>
      <c r="C1204" s="10" t="s">
        <v>17</v>
      </c>
      <c r="D1204" s="10">
        <v>503059</v>
      </c>
      <c r="E1204" s="12">
        <v>42835</v>
      </c>
      <c r="F1204" s="11" t="s">
        <v>2049</v>
      </c>
      <c r="G1204" s="10" t="s">
        <v>19</v>
      </c>
      <c r="H1204" s="18">
        <v>1391750499</v>
      </c>
      <c r="I1204" s="10" t="s">
        <v>2050</v>
      </c>
      <c r="J1204" s="10" t="s">
        <v>5218</v>
      </c>
      <c r="K1204" s="10" t="s">
        <v>5219</v>
      </c>
      <c r="L1204" s="10" t="s">
        <v>21</v>
      </c>
      <c r="M1204" s="15">
        <v>20572</v>
      </c>
      <c r="N1204" s="16">
        <v>0.05</v>
      </c>
      <c r="O1204" s="15">
        <f>M1204*N1204</f>
        <v>1028.6000000000001</v>
      </c>
      <c r="P1204" s="15">
        <f>O1204*0.16</f>
        <v>164.57600000000002</v>
      </c>
      <c r="Q1204" s="15">
        <f>O1204+P1204</f>
        <v>1193.1760000000002</v>
      </c>
      <c r="R1204" s="23" t="s">
        <v>4984</v>
      </c>
      <c r="S1204" s="23" t="s">
        <v>5220</v>
      </c>
    </row>
    <row r="1205" spans="1:19" x14ac:dyDescent="0.25">
      <c r="A1205" s="10" t="s">
        <v>2047</v>
      </c>
      <c r="B1205" s="11" t="s">
        <v>2048</v>
      </c>
      <c r="C1205" s="10" t="s">
        <v>17</v>
      </c>
      <c r="D1205" s="10">
        <v>503081</v>
      </c>
      <c r="E1205" s="12">
        <v>42835</v>
      </c>
      <c r="F1205" s="11" t="s">
        <v>2051</v>
      </c>
      <c r="G1205" s="10" t="s">
        <v>19</v>
      </c>
      <c r="H1205" s="18">
        <v>1391751524</v>
      </c>
      <c r="I1205" s="10" t="s">
        <v>2052</v>
      </c>
      <c r="J1205" s="10" t="s">
        <v>5221</v>
      </c>
      <c r="K1205" s="10" t="s">
        <v>5222</v>
      </c>
      <c r="L1205" s="10" t="s">
        <v>21</v>
      </c>
      <c r="M1205" s="15">
        <v>5688</v>
      </c>
      <c r="N1205" s="16">
        <v>0.05</v>
      </c>
      <c r="O1205" s="15">
        <f>M1205*N1205</f>
        <v>284.40000000000003</v>
      </c>
      <c r="P1205" s="15">
        <f>O1205*0.16</f>
        <v>45.504000000000005</v>
      </c>
      <c r="Q1205" s="15">
        <f>O1205+P1205</f>
        <v>329.90400000000005</v>
      </c>
      <c r="R1205" s="23" t="s">
        <v>5223</v>
      </c>
      <c r="S1205" s="23" t="s">
        <v>4251</v>
      </c>
    </row>
    <row r="1206" spans="1:19" x14ac:dyDescent="0.25">
      <c r="A1206" s="10" t="s">
        <v>2047</v>
      </c>
      <c r="B1206" s="11" t="s">
        <v>2048</v>
      </c>
      <c r="C1206" s="10" t="s">
        <v>17</v>
      </c>
      <c r="D1206" s="10">
        <v>503081</v>
      </c>
      <c r="E1206" s="12">
        <v>42835</v>
      </c>
      <c r="F1206" s="11" t="s">
        <v>2053</v>
      </c>
      <c r="G1206" s="10" t="s">
        <v>19</v>
      </c>
      <c r="H1206" s="18">
        <v>1391751525</v>
      </c>
      <c r="I1206" s="10" t="s">
        <v>2052</v>
      </c>
      <c r="J1206" s="10" t="s">
        <v>5221</v>
      </c>
      <c r="K1206" s="10" t="s">
        <v>5222</v>
      </c>
      <c r="L1206" s="10" t="s">
        <v>21</v>
      </c>
      <c r="M1206" s="15">
        <v>5688</v>
      </c>
      <c r="N1206" s="16">
        <v>0.05</v>
      </c>
      <c r="O1206" s="15">
        <f>M1206*N1206</f>
        <v>284.40000000000003</v>
      </c>
      <c r="P1206" s="15">
        <f>O1206*0.16</f>
        <v>45.504000000000005</v>
      </c>
      <c r="Q1206" s="15">
        <f>O1206+P1206</f>
        <v>329.90400000000005</v>
      </c>
      <c r="R1206" s="23" t="s">
        <v>5223</v>
      </c>
      <c r="S1206" s="23" t="s">
        <v>4251</v>
      </c>
    </row>
    <row r="1207" spans="1:19" x14ac:dyDescent="0.25">
      <c r="A1207" s="10" t="s">
        <v>2047</v>
      </c>
      <c r="B1207" s="11" t="s">
        <v>2048</v>
      </c>
      <c r="C1207" s="10" t="s">
        <v>17</v>
      </c>
      <c r="D1207" s="10">
        <v>503827</v>
      </c>
      <c r="E1207" s="12">
        <v>42837</v>
      </c>
      <c r="F1207" s="11" t="s">
        <v>2145</v>
      </c>
      <c r="G1207" s="10" t="s">
        <v>36</v>
      </c>
      <c r="H1207" s="18">
        <v>1391759124</v>
      </c>
      <c r="I1207" s="10" t="s">
        <v>2146</v>
      </c>
      <c r="J1207" s="10" t="s">
        <v>5224</v>
      </c>
      <c r="K1207" s="10" t="s">
        <v>5225</v>
      </c>
      <c r="L1207" s="10" t="s">
        <v>21</v>
      </c>
      <c r="M1207" s="15">
        <v>8001</v>
      </c>
      <c r="N1207" s="16">
        <v>0</v>
      </c>
      <c r="O1207" s="15">
        <f>M1207*N1207</f>
        <v>0</v>
      </c>
      <c r="P1207" s="15">
        <f>O1207*0.16</f>
        <v>0</v>
      </c>
      <c r="Q1207" s="15">
        <f>O1207+P1207</f>
        <v>0</v>
      </c>
      <c r="R1207" s="23" t="s">
        <v>5226</v>
      </c>
      <c r="S1207" s="23" t="s">
        <v>4305</v>
      </c>
    </row>
    <row r="1208" spans="1:19" x14ac:dyDescent="0.25">
      <c r="A1208" s="10" t="s">
        <v>2047</v>
      </c>
      <c r="B1208" s="11" t="s">
        <v>2048</v>
      </c>
      <c r="C1208" s="10" t="s">
        <v>17</v>
      </c>
      <c r="D1208" s="10">
        <v>503827</v>
      </c>
      <c r="E1208" s="12">
        <v>42837</v>
      </c>
      <c r="F1208" s="11" t="s">
        <v>2147</v>
      </c>
      <c r="G1208" s="10" t="s">
        <v>36</v>
      </c>
      <c r="H1208" s="18">
        <v>1391759125</v>
      </c>
      <c r="I1208" s="10" t="s">
        <v>2146</v>
      </c>
      <c r="J1208" s="10" t="s">
        <v>5224</v>
      </c>
      <c r="K1208" s="10" t="s">
        <v>5225</v>
      </c>
      <c r="L1208" s="10" t="s">
        <v>21</v>
      </c>
      <c r="M1208" s="15">
        <v>8001</v>
      </c>
      <c r="N1208" s="16">
        <v>0</v>
      </c>
      <c r="O1208" s="15">
        <f>M1208*N1208</f>
        <v>0</v>
      </c>
      <c r="P1208" s="15">
        <f>O1208*0.16</f>
        <v>0</v>
      </c>
      <c r="Q1208" s="15">
        <f>O1208+P1208</f>
        <v>0</v>
      </c>
      <c r="R1208" s="23" t="s">
        <v>5226</v>
      </c>
      <c r="S1208" s="23" t="s">
        <v>4305</v>
      </c>
    </row>
    <row r="1209" spans="1:19" x14ac:dyDescent="0.25">
      <c r="A1209" s="10" t="s">
        <v>2047</v>
      </c>
      <c r="B1209" s="11" t="s">
        <v>2048</v>
      </c>
      <c r="C1209" s="10" t="s">
        <v>17</v>
      </c>
      <c r="D1209" s="10">
        <v>504406</v>
      </c>
      <c r="E1209" s="12">
        <v>42837</v>
      </c>
      <c r="F1209" s="11" t="s">
        <v>2167</v>
      </c>
      <c r="G1209" s="10" t="s">
        <v>36</v>
      </c>
      <c r="H1209" s="18">
        <v>1391759523</v>
      </c>
      <c r="I1209" s="10" t="s">
        <v>2168</v>
      </c>
      <c r="J1209" s="10" t="s">
        <v>5227</v>
      </c>
      <c r="K1209" s="10" t="s">
        <v>5228</v>
      </c>
      <c r="L1209" s="10" t="s">
        <v>21</v>
      </c>
      <c r="M1209" s="15">
        <v>6180</v>
      </c>
      <c r="N1209" s="16">
        <v>0.02</v>
      </c>
      <c r="O1209" s="15">
        <f>M1209*N1209</f>
        <v>123.60000000000001</v>
      </c>
      <c r="P1209" s="15">
        <f>O1209*0.16</f>
        <v>19.776000000000003</v>
      </c>
      <c r="Q1209" s="15">
        <f>O1209+P1209</f>
        <v>143.376</v>
      </c>
      <c r="R1209" s="23" t="s">
        <v>5229</v>
      </c>
      <c r="S1209" s="23" t="s">
        <v>4305</v>
      </c>
    </row>
    <row r="1210" spans="1:19" x14ac:dyDescent="0.25">
      <c r="A1210" s="10" t="s">
        <v>2047</v>
      </c>
      <c r="B1210" s="11" t="s">
        <v>2048</v>
      </c>
      <c r="C1210" s="10" t="s">
        <v>17</v>
      </c>
      <c r="D1210" s="10">
        <v>504407</v>
      </c>
      <c r="E1210" s="12">
        <v>42837</v>
      </c>
      <c r="F1210" s="11" t="s">
        <v>2169</v>
      </c>
      <c r="G1210" s="10" t="s">
        <v>36</v>
      </c>
      <c r="H1210" s="18">
        <v>1391759524</v>
      </c>
      <c r="I1210" s="10" t="s">
        <v>2168</v>
      </c>
      <c r="J1210" s="10" t="s">
        <v>5227</v>
      </c>
      <c r="K1210" s="10" t="s">
        <v>5228</v>
      </c>
      <c r="L1210" s="10" t="s">
        <v>21</v>
      </c>
      <c r="M1210" s="15">
        <v>6180</v>
      </c>
      <c r="N1210" s="16">
        <v>0.02</v>
      </c>
      <c r="O1210" s="15">
        <f>M1210*N1210</f>
        <v>123.60000000000001</v>
      </c>
      <c r="P1210" s="15">
        <f>O1210*0.16</f>
        <v>19.776000000000003</v>
      </c>
      <c r="Q1210" s="15">
        <f>O1210+P1210</f>
        <v>143.376</v>
      </c>
      <c r="R1210" s="23" t="s">
        <v>5229</v>
      </c>
      <c r="S1210" s="23" t="s">
        <v>4305</v>
      </c>
    </row>
    <row r="1211" spans="1:19" x14ac:dyDescent="0.25">
      <c r="A1211" s="10" t="s">
        <v>2047</v>
      </c>
      <c r="B1211" s="11" t="s">
        <v>2048</v>
      </c>
      <c r="C1211" s="10" t="s">
        <v>17</v>
      </c>
      <c r="D1211" s="10">
        <v>503459</v>
      </c>
      <c r="E1211" s="12">
        <v>42836</v>
      </c>
      <c r="F1211" s="11" t="s">
        <v>2122</v>
      </c>
      <c r="G1211" s="10" t="s">
        <v>36</v>
      </c>
      <c r="H1211" s="18">
        <v>1391754386</v>
      </c>
      <c r="I1211" s="10" t="s">
        <v>2123</v>
      </c>
      <c r="J1211" s="10" t="s">
        <v>5230</v>
      </c>
      <c r="K1211" s="10" t="s">
        <v>5231</v>
      </c>
      <c r="L1211" s="10" t="s">
        <v>21</v>
      </c>
      <c r="M1211" s="15">
        <v>6205</v>
      </c>
      <c r="N1211" s="16">
        <v>0.02</v>
      </c>
      <c r="O1211" s="15">
        <f>M1211*N1211</f>
        <v>124.10000000000001</v>
      </c>
      <c r="P1211" s="15">
        <f>O1211*0.16</f>
        <v>19.856000000000002</v>
      </c>
      <c r="Q1211" s="15">
        <f>O1211+P1211</f>
        <v>143.95600000000002</v>
      </c>
      <c r="R1211" s="23" t="s">
        <v>5232</v>
      </c>
      <c r="S1211" s="23" t="s">
        <v>3824</v>
      </c>
    </row>
    <row r="1212" spans="1:19" x14ac:dyDescent="0.25">
      <c r="A1212" s="10" t="s">
        <v>2047</v>
      </c>
      <c r="B1212" s="11" t="s">
        <v>2048</v>
      </c>
      <c r="C1212" s="10" t="s">
        <v>17</v>
      </c>
      <c r="D1212" s="10">
        <v>503459</v>
      </c>
      <c r="E1212" s="12">
        <v>42836</v>
      </c>
      <c r="F1212" s="11" t="s">
        <v>2124</v>
      </c>
      <c r="G1212" s="10" t="s">
        <v>36</v>
      </c>
      <c r="H1212" s="18">
        <v>1391754387</v>
      </c>
      <c r="I1212" s="10" t="s">
        <v>2123</v>
      </c>
      <c r="J1212" s="10" t="s">
        <v>5230</v>
      </c>
      <c r="K1212" s="10" t="s">
        <v>5231</v>
      </c>
      <c r="L1212" s="10" t="s">
        <v>21</v>
      </c>
      <c r="M1212" s="15">
        <v>6205</v>
      </c>
      <c r="N1212" s="16">
        <v>0.02</v>
      </c>
      <c r="O1212" s="15">
        <f>M1212*N1212</f>
        <v>124.10000000000001</v>
      </c>
      <c r="P1212" s="15">
        <f>O1212*0.16</f>
        <v>19.856000000000002</v>
      </c>
      <c r="Q1212" s="15">
        <f>O1212+P1212</f>
        <v>143.95600000000002</v>
      </c>
      <c r="R1212" s="23" t="s">
        <v>5232</v>
      </c>
      <c r="S1212" s="23" t="s">
        <v>3824</v>
      </c>
    </row>
    <row r="1213" spans="1:19" x14ac:dyDescent="0.25">
      <c r="A1213" s="10" t="s">
        <v>2047</v>
      </c>
      <c r="B1213" s="11" t="s">
        <v>2048</v>
      </c>
      <c r="C1213" s="10" t="s">
        <v>17</v>
      </c>
      <c r="D1213" s="10">
        <v>502828</v>
      </c>
      <c r="E1213" s="12">
        <v>42835</v>
      </c>
      <c r="F1213" s="11" t="s">
        <v>2068</v>
      </c>
      <c r="G1213" s="10" t="s">
        <v>36</v>
      </c>
      <c r="H1213" s="18">
        <v>1391747183</v>
      </c>
      <c r="I1213" s="10" t="s">
        <v>2069</v>
      </c>
      <c r="J1213" s="10" t="s">
        <v>5233</v>
      </c>
      <c r="K1213" s="10" t="s">
        <v>5234</v>
      </c>
      <c r="L1213" s="10" t="s">
        <v>21</v>
      </c>
      <c r="M1213" s="15">
        <v>8200</v>
      </c>
      <c r="N1213" s="16">
        <v>0.02</v>
      </c>
      <c r="O1213" s="15">
        <f>M1213*N1213</f>
        <v>164</v>
      </c>
      <c r="P1213" s="15">
        <f>O1213*0.16</f>
        <v>26.240000000000002</v>
      </c>
      <c r="Q1213" s="15">
        <f>O1213+P1213</f>
        <v>190.24</v>
      </c>
      <c r="R1213" s="23" t="s">
        <v>4524</v>
      </c>
      <c r="S1213" s="23" t="s">
        <v>3824</v>
      </c>
    </row>
    <row r="1214" spans="1:19" x14ac:dyDescent="0.25">
      <c r="A1214" s="10" t="s">
        <v>2047</v>
      </c>
      <c r="B1214" s="11" t="s">
        <v>2048</v>
      </c>
      <c r="C1214" s="10" t="s">
        <v>17</v>
      </c>
      <c r="D1214" s="10">
        <v>502828</v>
      </c>
      <c r="E1214" s="12">
        <v>42835</v>
      </c>
      <c r="F1214" s="11" t="s">
        <v>2070</v>
      </c>
      <c r="G1214" s="10" t="s">
        <v>36</v>
      </c>
      <c r="H1214" s="18">
        <v>1391747184</v>
      </c>
      <c r="I1214" s="10" t="s">
        <v>2069</v>
      </c>
      <c r="J1214" s="10" t="s">
        <v>5233</v>
      </c>
      <c r="K1214" s="10" t="s">
        <v>5234</v>
      </c>
      <c r="L1214" s="10" t="s">
        <v>21</v>
      </c>
      <c r="M1214" s="15">
        <v>8200</v>
      </c>
      <c r="N1214" s="16">
        <v>0.02</v>
      </c>
      <c r="O1214" s="15">
        <f>M1214*N1214</f>
        <v>164</v>
      </c>
      <c r="P1214" s="15">
        <f>O1214*0.16</f>
        <v>26.240000000000002</v>
      </c>
      <c r="Q1214" s="15">
        <f>O1214+P1214</f>
        <v>190.24</v>
      </c>
      <c r="R1214" s="23" t="s">
        <v>4524</v>
      </c>
      <c r="S1214" s="23" t="s">
        <v>3824</v>
      </c>
    </row>
    <row r="1215" spans="1:19" x14ac:dyDescent="0.25">
      <c r="A1215" s="10" t="s">
        <v>2047</v>
      </c>
      <c r="B1215" s="11" t="s">
        <v>2048</v>
      </c>
      <c r="C1215" s="10" t="s">
        <v>17</v>
      </c>
      <c r="D1215" s="10">
        <v>503029</v>
      </c>
      <c r="E1215" s="12">
        <v>42835</v>
      </c>
      <c r="F1215" s="11" t="s">
        <v>2081</v>
      </c>
      <c r="G1215" s="10" t="s">
        <v>36</v>
      </c>
      <c r="H1215" s="18">
        <v>1391750477</v>
      </c>
      <c r="I1215" s="10" t="s">
        <v>2069</v>
      </c>
      <c r="J1215" s="10" t="s">
        <v>5235</v>
      </c>
      <c r="K1215" s="10" t="s">
        <v>5236</v>
      </c>
      <c r="L1215" s="10" t="s">
        <v>21</v>
      </c>
      <c r="M1215" s="15">
        <v>4800</v>
      </c>
      <c r="N1215" s="16">
        <v>0.02</v>
      </c>
      <c r="O1215" s="15">
        <f>M1215*N1215</f>
        <v>96</v>
      </c>
      <c r="P1215" s="15">
        <f>O1215*0.16</f>
        <v>15.36</v>
      </c>
      <c r="Q1215" s="15">
        <f>O1215+P1215</f>
        <v>111.36</v>
      </c>
      <c r="R1215" s="23" t="s">
        <v>3928</v>
      </c>
      <c r="S1215" s="23" t="s">
        <v>3824</v>
      </c>
    </row>
    <row r="1216" spans="1:19" x14ac:dyDescent="0.25">
      <c r="A1216" s="10" t="s">
        <v>2047</v>
      </c>
      <c r="B1216" s="11" t="s">
        <v>2048</v>
      </c>
      <c r="C1216" s="10" t="s">
        <v>17</v>
      </c>
      <c r="D1216" s="10">
        <v>503029</v>
      </c>
      <c r="E1216" s="12">
        <v>42835</v>
      </c>
      <c r="F1216" s="11" t="s">
        <v>2082</v>
      </c>
      <c r="G1216" s="10" t="s">
        <v>36</v>
      </c>
      <c r="H1216" s="18">
        <v>1391750478</v>
      </c>
      <c r="I1216" s="10" t="s">
        <v>2069</v>
      </c>
      <c r="J1216" s="10" t="s">
        <v>5235</v>
      </c>
      <c r="K1216" s="10" t="s">
        <v>5236</v>
      </c>
      <c r="L1216" s="10" t="s">
        <v>21</v>
      </c>
      <c r="M1216" s="15">
        <v>4800</v>
      </c>
      <c r="N1216" s="16">
        <v>0.02</v>
      </c>
      <c r="O1216" s="15">
        <f>M1216*N1216</f>
        <v>96</v>
      </c>
      <c r="P1216" s="15">
        <f>O1216*0.16</f>
        <v>15.36</v>
      </c>
      <c r="Q1216" s="15">
        <f>O1216+P1216</f>
        <v>111.36</v>
      </c>
      <c r="R1216" s="23" t="s">
        <v>3928</v>
      </c>
      <c r="S1216" s="23" t="s">
        <v>3824</v>
      </c>
    </row>
    <row r="1217" spans="1:19" x14ac:dyDescent="0.25">
      <c r="A1217" s="10" t="s">
        <v>2047</v>
      </c>
      <c r="B1217" s="11" t="s">
        <v>2048</v>
      </c>
      <c r="C1217" s="10" t="s">
        <v>17</v>
      </c>
      <c r="D1217" s="10">
        <v>503245</v>
      </c>
      <c r="E1217" s="12">
        <v>42836</v>
      </c>
      <c r="F1217" s="11" t="s">
        <v>2097</v>
      </c>
      <c r="G1217" s="10" t="s">
        <v>36</v>
      </c>
      <c r="H1217" s="18">
        <v>1391753139</v>
      </c>
      <c r="I1217" s="10" t="s">
        <v>2069</v>
      </c>
      <c r="J1217" s="10" t="s">
        <v>5237</v>
      </c>
      <c r="K1217" s="10" t="s">
        <v>5238</v>
      </c>
      <c r="L1217" s="10" t="s">
        <v>21</v>
      </c>
      <c r="M1217" s="15">
        <v>2400</v>
      </c>
      <c r="N1217" s="16">
        <v>0.02</v>
      </c>
      <c r="O1217" s="15">
        <f>M1217*N1217</f>
        <v>48</v>
      </c>
      <c r="P1217" s="15">
        <f>O1217*0.16</f>
        <v>7.68</v>
      </c>
      <c r="Q1217" s="15">
        <f>O1217+P1217</f>
        <v>55.68</v>
      </c>
      <c r="R1217" s="23" t="s">
        <v>3857</v>
      </c>
      <c r="S1217" s="23" t="s">
        <v>3824</v>
      </c>
    </row>
    <row r="1218" spans="1:19" x14ac:dyDescent="0.25">
      <c r="A1218" s="10" t="s">
        <v>2047</v>
      </c>
      <c r="B1218" s="11" t="s">
        <v>2048</v>
      </c>
      <c r="C1218" s="10" t="s">
        <v>17</v>
      </c>
      <c r="D1218" s="10">
        <v>503245</v>
      </c>
      <c r="E1218" s="12">
        <v>42836</v>
      </c>
      <c r="F1218" s="11" t="s">
        <v>2098</v>
      </c>
      <c r="G1218" s="10" t="s">
        <v>36</v>
      </c>
      <c r="H1218" s="18">
        <v>1391753140</v>
      </c>
      <c r="I1218" s="10" t="s">
        <v>2069</v>
      </c>
      <c r="J1218" s="10" t="s">
        <v>5237</v>
      </c>
      <c r="K1218" s="10" t="s">
        <v>5238</v>
      </c>
      <c r="L1218" s="10" t="s">
        <v>21</v>
      </c>
      <c r="M1218" s="15">
        <v>2400</v>
      </c>
      <c r="N1218" s="16">
        <v>0.02</v>
      </c>
      <c r="O1218" s="15">
        <f>M1218*N1218</f>
        <v>48</v>
      </c>
      <c r="P1218" s="15">
        <f>O1218*0.16</f>
        <v>7.68</v>
      </c>
      <c r="Q1218" s="15">
        <f>O1218+P1218</f>
        <v>55.68</v>
      </c>
      <c r="R1218" s="23" t="s">
        <v>3857</v>
      </c>
      <c r="S1218" s="23" t="s">
        <v>3824</v>
      </c>
    </row>
    <row r="1219" spans="1:19" x14ac:dyDescent="0.25">
      <c r="A1219" s="10" t="s">
        <v>2047</v>
      </c>
      <c r="B1219" s="11" t="s">
        <v>2048</v>
      </c>
      <c r="C1219" s="10" t="s">
        <v>17</v>
      </c>
      <c r="D1219" s="10">
        <v>503249</v>
      </c>
      <c r="E1219" s="12">
        <v>42836</v>
      </c>
      <c r="F1219" s="11" t="s">
        <v>2101</v>
      </c>
      <c r="G1219" s="10" t="s">
        <v>36</v>
      </c>
      <c r="H1219" s="18">
        <v>1391753144</v>
      </c>
      <c r="I1219" s="10" t="s">
        <v>2069</v>
      </c>
      <c r="J1219" s="10" t="s">
        <v>5239</v>
      </c>
      <c r="K1219" s="10" t="s">
        <v>5240</v>
      </c>
      <c r="L1219" s="10" t="s">
        <v>21</v>
      </c>
      <c r="M1219" s="15">
        <v>2200</v>
      </c>
      <c r="N1219" s="16">
        <v>0.02</v>
      </c>
      <c r="O1219" s="15">
        <f>M1219*N1219</f>
        <v>44</v>
      </c>
      <c r="P1219" s="15">
        <f>O1219*0.16</f>
        <v>7.04</v>
      </c>
      <c r="Q1219" s="15">
        <f>O1219+P1219</f>
        <v>51.04</v>
      </c>
      <c r="R1219" s="23" t="s">
        <v>3857</v>
      </c>
      <c r="S1219" s="23" t="s">
        <v>3824</v>
      </c>
    </row>
    <row r="1220" spans="1:19" x14ac:dyDescent="0.25">
      <c r="A1220" s="10" t="s">
        <v>2047</v>
      </c>
      <c r="B1220" s="11" t="s">
        <v>2048</v>
      </c>
      <c r="C1220" s="10" t="s">
        <v>17</v>
      </c>
      <c r="D1220" s="10">
        <v>503249</v>
      </c>
      <c r="E1220" s="12">
        <v>42836</v>
      </c>
      <c r="F1220" s="11" t="s">
        <v>2102</v>
      </c>
      <c r="G1220" s="10" t="s">
        <v>36</v>
      </c>
      <c r="H1220" s="18">
        <v>1391753145</v>
      </c>
      <c r="I1220" s="10" t="s">
        <v>2069</v>
      </c>
      <c r="J1220" s="10" t="s">
        <v>5239</v>
      </c>
      <c r="K1220" s="10" t="s">
        <v>5240</v>
      </c>
      <c r="L1220" s="10" t="s">
        <v>21</v>
      </c>
      <c r="M1220" s="15">
        <v>2200</v>
      </c>
      <c r="N1220" s="16">
        <v>0.02</v>
      </c>
      <c r="O1220" s="15">
        <f>M1220*N1220</f>
        <v>44</v>
      </c>
      <c r="P1220" s="15">
        <f>O1220*0.16</f>
        <v>7.04</v>
      </c>
      <c r="Q1220" s="15">
        <f>O1220+P1220</f>
        <v>51.04</v>
      </c>
      <c r="R1220" s="23" t="s">
        <v>3857</v>
      </c>
      <c r="S1220" s="23" t="s">
        <v>3824</v>
      </c>
    </row>
    <row r="1221" spans="1:19" x14ac:dyDescent="0.25">
      <c r="A1221" s="10" t="s">
        <v>2047</v>
      </c>
      <c r="B1221" s="11" t="s">
        <v>2048</v>
      </c>
      <c r="C1221" s="10" t="s">
        <v>17</v>
      </c>
      <c r="D1221" s="10">
        <v>503391</v>
      </c>
      <c r="E1221" s="12">
        <v>42836</v>
      </c>
      <c r="F1221" s="11" t="s">
        <v>2112</v>
      </c>
      <c r="G1221" s="10" t="s">
        <v>36</v>
      </c>
      <c r="H1221" s="18">
        <v>1391754350</v>
      </c>
      <c r="I1221" s="10" t="s">
        <v>2069</v>
      </c>
      <c r="J1221" s="10" t="s">
        <v>5241</v>
      </c>
      <c r="K1221" s="10" t="s">
        <v>5242</v>
      </c>
      <c r="L1221" s="10" t="s">
        <v>21</v>
      </c>
      <c r="M1221" s="15">
        <v>4400</v>
      </c>
      <c r="N1221" s="16">
        <v>0.02</v>
      </c>
      <c r="O1221" s="15">
        <f>M1221*N1221</f>
        <v>88</v>
      </c>
      <c r="P1221" s="15">
        <f>O1221*0.16</f>
        <v>14.08</v>
      </c>
      <c r="Q1221" s="15">
        <f>O1221+P1221</f>
        <v>102.08</v>
      </c>
      <c r="R1221" s="23" t="s">
        <v>5243</v>
      </c>
      <c r="S1221" s="23" t="s">
        <v>3824</v>
      </c>
    </row>
    <row r="1222" spans="1:19" x14ac:dyDescent="0.25">
      <c r="A1222" s="10" t="s">
        <v>2047</v>
      </c>
      <c r="B1222" s="11" t="s">
        <v>2048</v>
      </c>
      <c r="C1222" s="10" t="s">
        <v>17</v>
      </c>
      <c r="D1222" s="10">
        <v>503392</v>
      </c>
      <c r="E1222" s="12">
        <v>42836</v>
      </c>
      <c r="F1222" s="11" t="s">
        <v>2113</v>
      </c>
      <c r="G1222" s="10" t="s">
        <v>36</v>
      </c>
      <c r="H1222" s="18">
        <v>1391754351</v>
      </c>
      <c r="I1222" s="10" t="s">
        <v>2069</v>
      </c>
      <c r="J1222" s="10" t="s">
        <v>5241</v>
      </c>
      <c r="K1222" s="10" t="s">
        <v>5242</v>
      </c>
      <c r="L1222" s="10" t="s">
        <v>21</v>
      </c>
      <c r="M1222" s="15">
        <v>4400</v>
      </c>
      <c r="N1222" s="16">
        <v>0.02</v>
      </c>
      <c r="O1222" s="15">
        <f>M1222*N1222</f>
        <v>88</v>
      </c>
      <c r="P1222" s="15">
        <f>O1222*0.16</f>
        <v>14.08</v>
      </c>
      <c r="Q1222" s="15">
        <f>O1222+P1222</f>
        <v>102.08</v>
      </c>
      <c r="R1222" s="23" t="s">
        <v>5243</v>
      </c>
      <c r="S1222" s="23" t="s">
        <v>3824</v>
      </c>
    </row>
    <row r="1223" spans="1:19" x14ac:dyDescent="0.25">
      <c r="A1223" s="10" t="s">
        <v>2047</v>
      </c>
      <c r="B1223" s="11" t="s">
        <v>2048</v>
      </c>
      <c r="C1223" s="10" t="s">
        <v>17</v>
      </c>
      <c r="D1223" s="10">
        <v>503394</v>
      </c>
      <c r="E1223" s="12">
        <v>42836</v>
      </c>
      <c r="F1223" s="11" t="s">
        <v>2114</v>
      </c>
      <c r="G1223" s="10" t="s">
        <v>36</v>
      </c>
      <c r="H1223" s="18">
        <v>1391754352</v>
      </c>
      <c r="I1223" s="10" t="s">
        <v>2069</v>
      </c>
      <c r="J1223" s="10" t="s">
        <v>5244</v>
      </c>
      <c r="K1223" s="10" t="s">
        <v>5245</v>
      </c>
      <c r="L1223" s="10" t="s">
        <v>21</v>
      </c>
      <c r="M1223" s="15">
        <v>5000</v>
      </c>
      <c r="N1223" s="16">
        <v>0.02</v>
      </c>
      <c r="O1223" s="15">
        <f>M1223*N1223</f>
        <v>100</v>
      </c>
      <c r="P1223" s="15">
        <f>O1223*0.16</f>
        <v>16</v>
      </c>
      <c r="Q1223" s="15">
        <f>O1223+P1223</f>
        <v>116</v>
      </c>
      <c r="R1223" s="23" t="s">
        <v>5246</v>
      </c>
      <c r="S1223" s="23" t="s">
        <v>3824</v>
      </c>
    </row>
    <row r="1224" spans="1:19" x14ac:dyDescent="0.25">
      <c r="A1224" s="10" t="s">
        <v>2047</v>
      </c>
      <c r="B1224" s="11" t="s">
        <v>2048</v>
      </c>
      <c r="C1224" s="10" t="s">
        <v>17</v>
      </c>
      <c r="D1224" s="10">
        <v>503395</v>
      </c>
      <c r="E1224" s="12">
        <v>42836</v>
      </c>
      <c r="F1224" s="11" t="s">
        <v>2115</v>
      </c>
      <c r="G1224" s="10" t="s">
        <v>36</v>
      </c>
      <c r="H1224" s="18">
        <v>1391754353</v>
      </c>
      <c r="I1224" s="10" t="s">
        <v>2069</v>
      </c>
      <c r="J1224" s="10" t="s">
        <v>5244</v>
      </c>
      <c r="K1224" s="10" t="s">
        <v>5245</v>
      </c>
      <c r="L1224" s="10" t="s">
        <v>21</v>
      </c>
      <c r="M1224" s="15">
        <v>5000</v>
      </c>
      <c r="N1224" s="16">
        <v>0.02</v>
      </c>
      <c r="O1224" s="15">
        <f>M1224*N1224</f>
        <v>100</v>
      </c>
      <c r="P1224" s="15">
        <f>O1224*0.16</f>
        <v>16</v>
      </c>
      <c r="Q1224" s="15">
        <f>O1224+P1224</f>
        <v>116</v>
      </c>
      <c r="R1224" s="23" t="s">
        <v>5246</v>
      </c>
      <c r="S1224" s="23" t="s">
        <v>3824</v>
      </c>
    </row>
    <row r="1225" spans="1:19" x14ac:dyDescent="0.25">
      <c r="A1225" s="10" t="s">
        <v>2047</v>
      </c>
      <c r="B1225" s="11" t="s">
        <v>2048</v>
      </c>
      <c r="C1225" s="10" t="s">
        <v>17</v>
      </c>
      <c r="D1225" s="10">
        <v>503415</v>
      </c>
      <c r="E1225" s="12">
        <v>42836</v>
      </c>
      <c r="F1225" s="11" t="s">
        <v>2116</v>
      </c>
      <c r="G1225" s="10" t="s">
        <v>36</v>
      </c>
      <c r="H1225" s="18">
        <v>1391754360</v>
      </c>
      <c r="I1225" s="10" t="s">
        <v>2069</v>
      </c>
      <c r="J1225" s="10" t="s">
        <v>5247</v>
      </c>
      <c r="K1225" s="10" t="s">
        <v>5248</v>
      </c>
      <c r="L1225" s="10" t="s">
        <v>21</v>
      </c>
      <c r="M1225" s="15">
        <v>4182</v>
      </c>
      <c r="N1225" s="16">
        <v>0.02</v>
      </c>
      <c r="O1225" s="15">
        <f>M1225*N1225</f>
        <v>83.64</v>
      </c>
      <c r="P1225" s="15">
        <f>O1225*0.16</f>
        <v>13.382400000000001</v>
      </c>
      <c r="Q1225" s="15">
        <f>O1225+P1225</f>
        <v>97.022400000000005</v>
      </c>
      <c r="R1225" s="23" t="s">
        <v>5249</v>
      </c>
      <c r="S1225" s="23" t="s">
        <v>3824</v>
      </c>
    </row>
    <row r="1226" spans="1:19" x14ac:dyDescent="0.25">
      <c r="A1226" s="10" t="s">
        <v>2047</v>
      </c>
      <c r="B1226" s="11" t="s">
        <v>2048</v>
      </c>
      <c r="C1226" s="10" t="s">
        <v>17</v>
      </c>
      <c r="D1226" s="10">
        <v>503416</v>
      </c>
      <c r="E1226" s="12">
        <v>42836</v>
      </c>
      <c r="F1226" s="11" t="s">
        <v>2117</v>
      </c>
      <c r="G1226" s="10" t="s">
        <v>36</v>
      </c>
      <c r="H1226" s="18">
        <v>1391754361</v>
      </c>
      <c r="I1226" s="10" t="s">
        <v>2069</v>
      </c>
      <c r="J1226" s="10" t="s">
        <v>5247</v>
      </c>
      <c r="K1226" s="10" t="s">
        <v>5248</v>
      </c>
      <c r="L1226" s="10" t="s">
        <v>21</v>
      </c>
      <c r="M1226" s="15">
        <v>4700</v>
      </c>
      <c r="N1226" s="16">
        <v>0.02</v>
      </c>
      <c r="O1226" s="15">
        <f>M1226*N1226</f>
        <v>94</v>
      </c>
      <c r="P1226" s="15">
        <f>O1226*0.16</f>
        <v>15.040000000000001</v>
      </c>
      <c r="Q1226" s="15">
        <f>O1226+P1226</f>
        <v>109.04</v>
      </c>
      <c r="R1226" s="23" t="s">
        <v>5249</v>
      </c>
      <c r="S1226" s="23" t="s">
        <v>3824</v>
      </c>
    </row>
    <row r="1227" spans="1:19" x14ac:dyDescent="0.25">
      <c r="A1227" s="10" t="s">
        <v>2047</v>
      </c>
      <c r="B1227" s="11" t="s">
        <v>2048</v>
      </c>
      <c r="C1227" s="10" t="s">
        <v>17</v>
      </c>
      <c r="D1227" s="10">
        <v>503421</v>
      </c>
      <c r="E1227" s="12">
        <v>42836</v>
      </c>
      <c r="F1227" s="11" t="s">
        <v>2118</v>
      </c>
      <c r="G1227" s="10" t="s">
        <v>36</v>
      </c>
      <c r="H1227" s="18">
        <v>1391754367</v>
      </c>
      <c r="I1227" s="10" t="s">
        <v>2069</v>
      </c>
      <c r="J1227" s="10" t="s">
        <v>5247</v>
      </c>
      <c r="K1227" s="10" t="s">
        <v>5250</v>
      </c>
      <c r="L1227" s="10" t="s">
        <v>21</v>
      </c>
      <c r="M1227" s="15">
        <v>5200</v>
      </c>
      <c r="N1227" s="16">
        <v>0.02</v>
      </c>
      <c r="O1227" s="15">
        <f>M1227*N1227</f>
        <v>104</v>
      </c>
      <c r="P1227" s="15">
        <f>O1227*0.16</f>
        <v>16.64</v>
      </c>
      <c r="Q1227" s="15">
        <f>O1227+P1227</f>
        <v>120.64</v>
      </c>
      <c r="R1227" s="23" t="s">
        <v>5246</v>
      </c>
      <c r="S1227" s="23" t="s">
        <v>3824</v>
      </c>
    </row>
    <row r="1228" spans="1:19" x14ac:dyDescent="0.25">
      <c r="A1228" s="10" t="s">
        <v>2047</v>
      </c>
      <c r="B1228" s="11" t="s">
        <v>2048</v>
      </c>
      <c r="C1228" s="10" t="s">
        <v>17</v>
      </c>
      <c r="D1228" s="10">
        <v>503422</v>
      </c>
      <c r="E1228" s="12">
        <v>42836</v>
      </c>
      <c r="F1228" s="11" t="s">
        <v>2119</v>
      </c>
      <c r="G1228" s="10" t="s">
        <v>36</v>
      </c>
      <c r="H1228" s="18">
        <v>1391754368</v>
      </c>
      <c r="I1228" s="10" t="s">
        <v>2069</v>
      </c>
      <c r="J1228" s="10" t="s">
        <v>5247</v>
      </c>
      <c r="K1228" s="10" t="s">
        <v>5250</v>
      </c>
      <c r="L1228" s="10" t="s">
        <v>21</v>
      </c>
      <c r="M1228" s="15">
        <v>5023</v>
      </c>
      <c r="N1228" s="16">
        <v>0.02</v>
      </c>
      <c r="O1228" s="15">
        <f>M1228*N1228</f>
        <v>100.46000000000001</v>
      </c>
      <c r="P1228" s="15">
        <f>O1228*0.16</f>
        <v>16.073600000000003</v>
      </c>
      <c r="Q1228" s="15">
        <f>O1228+P1228</f>
        <v>116.53360000000001</v>
      </c>
      <c r="R1228" s="23" t="s">
        <v>5246</v>
      </c>
      <c r="S1228" s="23" t="s">
        <v>3824</v>
      </c>
    </row>
    <row r="1229" spans="1:19" x14ac:dyDescent="0.25">
      <c r="A1229" s="10" t="s">
        <v>2047</v>
      </c>
      <c r="B1229" s="11" t="s">
        <v>2048</v>
      </c>
      <c r="C1229" s="10" t="s">
        <v>17</v>
      </c>
      <c r="D1229" s="10">
        <v>503457</v>
      </c>
      <c r="E1229" s="12">
        <v>42836</v>
      </c>
      <c r="F1229" s="11" t="s">
        <v>2120</v>
      </c>
      <c r="G1229" s="10" t="s">
        <v>36</v>
      </c>
      <c r="H1229" s="18">
        <v>1391754382</v>
      </c>
      <c r="I1229" s="10" t="s">
        <v>2069</v>
      </c>
      <c r="J1229" s="10" t="s">
        <v>5251</v>
      </c>
      <c r="K1229" s="10" t="s">
        <v>5252</v>
      </c>
      <c r="L1229" s="10" t="s">
        <v>21</v>
      </c>
      <c r="M1229" s="15">
        <v>7600</v>
      </c>
      <c r="N1229" s="16">
        <v>0.02</v>
      </c>
      <c r="O1229" s="15">
        <f>M1229*N1229</f>
        <v>152</v>
      </c>
      <c r="P1229" s="15">
        <f>O1229*0.16</f>
        <v>24.32</v>
      </c>
      <c r="Q1229" s="15">
        <f>O1229+P1229</f>
        <v>176.32</v>
      </c>
      <c r="R1229" s="23" t="s">
        <v>5253</v>
      </c>
      <c r="S1229" s="23" t="s">
        <v>3824</v>
      </c>
    </row>
    <row r="1230" spans="1:19" x14ac:dyDescent="0.25">
      <c r="A1230" s="10" t="s">
        <v>2047</v>
      </c>
      <c r="B1230" s="11" t="s">
        <v>2048</v>
      </c>
      <c r="C1230" s="10" t="s">
        <v>17</v>
      </c>
      <c r="D1230" s="10">
        <v>503457</v>
      </c>
      <c r="E1230" s="12">
        <v>42836</v>
      </c>
      <c r="F1230" s="11" t="s">
        <v>2121</v>
      </c>
      <c r="G1230" s="10" t="s">
        <v>36</v>
      </c>
      <c r="H1230" s="18">
        <v>1391754383</v>
      </c>
      <c r="I1230" s="10" t="s">
        <v>2069</v>
      </c>
      <c r="J1230" s="10" t="s">
        <v>5251</v>
      </c>
      <c r="K1230" s="10" t="s">
        <v>5252</v>
      </c>
      <c r="L1230" s="10" t="s">
        <v>21</v>
      </c>
      <c r="M1230" s="15">
        <v>7600</v>
      </c>
      <c r="N1230" s="16">
        <v>0.02</v>
      </c>
      <c r="O1230" s="15">
        <f>M1230*N1230</f>
        <v>152</v>
      </c>
      <c r="P1230" s="15">
        <f>O1230*0.16</f>
        <v>24.32</v>
      </c>
      <c r="Q1230" s="15">
        <f>O1230+P1230</f>
        <v>176.32</v>
      </c>
      <c r="R1230" s="23" t="s">
        <v>5253</v>
      </c>
      <c r="S1230" s="23" t="s">
        <v>3824</v>
      </c>
    </row>
    <row r="1231" spans="1:19" x14ac:dyDescent="0.25">
      <c r="A1231" s="10" t="s">
        <v>2047</v>
      </c>
      <c r="B1231" s="11" t="s">
        <v>2048</v>
      </c>
      <c r="C1231" s="10" t="s">
        <v>17</v>
      </c>
      <c r="D1231" s="10">
        <v>503821</v>
      </c>
      <c r="E1231" s="12">
        <v>42837</v>
      </c>
      <c r="F1231" s="11" t="s">
        <v>2139</v>
      </c>
      <c r="G1231" s="10" t="s">
        <v>36</v>
      </c>
      <c r="H1231" s="18">
        <v>1391759116</v>
      </c>
      <c r="I1231" s="10" t="s">
        <v>2069</v>
      </c>
      <c r="J1231" s="10" t="s">
        <v>5254</v>
      </c>
      <c r="K1231" s="10" t="s">
        <v>5255</v>
      </c>
      <c r="L1231" s="10" t="s">
        <v>21</v>
      </c>
      <c r="M1231" s="15">
        <v>2700</v>
      </c>
      <c r="N1231" s="16">
        <v>0.02</v>
      </c>
      <c r="O1231" s="15">
        <f>M1231*N1231</f>
        <v>54</v>
      </c>
      <c r="P1231" s="15">
        <f>O1231*0.16</f>
        <v>8.64</v>
      </c>
      <c r="Q1231" s="15">
        <f>O1231+P1231</f>
        <v>62.64</v>
      </c>
      <c r="R1231" s="23" t="s">
        <v>5256</v>
      </c>
      <c r="S1231" s="23" t="s">
        <v>3824</v>
      </c>
    </row>
    <row r="1232" spans="1:19" x14ac:dyDescent="0.25">
      <c r="A1232" s="10" t="s">
        <v>2047</v>
      </c>
      <c r="B1232" s="11" t="s">
        <v>2048</v>
      </c>
      <c r="C1232" s="10" t="s">
        <v>17</v>
      </c>
      <c r="D1232" s="10">
        <v>503821</v>
      </c>
      <c r="E1232" s="12">
        <v>42837</v>
      </c>
      <c r="F1232" s="11" t="s">
        <v>2140</v>
      </c>
      <c r="G1232" s="10" t="s">
        <v>36</v>
      </c>
      <c r="H1232" s="18">
        <v>1391759117</v>
      </c>
      <c r="I1232" s="10" t="s">
        <v>2069</v>
      </c>
      <c r="J1232" s="10" t="s">
        <v>5254</v>
      </c>
      <c r="K1232" s="10" t="s">
        <v>5255</v>
      </c>
      <c r="L1232" s="10" t="s">
        <v>21</v>
      </c>
      <c r="M1232" s="15">
        <v>2700</v>
      </c>
      <c r="N1232" s="16">
        <v>0.02</v>
      </c>
      <c r="O1232" s="15">
        <f>M1232*N1232</f>
        <v>54</v>
      </c>
      <c r="P1232" s="15">
        <f>O1232*0.16</f>
        <v>8.64</v>
      </c>
      <c r="Q1232" s="15">
        <f>O1232+P1232</f>
        <v>62.64</v>
      </c>
      <c r="R1232" s="23" t="s">
        <v>5256</v>
      </c>
      <c r="S1232" s="23" t="s">
        <v>3824</v>
      </c>
    </row>
    <row r="1233" spans="1:19" x14ac:dyDescent="0.25">
      <c r="A1233" s="10" t="s">
        <v>2047</v>
      </c>
      <c r="B1233" s="11" t="s">
        <v>2048</v>
      </c>
      <c r="C1233" s="10" t="s">
        <v>17</v>
      </c>
      <c r="D1233" s="10">
        <v>503821</v>
      </c>
      <c r="E1233" s="12">
        <v>42837</v>
      </c>
      <c r="F1233" s="11" t="s">
        <v>2141</v>
      </c>
      <c r="G1233" s="10" t="s">
        <v>36</v>
      </c>
      <c r="H1233" s="18">
        <v>1391759118</v>
      </c>
      <c r="I1233" s="10" t="s">
        <v>2069</v>
      </c>
      <c r="J1233" s="10" t="s">
        <v>5254</v>
      </c>
      <c r="K1233" s="10" t="s">
        <v>5255</v>
      </c>
      <c r="L1233" s="10" t="s">
        <v>21</v>
      </c>
      <c r="M1233" s="15">
        <v>2700</v>
      </c>
      <c r="N1233" s="16">
        <v>0.02</v>
      </c>
      <c r="O1233" s="15">
        <f>M1233*N1233</f>
        <v>54</v>
      </c>
      <c r="P1233" s="15">
        <f>O1233*0.16</f>
        <v>8.64</v>
      </c>
      <c r="Q1233" s="15">
        <f>O1233+P1233</f>
        <v>62.64</v>
      </c>
      <c r="R1233" s="23" t="s">
        <v>5256</v>
      </c>
      <c r="S1233" s="23" t="s">
        <v>3824</v>
      </c>
    </row>
    <row r="1234" spans="1:19" x14ac:dyDescent="0.25">
      <c r="A1234" s="10" t="s">
        <v>2047</v>
      </c>
      <c r="B1234" s="11" t="s">
        <v>2048</v>
      </c>
      <c r="C1234" s="10" t="s">
        <v>17</v>
      </c>
      <c r="D1234" s="10">
        <v>504384</v>
      </c>
      <c r="E1234" s="12">
        <v>42837</v>
      </c>
      <c r="F1234" s="11" t="s">
        <v>2162</v>
      </c>
      <c r="G1234" s="10" t="s">
        <v>36</v>
      </c>
      <c r="H1234" s="18">
        <v>1391759500</v>
      </c>
      <c r="I1234" s="10" t="s">
        <v>2069</v>
      </c>
      <c r="J1234" s="10" t="s">
        <v>5257</v>
      </c>
      <c r="K1234" s="10" t="s">
        <v>5258</v>
      </c>
      <c r="L1234" s="10" t="s">
        <v>21</v>
      </c>
      <c r="M1234" s="15">
        <v>5200</v>
      </c>
      <c r="N1234" s="16">
        <v>0.02</v>
      </c>
      <c r="O1234" s="15">
        <f>M1234*N1234</f>
        <v>104</v>
      </c>
      <c r="P1234" s="15">
        <f>O1234*0.16</f>
        <v>16.64</v>
      </c>
      <c r="Q1234" s="15">
        <f>O1234+P1234</f>
        <v>120.64</v>
      </c>
      <c r="R1234" s="23" t="s">
        <v>5259</v>
      </c>
      <c r="S1234" s="23" t="s">
        <v>3824</v>
      </c>
    </row>
    <row r="1235" spans="1:19" x14ac:dyDescent="0.25">
      <c r="A1235" s="10" t="s">
        <v>2047</v>
      </c>
      <c r="B1235" s="11" t="s">
        <v>2048</v>
      </c>
      <c r="C1235" s="10" t="s">
        <v>17</v>
      </c>
      <c r="D1235" s="10">
        <v>504385</v>
      </c>
      <c r="E1235" s="12">
        <v>42837</v>
      </c>
      <c r="F1235" s="11" t="s">
        <v>2163</v>
      </c>
      <c r="G1235" s="10" t="s">
        <v>36</v>
      </c>
      <c r="H1235" s="18">
        <v>1391759501</v>
      </c>
      <c r="I1235" s="10" t="s">
        <v>2069</v>
      </c>
      <c r="J1235" s="10" t="s">
        <v>5257</v>
      </c>
      <c r="K1235" s="10" t="s">
        <v>5258</v>
      </c>
      <c r="L1235" s="10" t="s">
        <v>21</v>
      </c>
      <c r="M1235" s="15">
        <v>5200</v>
      </c>
      <c r="N1235" s="16">
        <v>0.02</v>
      </c>
      <c r="O1235" s="15">
        <f>M1235*N1235</f>
        <v>104</v>
      </c>
      <c r="P1235" s="15">
        <f>O1235*0.16</f>
        <v>16.64</v>
      </c>
      <c r="Q1235" s="15">
        <f>O1235+P1235</f>
        <v>120.64</v>
      </c>
      <c r="R1235" s="23" t="s">
        <v>5259</v>
      </c>
      <c r="S1235" s="23" t="s">
        <v>3824</v>
      </c>
    </row>
    <row r="1236" spans="1:19" x14ac:dyDescent="0.25">
      <c r="A1236" s="10" t="s">
        <v>2047</v>
      </c>
      <c r="B1236" s="11" t="s">
        <v>2048</v>
      </c>
      <c r="C1236" s="10" t="s">
        <v>17</v>
      </c>
      <c r="D1236" s="10">
        <v>502825</v>
      </c>
      <c r="E1236" s="12">
        <v>42835</v>
      </c>
      <c r="F1236" s="11" t="s">
        <v>2062</v>
      </c>
      <c r="G1236" s="10" t="s">
        <v>36</v>
      </c>
      <c r="H1236" s="18">
        <v>1391747178</v>
      </c>
      <c r="I1236" s="10" t="s">
        <v>2063</v>
      </c>
      <c r="J1236" s="10" t="s">
        <v>5260</v>
      </c>
      <c r="K1236" s="10" t="s">
        <v>5261</v>
      </c>
      <c r="L1236" s="10" t="s">
        <v>21</v>
      </c>
      <c r="M1236" s="15">
        <v>1952</v>
      </c>
      <c r="N1236" s="16">
        <v>0</v>
      </c>
      <c r="O1236" s="15">
        <f>M1236*N1236</f>
        <v>0</v>
      </c>
      <c r="P1236" s="15">
        <f>O1236*0.16</f>
        <v>0</v>
      </c>
      <c r="Q1236" s="15">
        <f>O1236+P1236</f>
        <v>0</v>
      </c>
      <c r="R1236" s="23" t="s">
        <v>3827</v>
      </c>
      <c r="S1236" s="23" t="s">
        <v>3824</v>
      </c>
    </row>
    <row r="1237" spans="1:19" x14ac:dyDescent="0.25">
      <c r="A1237" s="10" t="s">
        <v>2047</v>
      </c>
      <c r="B1237" s="11" t="s">
        <v>2048</v>
      </c>
      <c r="C1237" s="10" t="s">
        <v>17</v>
      </c>
      <c r="D1237" s="10">
        <v>502825</v>
      </c>
      <c r="E1237" s="12">
        <v>42835</v>
      </c>
      <c r="F1237" s="11" t="s">
        <v>2064</v>
      </c>
      <c r="G1237" s="10" t="s">
        <v>36</v>
      </c>
      <c r="H1237" s="18">
        <v>1391747179</v>
      </c>
      <c r="I1237" s="10" t="s">
        <v>2063</v>
      </c>
      <c r="J1237" s="10" t="s">
        <v>5260</v>
      </c>
      <c r="K1237" s="10" t="s">
        <v>5261</v>
      </c>
      <c r="L1237" s="10" t="s">
        <v>21</v>
      </c>
      <c r="M1237" s="15">
        <v>1952</v>
      </c>
      <c r="N1237" s="16">
        <v>0</v>
      </c>
      <c r="O1237" s="15">
        <f>M1237*N1237</f>
        <v>0</v>
      </c>
      <c r="P1237" s="15">
        <f>O1237*0.16</f>
        <v>0</v>
      </c>
      <c r="Q1237" s="15">
        <f>O1237+P1237</f>
        <v>0</v>
      </c>
      <c r="R1237" s="23" t="s">
        <v>3827</v>
      </c>
      <c r="S1237" s="23" t="s">
        <v>3824</v>
      </c>
    </row>
    <row r="1238" spans="1:19" x14ac:dyDescent="0.25">
      <c r="A1238" s="10" t="s">
        <v>2047</v>
      </c>
      <c r="B1238" s="11" t="s">
        <v>2048</v>
      </c>
      <c r="C1238" s="10" t="s">
        <v>17</v>
      </c>
      <c r="D1238" s="10">
        <v>502825</v>
      </c>
      <c r="E1238" s="12">
        <v>42835</v>
      </c>
      <c r="F1238" s="11" t="s">
        <v>2065</v>
      </c>
      <c r="G1238" s="10" t="s">
        <v>36</v>
      </c>
      <c r="H1238" s="18">
        <v>1391747180</v>
      </c>
      <c r="I1238" s="10" t="s">
        <v>2063</v>
      </c>
      <c r="J1238" s="10" t="s">
        <v>5260</v>
      </c>
      <c r="K1238" s="10" t="s">
        <v>5261</v>
      </c>
      <c r="L1238" s="10" t="s">
        <v>21</v>
      </c>
      <c r="M1238" s="15">
        <v>1952</v>
      </c>
      <c r="N1238" s="16">
        <v>0</v>
      </c>
      <c r="O1238" s="15">
        <f>M1238*N1238</f>
        <v>0</v>
      </c>
      <c r="P1238" s="15">
        <f>O1238*0.16</f>
        <v>0</v>
      </c>
      <c r="Q1238" s="15">
        <f>O1238+P1238</f>
        <v>0</v>
      </c>
      <c r="R1238" s="23" t="s">
        <v>3827</v>
      </c>
      <c r="S1238" s="23" t="s">
        <v>3824</v>
      </c>
    </row>
    <row r="1239" spans="1:19" x14ac:dyDescent="0.25">
      <c r="A1239" s="10" t="s">
        <v>2047</v>
      </c>
      <c r="B1239" s="11" t="s">
        <v>2048</v>
      </c>
      <c r="C1239" s="10" t="s">
        <v>17</v>
      </c>
      <c r="D1239" s="10">
        <v>502827</v>
      </c>
      <c r="E1239" s="12">
        <v>42835</v>
      </c>
      <c r="F1239" s="11" t="s">
        <v>2066</v>
      </c>
      <c r="G1239" s="10" t="s">
        <v>36</v>
      </c>
      <c r="H1239" s="18">
        <v>1391747181</v>
      </c>
      <c r="I1239" s="10" t="s">
        <v>586</v>
      </c>
      <c r="J1239" s="10" t="s">
        <v>5262</v>
      </c>
      <c r="K1239" s="10" t="s">
        <v>5263</v>
      </c>
      <c r="L1239" s="10" t="s">
        <v>21</v>
      </c>
      <c r="M1239" s="15">
        <v>9198</v>
      </c>
      <c r="N1239" s="16">
        <v>0.02</v>
      </c>
      <c r="O1239" s="15">
        <f>M1239*N1239</f>
        <v>183.96</v>
      </c>
      <c r="P1239" s="15">
        <f>O1239*0.16</f>
        <v>29.433600000000002</v>
      </c>
      <c r="Q1239" s="15">
        <f>O1239+P1239</f>
        <v>213.39360000000002</v>
      </c>
      <c r="R1239" s="23" t="s">
        <v>4077</v>
      </c>
      <c r="S1239" s="23" t="s">
        <v>3824</v>
      </c>
    </row>
    <row r="1240" spans="1:19" x14ac:dyDescent="0.25">
      <c r="A1240" s="10" t="s">
        <v>2047</v>
      </c>
      <c r="B1240" s="11" t="s">
        <v>2048</v>
      </c>
      <c r="C1240" s="10" t="s">
        <v>17</v>
      </c>
      <c r="D1240" s="10">
        <v>502827</v>
      </c>
      <c r="E1240" s="12">
        <v>42835</v>
      </c>
      <c r="F1240" s="11" t="s">
        <v>2067</v>
      </c>
      <c r="G1240" s="10" t="s">
        <v>36</v>
      </c>
      <c r="H1240" s="18">
        <v>1391747182</v>
      </c>
      <c r="I1240" s="10" t="s">
        <v>586</v>
      </c>
      <c r="J1240" s="10" t="s">
        <v>5262</v>
      </c>
      <c r="K1240" s="10" t="s">
        <v>5263</v>
      </c>
      <c r="L1240" s="10" t="s">
        <v>21</v>
      </c>
      <c r="M1240" s="15">
        <v>9198</v>
      </c>
      <c r="N1240" s="16">
        <v>0.02</v>
      </c>
      <c r="O1240" s="15">
        <f>M1240*N1240</f>
        <v>183.96</v>
      </c>
      <c r="P1240" s="15">
        <f>O1240*0.16</f>
        <v>29.433600000000002</v>
      </c>
      <c r="Q1240" s="15">
        <f>O1240+P1240</f>
        <v>213.39360000000002</v>
      </c>
      <c r="R1240" s="23" t="s">
        <v>4077</v>
      </c>
      <c r="S1240" s="23" t="s">
        <v>3824</v>
      </c>
    </row>
    <row r="1241" spans="1:19" x14ac:dyDescent="0.25">
      <c r="A1241" s="10" t="s">
        <v>2047</v>
      </c>
      <c r="B1241" s="11" t="s">
        <v>2048</v>
      </c>
      <c r="C1241" s="10" t="s">
        <v>17</v>
      </c>
      <c r="D1241" s="10">
        <v>503069</v>
      </c>
      <c r="E1241" s="12">
        <v>42835</v>
      </c>
      <c r="F1241" s="11" t="s">
        <v>2088</v>
      </c>
      <c r="G1241" s="10" t="s">
        <v>36</v>
      </c>
      <c r="H1241" s="18">
        <v>1391751508</v>
      </c>
      <c r="I1241" s="10" t="s">
        <v>2089</v>
      </c>
      <c r="J1241" s="10" t="s">
        <v>5264</v>
      </c>
      <c r="K1241" s="10" t="s">
        <v>5265</v>
      </c>
      <c r="L1241" s="10" t="s">
        <v>21</v>
      </c>
      <c r="M1241" s="15">
        <v>6589</v>
      </c>
      <c r="N1241" s="16">
        <v>0.02</v>
      </c>
      <c r="O1241" s="15">
        <f>M1241*N1241</f>
        <v>131.78</v>
      </c>
      <c r="P1241" s="15">
        <f>O1241*0.16</f>
        <v>21.084800000000001</v>
      </c>
      <c r="Q1241" s="15">
        <f>O1241+P1241</f>
        <v>152.8648</v>
      </c>
      <c r="R1241" s="23" t="s">
        <v>5266</v>
      </c>
      <c r="S1241" s="23" t="s">
        <v>3824</v>
      </c>
    </row>
    <row r="1242" spans="1:19" x14ac:dyDescent="0.25">
      <c r="A1242" s="10" t="s">
        <v>2047</v>
      </c>
      <c r="B1242" s="11" t="s">
        <v>2048</v>
      </c>
      <c r="C1242" s="10" t="s">
        <v>17</v>
      </c>
      <c r="D1242" s="10">
        <v>503069</v>
      </c>
      <c r="E1242" s="12">
        <v>42835</v>
      </c>
      <c r="F1242" s="11" t="s">
        <v>2090</v>
      </c>
      <c r="G1242" s="10" t="s">
        <v>36</v>
      </c>
      <c r="H1242" s="18">
        <v>1391751509</v>
      </c>
      <c r="I1242" s="10" t="s">
        <v>2089</v>
      </c>
      <c r="J1242" s="10" t="s">
        <v>5264</v>
      </c>
      <c r="K1242" s="10" t="s">
        <v>5265</v>
      </c>
      <c r="L1242" s="10" t="s">
        <v>21</v>
      </c>
      <c r="M1242" s="15">
        <v>6589</v>
      </c>
      <c r="N1242" s="16">
        <v>0.02</v>
      </c>
      <c r="O1242" s="15">
        <f>M1242*N1242</f>
        <v>131.78</v>
      </c>
      <c r="P1242" s="15">
        <f>O1242*0.16</f>
        <v>21.084800000000001</v>
      </c>
      <c r="Q1242" s="15">
        <f>O1242+P1242</f>
        <v>152.8648</v>
      </c>
      <c r="R1242" s="23" t="s">
        <v>5266</v>
      </c>
      <c r="S1242" s="23" t="s">
        <v>3824</v>
      </c>
    </row>
    <row r="1243" spans="1:19" x14ac:dyDescent="0.25">
      <c r="A1243" s="10" t="s">
        <v>2047</v>
      </c>
      <c r="B1243" s="11" t="s">
        <v>2048</v>
      </c>
      <c r="C1243" s="10" t="s">
        <v>17</v>
      </c>
      <c r="D1243" s="10">
        <v>503837</v>
      </c>
      <c r="E1243" s="12">
        <v>42837</v>
      </c>
      <c r="F1243" s="11" t="s">
        <v>2151</v>
      </c>
      <c r="G1243" s="10" t="s">
        <v>36</v>
      </c>
      <c r="H1243" s="18">
        <v>1391759134</v>
      </c>
      <c r="I1243" s="10" t="s">
        <v>692</v>
      </c>
      <c r="J1243" s="10" t="s">
        <v>5267</v>
      </c>
      <c r="K1243" s="10" t="s">
        <v>5268</v>
      </c>
      <c r="L1243" s="10" t="s">
        <v>21</v>
      </c>
      <c r="M1243" s="15">
        <v>3870</v>
      </c>
      <c r="N1243" s="16">
        <v>0</v>
      </c>
      <c r="O1243" s="15">
        <f>M1243*N1243</f>
        <v>0</v>
      </c>
      <c r="P1243" s="15">
        <f>O1243*0.16</f>
        <v>0</v>
      </c>
      <c r="Q1243" s="15">
        <f>O1243+P1243</f>
        <v>0</v>
      </c>
      <c r="R1243" s="23" t="s">
        <v>4441</v>
      </c>
      <c r="S1243" s="23" t="s">
        <v>3824</v>
      </c>
    </row>
    <row r="1244" spans="1:19" x14ac:dyDescent="0.25">
      <c r="A1244" s="10" t="s">
        <v>2047</v>
      </c>
      <c r="B1244" s="11" t="s">
        <v>2048</v>
      </c>
      <c r="C1244" s="10" t="s">
        <v>17</v>
      </c>
      <c r="D1244" s="10">
        <v>503837</v>
      </c>
      <c r="E1244" s="12">
        <v>42837</v>
      </c>
      <c r="F1244" s="11" t="s">
        <v>2152</v>
      </c>
      <c r="G1244" s="10" t="s">
        <v>36</v>
      </c>
      <c r="H1244" s="18">
        <v>1391759135</v>
      </c>
      <c r="I1244" s="10" t="s">
        <v>692</v>
      </c>
      <c r="J1244" s="10" t="s">
        <v>5267</v>
      </c>
      <c r="K1244" s="10" t="s">
        <v>5268</v>
      </c>
      <c r="L1244" s="10" t="s">
        <v>21</v>
      </c>
      <c r="M1244" s="15">
        <v>3870</v>
      </c>
      <c r="N1244" s="16">
        <v>0</v>
      </c>
      <c r="O1244" s="15">
        <f>M1244*N1244</f>
        <v>0</v>
      </c>
      <c r="P1244" s="15">
        <f>O1244*0.16</f>
        <v>0</v>
      </c>
      <c r="Q1244" s="15">
        <f>O1244+P1244</f>
        <v>0</v>
      </c>
      <c r="R1244" s="23" t="s">
        <v>4441</v>
      </c>
      <c r="S1244" s="23" t="s">
        <v>3824</v>
      </c>
    </row>
    <row r="1245" spans="1:19" x14ac:dyDescent="0.25">
      <c r="A1245" s="10" t="s">
        <v>2047</v>
      </c>
      <c r="B1245" s="11" t="s">
        <v>2048</v>
      </c>
      <c r="C1245" s="10" t="s">
        <v>17</v>
      </c>
      <c r="D1245" s="10">
        <v>503064</v>
      </c>
      <c r="E1245" s="12">
        <v>42835</v>
      </c>
      <c r="F1245" s="11" t="s">
        <v>2086</v>
      </c>
      <c r="G1245" s="10" t="s">
        <v>36</v>
      </c>
      <c r="H1245" s="18">
        <v>1391751504</v>
      </c>
      <c r="I1245" s="10" t="s">
        <v>1325</v>
      </c>
      <c r="J1245" s="10" t="s">
        <v>5269</v>
      </c>
      <c r="K1245" s="10" t="s">
        <v>5270</v>
      </c>
      <c r="L1245" s="10" t="s">
        <v>21</v>
      </c>
      <c r="M1245" s="15">
        <v>19859</v>
      </c>
      <c r="N1245" s="16">
        <v>0</v>
      </c>
      <c r="O1245" s="15">
        <f>M1245*N1245</f>
        <v>0</v>
      </c>
      <c r="P1245" s="15">
        <f>O1245*0.16</f>
        <v>0</v>
      </c>
      <c r="Q1245" s="15">
        <f>O1245+P1245</f>
        <v>0</v>
      </c>
      <c r="R1245" s="23" t="s">
        <v>3827</v>
      </c>
      <c r="S1245" s="23" t="s">
        <v>3824</v>
      </c>
    </row>
    <row r="1246" spans="1:19" x14ac:dyDescent="0.25">
      <c r="A1246" s="10" t="s">
        <v>2047</v>
      </c>
      <c r="B1246" s="11" t="s">
        <v>2048</v>
      </c>
      <c r="C1246" s="10" t="s">
        <v>17</v>
      </c>
      <c r="D1246" s="10">
        <v>503064</v>
      </c>
      <c r="E1246" s="12">
        <v>42835</v>
      </c>
      <c r="F1246" s="11" t="s">
        <v>2087</v>
      </c>
      <c r="G1246" s="10" t="s">
        <v>36</v>
      </c>
      <c r="H1246" s="18">
        <v>1391751505</v>
      </c>
      <c r="I1246" s="10" t="s">
        <v>1325</v>
      </c>
      <c r="J1246" s="10" t="s">
        <v>5269</v>
      </c>
      <c r="K1246" s="10" t="s">
        <v>5270</v>
      </c>
      <c r="L1246" s="10" t="s">
        <v>21</v>
      </c>
      <c r="M1246" s="15">
        <v>19859</v>
      </c>
      <c r="N1246" s="16">
        <v>0</v>
      </c>
      <c r="O1246" s="15">
        <f>M1246*N1246</f>
        <v>0</v>
      </c>
      <c r="P1246" s="15">
        <f>O1246*0.16</f>
        <v>0</v>
      </c>
      <c r="Q1246" s="15">
        <f>O1246+P1246</f>
        <v>0</v>
      </c>
      <c r="R1246" s="23" t="s">
        <v>3827</v>
      </c>
      <c r="S1246" s="23" t="s">
        <v>3824</v>
      </c>
    </row>
    <row r="1247" spans="1:19" x14ac:dyDescent="0.25">
      <c r="A1247" s="10" t="s">
        <v>2047</v>
      </c>
      <c r="B1247" s="11" t="s">
        <v>2048</v>
      </c>
      <c r="C1247" s="10" t="s">
        <v>17</v>
      </c>
      <c r="D1247" s="10">
        <v>503021</v>
      </c>
      <c r="E1247" s="12">
        <v>42835</v>
      </c>
      <c r="F1247" s="11" t="s">
        <v>2073</v>
      </c>
      <c r="G1247" s="10" t="s">
        <v>36</v>
      </c>
      <c r="H1247" s="18">
        <v>1391750467</v>
      </c>
      <c r="I1247" s="10" t="s">
        <v>62</v>
      </c>
      <c r="J1247" s="10" t="s">
        <v>3825</v>
      </c>
      <c r="K1247" s="10" t="s">
        <v>5271</v>
      </c>
      <c r="L1247" s="10" t="s">
        <v>21</v>
      </c>
      <c r="M1247" s="15">
        <v>16405</v>
      </c>
      <c r="N1247" s="16">
        <v>0</v>
      </c>
      <c r="O1247" s="15">
        <f>M1247*N1247</f>
        <v>0</v>
      </c>
      <c r="P1247" s="15">
        <f>O1247*0.16</f>
        <v>0</v>
      </c>
      <c r="Q1247" s="15">
        <f>O1247+P1247</f>
        <v>0</v>
      </c>
      <c r="R1247" s="23" t="s">
        <v>3827</v>
      </c>
      <c r="S1247" s="23" t="s">
        <v>3824</v>
      </c>
    </row>
    <row r="1248" spans="1:19" x14ac:dyDescent="0.25">
      <c r="A1248" s="10" t="s">
        <v>2047</v>
      </c>
      <c r="B1248" s="11" t="s">
        <v>2048</v>
      </c>
      <c r="C1248" s="10" t="s">
        <v>17</v>
      </c>
      <c r="D1248" s="10">
        <v>503021</v>
      </c>
      <c r="E1248" s="12">
        <v>42835</v>
      </c>
      <c r="F1248" s="11" t="s">
        <v>2074</v>
      </c>
      <c r="G1248" s="10" t="s">
        <v>36</v>
      </c>
      <c r="H1248" s="18">
        <v>1391750468</v>
      </c>
      <c r="I1248" s="10" t="s">
        <v>62</v>
      </c>
      <c r="J1248" s="10" t="s">
        <v>3825</v>
      </c>
      <c r="K1248" s="10" t="s">
        <v>5271</v>
      </c>
      <c r="L1248" s="10" t="s">
        <v>21</v>
      </c>
      <c r="M1248" s="15">
        <v>16405</v>
      </c>
      <c r="N1248" s="16">
        <v>0</v>
      </c>
      <c r="O1248" s="15">
        <f>M1248*N1248</f>
        <v>0</v>
      </c>
      <c r="P1248" s="15">
        <f>O1248*0.16</f>
        <v>0</v>
      </c>
      <c r="Q1248" s="15">
        <f>O1248+P1248</f>
        <v>0</v>
      </c>
      <c r="R1248" s="23" t="s">
        <v>3827</v>
      </c>
      <c r="S1248" s="23" t="s">
        <v>3824</v>
      </c>
    </row>
    <row r="1249" spans="1:19" x14ac:dyDescent="0.25">
      <c r="A1249" s="10" t="s">
        <v>2047</v>
      </c>
      <c r="B1249" s="11" t="s">
        <v>2048</v>
      </c>
      <c r="C1249" s="10" t="s">
        <v>17</v>
      </c>
      <c r="D1249" s="10">
        <v>503021</v>
      </c>
      <c r="E1249" s="12">
        <v>42835</v>
      </c>
      <c r="F1249" s="11" t="s">
        <v>2075</v>
      </c>
      <c r="G1249" s="10" t="s">
        <v>36</v>
      </c>
      <c r="H1249" s="18">
        <v>1391750469</v>
      </c>
      <c r="I1249" s="10" t="s">
        <v>62</v>
      </c>
      <c r="J1249" s="10" t="s">
        <v>3825</v>
      </c>
      <c r="K1249" s="10" t="s">
        <v>5271</v>
      </c>
      <c r="L1249" s="10" t="s">
        <v>21</v>
      </c>
      <c r="M1249" s="15">
        <v>16405</v>
      </c>
      <c r="N1249" s="16">
        <v>0</v>
      </c>
      <c r="O1249" s="15">
        <f>M1249*N1249</f>
        <v>0</v>
      </c>
      <c r="P1249" s="15">
        <f>O1249*0.16</f>
        <v>0</v>
      </c>
      <c r="Q1249" s="15">
        <f>O1249+P1249</f>
        <v>0</v>
      </c>
      <c r="R1249" s="23" t="s">
        <v>3827</v>
      </c>
      <c r="S1249" s="23" t="s">
        <v>3824</v>
      </c>
    </row>
    <row r="1250" spans="1:19" x14ac:dyDescent="0.25">
      <c r="A1250" s="10" t="s">
        <v>2047</v>
      </c>
      <c r="B1250" s="11" t="s">
        <v>2048</v>
      </c>
      <c r="C1250" s="10" t="s">
        <v>17</v>
      </c>
      <c r="D1250" s="10">
        <v>502829</v>
      </c>
      <c r="E1250" s="12">
        <v>42835</v>
      </c>
      <c r="F1250" s="11" t="s">
        <v>2071</v>
      </c>
      <c r="G1250" s="10" t="s">
        <v>36</v>
      </c>
      <c r="H1250" s="18">
        <v>1391747185</v>
      </c>
      <c r="I1250" s="10" t="s">
        <v>854</v>
      </c>
      <c r="J1250" s="10" t="s">
        <v>5272</v>
      </c>
      <c r="K1250" s="10" t="s">
        <v>5273</v>
      </c>
      <c r="L1250" s="10" t="s">
        <v>21</v>
      </c>
      <c r="M1250" s="15">
        <v>2328</v>
      </c>
      <c r="N1250" s="16">
        <v>0</v>
      </c>
      <c r="O1250" s="15">
        <f>M1250*N1250</f>
        <v>0</v>
      </c>
      <c r="P1250" s="15">
        <f>O1250*0.16</f>
        <v>0</v>
      </c>
      <c r="Q1250" s="15">
        <f>O1250+P1250</f>
        <v>0</v>
      </c>
      <c r="R1250" s="23" t="s">
        <v>5274</v>
      </c>
      <c r="S1250" s="23" t="s">
        <v>3824</v>
      </c>
    </row>
    <row r="1251" spans="1:19" x14ac:dyDescent="0.25">
      <c r="A1251" s="10" t="s">
        <v>2047</v>
      </c>
      <c r="B1251" s="11" t="s">
        <v>2048</v>
      </c>
      <c r="C1251" s="10" t="s">
        <v>17</v>
      </c>
      <c r="D1251" s="10">
        <v>502829</v>
      </c>
      <c r="E1251" s="12">
        <v>42835</v>
      </c>
      <c r="F1251" s="11" t="s">
        <v>2072</v>
      </c>
      <c r="G1251" s="10" t="s">
        <v>36</v>
      </c>
      <c r="H1251" s="18">
        <v>1391747186</v>
      </c>
      <c r="I1251" s="10" t="s">
        <v>854</v>
      </c>
      <c r="J1251" s="10" t="s">
        <v>5272</v>
      </c>
      <c r="K1251" s="10" t="s">
        <v>5273</v>
      </c>
      <c r="L1251" s="10" t="s">
        <v>21</v>
      </c>
      <c r="M1251" s="15">
        <v>2328</v>
      </c>
      <c r="N1251" s="16">
        <v>0</v>
      </c>
      <c r="O1251" s="15">
        <f>M1251*N1251</f>
        <v>0</v>
      </c>
      <c r="P1251" s="15">
        <f>O1251*0.16</f>
        <v>0</v>
      </c>
      <c r="Q1251" s="15">
        <f>O1251+P1251</f>
        <v>0</v>
      </c>
      <c r="R1251" s="23" t="s">
        <v>5274</v>
      </c>
      <c r="S1251" s="23" t="s">
        <v>3824</v>
      </c>
    </row>
    <row r="1252" spans="1:19" x14ac:dyDescent="0.25">
      <c r="A1252" s="10" t="s">
        <v>2047</v>
      </c>
      <c r="B1252" s="11" t="s">
        <v>2048</v>
      </c>
      <c r="C1252" s="10" t="s">
        <v>17</v>
      </c>
      <c r="D1252" s="10">
        <v>503027</v>
      </c>
      <c r="E1252" s="12">
        <v>42835</v>
      </c>
      <c r="F1252" s="11" t="s">
        <v>2078</v>
      </c>
      <c r="G1252" s="10" t="s">
        <v>36</v>
      </c>
      <c r="H1252" s="18">
        <v>1391750474</v>
      </c>
      <c r="I1252" s="10" t="s">
        <v>2079</v>
      </c>
      <c r="J1252" s="10" t="s">
        <v>5275</v>
      </c>
      <c r="K1252" s="10" t="s">
        <v>5276</v>
      </c>
      <c r="L1252" s="10" t="s">
        <v>21</v>
      </c>
      <c r="M1252" s="15">
        <v>8916</v>
      </c>
      <c r="N1252" s="16">
        <v>0.02</v>
      </c>
      <c r="O1252" s="15">
        <f>M1252*N1252</f>
        <v>178.32</v>
      </c>
      <c r="P1252" s="15">
        <f>O1252*0.16</f>
        <v>28.531199999999998</v>
      </c>
      <c r="Q1252" s="15">
        <f>O1252+P1252</f>
        <v>206.85120000000001</v>
      </c>
      <c r="R1252" s="23" t="s">
        <v>5277</v>
      </c>
      <c r="S1252" s="23" t="s">
        <v>4659</v>
      </c>
    </row>
    <row r="1253" spans="1:19" x14ac:dyDescent="0.25">
      <c r="A1253" s="10" t="s">
        <v>2047</v>
      </c>
      <c r="B1253" s="11" t="s">
        <v>2048</v>
      </c>
      <c r="C1253" s="10" t="s">
        <v>17</v>
      </c>
      <c r="D1253" s="10">
        <v>503027</v>
      </c>
      <c r="E1253" s="12">
        <v>42835</v>
      </c>
      <c r="F1253" s="11" t="s">
        <v>2080</v>
      </c>
      <c r="G1253" s="10" t="s">
        <v>36</v>
      </c>
      <c r="H1253" s="18">
        <v>1391750475</v>
      </c>
      <c r="I1253" s="10" t="s">
        <v>2079</v>
      </c>
      <c r="J1253" s="10" t="s">
        <v>5275</v>
      </c>
      <c r="K1253" s="10" t="s">
        <v>5276</v>
      </c>
      <c r="L1253" s="10" t="s">
        <v>21</v>
      </c>
      <c r="M1253" s="15">
        <v>8916</v>
      </c>
      <c r="N1253" s="16">
        <v>0.02</v>
      </c>
      <c r="O1253" s="15">
        <f>M1253*N1253</f>
        <v>178.32</v>
      </c>
      <c r="P1253" s="15">
        <f>O1253*0.16</f>
        <v>28.531199999999998</v>
      </c>
      <c r="Q1253" s="15">
        <f>O1253+P1253</f>
        <v>206.85120000000001</v>
      </c>
      <c r="R1253" s="23" t="s">
        <v>5277</v>
      </c>
      <c r="S1253" s="23" t="s">
        <v>4659</v>
      </c>
    </row>
    <row r="1254" spans="1:19" x14ac:dyDescent="0.25">
      <c r="A1254" s="10" t="s">
        <v>2047</v>
      </c>
      <c r="B1254" s="11" t="s">
        <v>2048</v>
      </c>
      <c r="C1254" s="10" t="s">
        <v>17</v>
      </c>
      <c r="D1254" s="10">
        <v>503248</v>
      </c>
      <c r="E1254" s="12">
        <v>42836</v>
      </c>
      <c r="F1254" s="11" t="s">
        <v>2099</v>
      </c>
      <c r="G1254" s="10" t="s">
        <v>36</v>
      </c>
      <c r="H1254" s="18">
        <v>1391753142</v>
      </c>
      <c r="I1254" s="10" t="s">
        <v>68</v>
      </c>
      <c r="J1254" s="10" t="s">
        <v>5278</v>
      </c>
      <c r="K1254" s="10" t="s">
        <v>5279</v>
      </c>
      <c r="L1254" s="10" t="s">
        <v>21</v>
      </c>
      <c r="M1254" s="15">
        <v>2151</v>
      </c>
      <c r="N1254" s="16">
        <v>0.02</v>
      </c>
      <c r="O1254" s="15">
        <f>M1254*N1254</f>
        <v>43.02</v>
      </c>
      <c r="P1254" s="15">
        <f>O1254*0.16</f>
        <v>6.8832000000000004</v>
      </c>
      <c r="Q1254" s="15">
        <f>O1254+P1254</f>
        <v>49.903200000000005</v>
      </c>
      <c r="R1254" s="23" t="s">
        <v>5280</v>
      </c>
      <c r="S1254" s="23" t="s">
        <v>3824</v>
      </c>
    </row>
    <row r="1255" spans="1:19" x14ac:dyDescent="0.25">
      <c r="A1255" s="10" t="s">
        <v>2047</v>
      </c>
      <c r="B1255" s="11" t="s">
        <v>2048</v>
      </c>
      <c r="C1255" s="10" t="s">
        <v>17</v>
      </c>
      <c r="D1255" s="10">
        <v>503248</v>
      </c>
      <c r="E1255" s="12">
        <v>42836</v>
      </c>
      <c r="F1255" s="11" t="s">
        <v>2100</v>
      </c>
      <c r="G1255" s="10" t="s">
        <v>36</v>
      </c>
      <c r="H1255" s="18">
        <v>1391753143</v>
      </c>
      <c r="I1255" s="10" t="s">
        <v>68</v>
      </c>
      <c r="J1255" s="10" t="s">
        <v>5278</v>
      </c>
      <c r="K1255" s="10" t="s">
        <v>5279</v>
      </c>
      <c r="L1255" s="10" t="s">
        <v>21</v>
      </c>
      <c r="M1255" s="15">
        <v>2151</v>
      </c>
      <c r="N1255" s="16">
        <v>0.02</v>
      </c>
      <c r="O1255" s="15">
        <f>M1255*N1255</f>
        <v>43.02</v>
      </c>
      <c r="P1255" s="15">
        <f>O1255*0.16</f>
        <v>6.8832000000000004</v>
      </c>
      <c r="Q1255" s="15">
        <f>O1255+P1255</f>
        <v>49.903200000000005</v>
      </c>
      <c r="R1255" s="23" t="s">
        <v>5280</v>
      </c>
      <c r="S1255" s="23" t="s">
        <v>3824</v>
      </c>
    </row>
    <row r="1256" spans="1:19" x14ac:dyDescent="0.25">
      <c r="A1256" s="10" t="s">
        <v>2047</v>
      </c>
      <c r="B1256" s="11" t="s">
        <v>2048</v>
      </c>
      <c r="C1256" s="10" t="s">
        <v>17</v>
      </c>
      <c r="D1256" s="10">
        <v>503244</v>
      </c>
      <c r="E1256" s="12">
        <v>42836</v>
      </c>
      <c r="F1256" s="11" t="s">
        <v>2094</v>
      </c>
      <c r="G1256" s="10" t="s">
        <v>36</v>
      </c>
      <c r="H1256" s="18">
        <v>1391753137</v>
      </c>
      <c r="I1256" s="10" t="s">
        <v>2095</v>
      </c>
      <c r="J1256" s="10" t="s">
        <v>5281</v>
      </c>
      <c r="K1256" s="10" t="s">
        <v>5282</v>
      </c>
      <c r="L1256" s="10" t="s">
        <v>21</v>
      </c>
      <c r="M1256" s="15">
        <v>2338</v>
      </c>
      <c r="N1256" s="16">
        <v>0.02</v>
      </c>
      <c r="O1256" s="15">
        <f>M1256*N1256</f>
        <v>46.76</v>
      </c>
      <c r="P1256" s="15">
        <f>O1256*0.16</f>
        <v>7.4816000000000003</v>
      </c>
      <c r="Q1256" s="15">
        <f>O1256+P1256</f>
        <v>54.241599999999998</v>
      </c>
      <c r="R1256" s="23" t="s">
        <v>3857</v>
      </c>
      <c r="S1256" s="23" t="s">
        <v>3824</v>
      </c>
    </row>
    <row r="1257" spans="1:19" x14ac:dyDescent="0.25">
      <c r="A1257" s="10" t="s">
        <v>2047</v>
      </c>
      <c r="B1257" s="11" t="s">
        <v>2048</v>
      </c>
      <c r="C1257" s="10" t="s">
        <v>17</v>
      </c>
      <c r="D1257" s="10">
        <v>503244</v>
      </c>
      <c r="E1257" s="12">
        <v>42836</v>
      </c>
      <c r="F1257" s="11" t="s">
        <v>2096</v>
      </c>
      <c r="G1257" s="10" t="s">
        <v>36</v>
      </c>
      <c r="H1257" s="18">
        <v>1391753138</v>
      </c>
      <c r="I1257" s="10" t="s">
        <v>2095</v>
      </c>
      <c r="J1257" s="10" t="s">
        <v>5281</v>
      </c>
      <c r="K1257" s="10" t="s">
        <v>5282</v>
      </c>
      <c r="L1257" s="10" t="s">
        <v>21</v>
      </c>
      <c r="M1257" s="15">
        <v>2338</v>
      </c>
      <c r="N1257" s="16">
        <v>0.02</v>
      </c>
      <c r="O1257" s="15">
        <f>M1257*N1257</f>
        <v>46.76</v>
      </c>
      <c r="P1257" s="15">
        <f>O1257*0.16</f>
        <v>7.4816000000000003</v>
      </c>
      <c r="Q1257" s="15">
        <f>O1257+P1257</f>
        <v>54.241599999999998</v>
      </c>
      <c r="R1257" s="23" t="s">
        <v>3857</v>
      </c>
      <c r="S1257" s="23" t="s">
        <v>3824</v>
      </c>
    </row>
    <row r="1258" spans="1:19" x14ac:dyDescent="0.25">
      <c r="A1258" s="10" t="s">
        <v>2047</v>
      </c>
      <c r="B1258" s="11" t="s">
        <v>2048</v>
      </c>
      <c r="C1258" s="10" t="s">
        <v>17</v>
      </c>
      <c r="D1258" s="10">
        <v>503251</v>
      </c>
      <c r="E1258" s="12">
        <v>42836</v>
      </c>
      <c r="F1258" s="11" t="s">
        <v>2103</v>
      </c>
      <c r="G1258" s="10" t="s">
        <v>36</v>
      </c>
      <c r="H1258" s="18">
        <v>1391753146</v>
      </c>
      <c r="I1258" s="10" t="s">
        <v>2095</v>
      </c>
      <c r="J1258" s="10" t="s">
        <v>5283</v>
      </c>
      <c r="K1258" s="10" t="s">
        <v>5284</v>
      </c>
      <c r="L1258" s="10" t="s">
        <v>21</v>
      </c>
      <c r="M1258" s="15">
        <v>2178</v>
      </c>
      <c r="N1258" s="16">
        <v>0.02</v>
      </c>
      <c r="O1258" s="15">
        <f>M1258*N1258</f>
        <v>43.56</v>
      </c>
      <c r="P1258" s="15">
        <f>O1258*0.16</f>
        <v>6.9696000000000007</v>
      </c>
      <c r="Q1258" s="15">
        <f>O1258+P1258</f>
        <v>50.529600000000002</v>
      </c>
      <c r="R1258" s="23" t="s">
        <v>3857</v>
      </c>
      <c r="S1258" s="23" t="s">
        <v>3824</v>
      </c>
    </row>
    <row r="1259" spans="1:19" x14ac:dyDescent="0.25">
      <c r="A1259" s="10" t="s">
        <v>2047</v>
      </c>
      <c r="B1259" s="11" t="s">
        <v>2048</v>
      </c>
      <c r="C1259" s="10" t="s">
        <v>17</v>
      </c>
      <c r="D1259" s="10">
        <v>503251</v>
      </c>
      <c r="E1259" s="12">
        <v>42836</v>
      </c>
      <c r="F1259" s="11" t="s">
        <v>2104</v>
      </c>
      <c r="G1259" s="10" t="s">
        <v>36</v>
      </c>
      <c r="H1259" s="18">
        <v>1391753147</v>
      </c>
      <c r="I1259" s="10" t="s">
        <v>2095</v>
      </c>
      <c r="J1259" s="10" t="s">
        <v>5283</v>
      </c>
      <c r="K1259" s="10" t="s">
        <v>5284</v>
      </c>
      <c r="L1259" s="10" t="s">
        <v>21</v>
      </c>
      <c r="M1259" s="15">
        <v>2178</v>
      </c>
      <c r="N1259" s="16">
        <v>0.02</v>
      </c>
      <c r="O1259" s="15">
        <f>M1259*N1259</f>
        <v>43.56</v>
      </c>
      <c r="P1259" s="15">
        <f>O1259*0.16</f>
        <v>6.9696000000000007</v>
      </c>
      <c r="Q1259" s="15">
        <f>O1259+P1259</f>
        <v>50.529600000000002</v>
      </c>
      <c r="R1259" s="23" t="s">
        <v>3857</v>
      </c>
      <c r="S1259" s="23" t="s">
        <v>3824</v>
      </c>
    </row>
    <row r="1260" spans="1:19" x14ac:dyDescent="0.25">
      <c r="A1260" s="10" t="s">
        <v>2047</v>
      </c>
      <c r="B1260" s="11" t="s">
        <v>2048</v>
      </c>
      <c r="C1260" s="10" t="s">
        <v>17</v>
      </c>
      <c r="D1260" s="10">
        <v>503461</v>
      </c>
      <c r="E1260" s="12">
        <v>42836</v>
      </c>
      <c r="F1260" s="11" t="s">
        <v>2125</v>
      </c>
      <c r="G1260" s="10" t="s">
        <v>36</v>
      </c>
      <c r="H1260" s="18">
        <v>1391754392</v>
      </c>
      <c r="I1260" s="10" t="s">
        <v>2095</v>
      </c>
      <c r="J1260" s="10" t="s">
        <v>5285</v>
      </c>
      <c r="K1260" s="10" t="s">
        <v>5286</v>
      </c>
      <c r="L1260" s="10" t="s">
        <v>21</v>
      </c>
      <c r="M1260" s="15">
        <v>5110</v>
      </c>
      <c r="N1260" s="16">
        <v>0.02</v>
      </c>
      <c r="O1260" s="15">
        <f>M1260*N1260</f>
        <v>102.2</v>
      </c>
      <c r="P1260" s="15">
        <f>O1260*0.16</f>
        <v>16.352</v>
      </c>
      <c r="Q1260" s="15">
        <f>O1260+P1260</f>
        <v>118.55200000000001</v>
      </c>
      <c r="R1260" s="23" t="s">
        <v>5287</v>
      </c>
      <c r="S1260" s="23" t="s">
        <v>3824</v>
      </c>
    </row>
    <row r="1261" spans="1:19" x14ac:dyDescent="0.25">
      <c r="A1261" s="10" t="s">
        <v>2047</v>
      </c>
      <c r="B1261" s="11" t="s">
        <v>2048</v>
      </c>
      <c r="C1261" s="10" t="s">
        <v>17</v>
      </c>
      <c r="D1261" s="10">
        <v>503461</v>
      </c>
      <c r="E1261" s="12">
        <v>42836</v>
      </c>
      <c r="F1261" s="11" t="s">
        <v>2126</v>
      </c>
      <c r="G1261" s="10" t="s">
        <v>36</v>
      </c>
      <c r="H1261" s="18">
        <v>1391754393</v>
      </c>
      <c r="I1261" s="10" t="s">
        <v>2095</v>
      </c>
      <c r="J1261" s="10" t="s">
        <v>5285</v>
      </c>
      <c r="K1261" s="10" t="s">
        <v>5286</v>
      </c>
      <c r="L1261" s="10" t="s">
        <v>21</v>
      </c>
      <c r="M1261" s="15">
        <v>5110</v>
      </c>
      <c r="N1261" s="16">
        <v>0.02</v>
      </c>
      <c r="O1261" s="15">
        <f>M1261*N1261</f>
        <v>102.2</v>
      </c>
      <c r="P1261" s="15">
        <f>O1261*0.16</f>
        <v>16.352</v>
      </c>
      <c r="Q1261" s="15">
        <f>O1261+P1261</f>
        <v>118.55200000000001</v>
      </c>
      <c r="R1261" s="23" t="s">
        <v>5287</v>
      </c>
      <c r="S1261" s="23" t="s">
        <v>3824</v>
      </c>
    </row>
    <row r="1262" spans="1:19" x14ac:dyDescent="0.25">
      <c r="A1262" s="10" t="s">
        <v>2047</v>
      </c>
      <c r="B1262" s="11" t="s">
        <v>2048</v>
      </c>
      <c r="C1262" s="10" t="s">
        <v>17</v>
      </c>
      <c r="D1262" s="10">
        <v>503655</v>
      </c>
      <c r="E1262" s="12">
        <v>42837</v>
      </c>
      <c r="F1262" s="11" t="s">
        <v>2127</v>
      </c>
      <c r="G1262" s="10" t="s">
        <v>36</v>
      </c>
      <c r="H1262" s="18">
        <v>1391754886</v>
      </c>
      <c r="I1262" s="10" t="s">
        <v>2095</v>
      </c>
      <c r="J1262" s="10" t="s">
        <v>5285</v>
      </c>
      <c r="K1262" s="10" t="s">
        <v>5288</v>
      </c>
      <c r="L1262" s="10" t="s">
        <v>21</v>
      </c>
      <c r="M1262" s="15">
        <v>3194</v>
      </c>
      <c r="N1262" s="16">
        <v>0.02</v>
      </c>
      <c r="O1262" s="15">
        <f>M1262*N1262</f>
        <v>63.88</v>
      </c>
      <c r="P1262" s="15">
        <f>O1262*0.16</f>
        <v>10.220800000000001</v>
      </c>
      <c r="Q1262" s="15">
        <f>O1262+P1262</f>
        <v>74.100800000000007</v>
      </c>
      <c r="R1262" s="23" t="s">
        <v>5289</v>
      </c>
      <c r="S1262" s="23" t="s">
        <v>3824</v>
      </c>
    </row>
    <row r="1263" spans="1:19" x14ac:dyDescent="0.25">
      <c r="A1263" s="10" t="s">
        <v>2047</v>
      </c>
      <c r="B1263" s="11" t="s">
        <v>2048</v>
      </c>
      <c r="C1263" s="10" t="s">
        <v>17</v>
      </c>
      <c r="D1263" s="10">
        <v>503655</v>
      </c>
      <c r="E1263" s="12">
        <v>42837</v>
      </c>
      <c r="F1263" s="11" t="s">
        <v>2128</v>
      </c>
      <c r="G1263" s="10" t="s">
        <v>36</v>
      </c>
      <c r="H1263" s="18">
        <v>1391754887</v>
      </c>
      <c r="I1263" s="10" t="s">
        <v>2095</v>
      </c>
      <c r="J1263" s="10" t="s">
        <v>5285</v>
      </c>
      <c r="K1263" s="10" t="s">
        <v>5288</v>
      </c>
      <c r="L1263" s="10" t="s">
        <v>21</v>
      </c>
      <c r="M1263" s="15">
        <v>3194</v>
      </c>
      <c r="N1263" s="16">
        <v>0.02</v>
      </c>
      <c r="O1263" s="15">
        <f>M1263*N1263</f>
        <v>63.88</v>
      </c>
      <c r="P1263" s="15">
        <f>O1263*0.16</f>
        <v>10.220800000000001</v>
      </c>
      <c r="Q1263" s="15">
        <f>O1263+P1263</f>
        <v>74.100800000000007</v>
      </c>
      <c r="R1263" s="23" t="s">
        <v>5289</v>
      </c>
      <c r="S1263" s="23" t="s">
        <v>3824</v>
      </c>
    </row>
    <row r="1264" spans="1:19" x14ac:dyDescent="0.25">
      <c r="A1264" s="10" t="s">
        <v>2047</v>
      </c>
      <c r="B1264" s="11" t="s">
        <v>2048</v>
      </c>
      <c r="C1264" s="10" t="s">
        <v>17</v>
      </c>
      <c r="D1264" s="10">
        <v>504331</v>
      </c>
      <c r="E1264" s="12">
        <v>42837</v>
      </c>
      <c r="F1264" s="11" t="s">
        <v>2158</v>
      </c>
      <c r="G1264" s="10" t="s">
        <v>36</v>
      </c>
      <c r="H1264" s="18">
        <v>1391759145</v>
      </c>
      <c r="I1264" s="10" t="s">
        <v>2095</v>
      </c>
      <c r="J1264" s="10" t="s">
        <v>5290</v>
      </c>
      <c r="K1264" s="10" t="s">
        <v>5291</v>
      </c>
      <c r="L1264" s="10" t="s">
        <v>21</v>
      </c>
      <c r="M1264" s="15">
        <v>4114</v>
      </c>
      <c r="N1264" s="16">
        <v>0.02</v>
      </c>
      <c r="O1264" s="15">
        <f>M1264*N1264</f>
        <v>82.28</v>
      </c>
      <c r="P1264" s="15">
        <f>O1264*0.16</f>
        <v>13.1648</v>
      </c>
      <c r="Q1264" s="15">
        <f>O1264+P1264</f>
        <v>95.444800000000001</v>
      </c>
      <c r="R1264" s="23" t="s">
        <v>5292</v>
      </c>
      <c r="S1264" s="23" t="s">
        <v>3824</v>
      </c>
    </row>
    <row r="1265" spans="1:19" x14ac:dyDescent="0.25">
      <c r="A1265" s="10" t="s">
        <v>2047</v>
      </c>
      <c r="B1265" s="11" t="s">
        <v>2048</v>
      </c>
      <c r="C1265" s="10" t="s">
        <v>17</v>
      </c>
      <c r="D1265" s="10">
        <v>504332</v>
      </c>
      <c r="E1265" s="12">
        <v>42837</v>
      </c>
      <c r="F1265" s="11" t="s">
        <v>2159</v>
      </c>
      <c r="G1265" s="10" t="s">
        <v>36</v>
      </c>
      <c r="H1265" s="18">
        <v>1391759146</v>
      </c>
      <c r="I1265" s="10" t="s">
        <v>2095</v>
      </c>
      <c r="J1265" s="10" t="s">
        <v>5290</v>
      </c>
      <c r="K1265" s="10" t="s">
        <v>5291</v>
      </c>
      <c r="L1265" s="10" t="s">
        <v>21</v>
      </c>
      <c r="M1265" s="15">
        <v>4114</v>
      </c>
      <c r="N1265" s="16">
        <v>0.02</v>
      </c>
      <c r="O1265" s="15">
        <f>M1265*N1265</f>
        <v>82.28</v>
      </c>
      <c r="P1265" s="15">
        <f>O1265*0.16</f>
        <v>13.1648</v>
      </c>
      <c r="Q1265" s="15">
        <f>O1265+P1265</f>
        <v>95.444800000000001</v>
      </c>
      <c r="R1265" s="23" t="s">
        <v>5292</v>
      </c>
      <c r="S1265" s="23" t="s">
        <v>3824</v>
      </c>
    </row>
    <row r="1266" spans="1:19" x14ac:dyDescent="0.25">
      <c r="A1266" s="10" t="s">
        <v>2047</v>
      </c>
      <c r="B1266" s="11" t="s">
        <v>2048</v>
      </c>
      <c r="C1266" s="10" t="s">
        <v>17</v>
      </c>
      <c r="D1266" s="10">
        <v>503030</v>
      </c>
      <c r="E1266" s="12">
        <v>42835</v>
      </c>
      <c r="F1266" s="11" t="s">
        <v>2083</v>
      </c>
      <c r="G1266" s="10" t="s">
        <v>36</v>
      </c>
      <c r="H1266" s="18">
        <v>1391750479</v>
      </c>
      <c r="I1266" s="10" t="s">
        <v>2084</v>
      </c>
      <c r="J1266" s="10" t="s">
        <v>5293</v>
      </c>
      <c r="K1266" s="10" t="s">
        <v>5294</v>
      </c>
      <c r="L1266" s="10" t="s">
        <v>21</v>
      </c>
      <c r="M1266" s="15">
        <v>27460</v>
      </c>
      <c r="N1266" s="16">
        <v>0.02</v>
      </c>
      <c r="O1266" s="15">
        <f>M1266*N1266</f>
        <v>549.20000000000005</v>
      </c>
      <c r="P1266" s="15">
        <f>O1266*0.16</f>
        <v>87.872000000000014</v>
      </c>
      <c r="Q1266" s="15">
        <f>O1266+P1266</f>
        <v>637.07200000000012</v>
      </c>
      <c r="R1266" s="23" t="s">
        <v>3857</v>
      </c>
      <c r="S1266" s="23" t="s">
        <v>3824</v>
      </c>
    </row>
    <row r="1267" spans="1:19" x14ac:dyDescent="0.25">
      <c r="A1267" s="10" t="s">
        <v>2047</v>
      </c>
      <c r="B1267" s="11" t="s">
        <v>2048</v>
      </c>
      <c r="C1267" s="10" t="s">
        <v>17</v>
      </c>
      <c r="D1267" s="10">
        <v>503030</v>
      </c>
      <c r="E1267" s="12">
        <v>42835</v>
      </c>
      <c r="F1267" s="11" t="s">
        <v>2085</v>
      </c>
      <c r="G1267" s="10" t="s">
        <v>36</v>
      </c>
      <c r="H1267" s="18">
        <v>1391750480</v>
      </c>
      <c r="I1267" s="10" t="s">
        <v>2084</v>
      </c>
      <c r="J1267" s="10" t="s">
        <v>5293</v>
      </c>
      <c r="K1267" s="10" t="s">
        <v>5294</v>
      </c>
      <c r="L1267" s="10" t="s">
        <v>21</v>
      </c>
      <c r="M1267" s="15">
        <v>27460</v>
      </c>
      <c r="N1267" s="16">
        <v>0.02</v>
      </c>
      <c r="O1267" s="15">
        <f>M1267*N1267</f>
        <v>549.20000000000005</v>
      </c>
      <c r="P1267" s="15">
        <f>O1267*0.16</f>
        <v>87.872000000000014</v>
      </c>
      <c r="Q1267" s="15">
        <f>O1267+P1267</f>
        <v>637.07200000000012</v>
      </c>
      <c r="R1267" s="23" t="s">
        <v>3857</v>
      </c>
      <c r="S1267" s="23" t="s">
        <v>3824</v>
      </c>
    </row>
    <row r="1268" spans="1:19" x14ac:dyDescent="0.25">
      <c r="A1268" s="10" t="s">
        <v>2047</v>
      </c>
      <c r="B1268" s="11" t="s">
        <v>2048</v>
      </c>
      <c r="C1268" s="10" t="s">
        <v>17</v>
      </c>
      <c r="D1268" s="10">
        <v>503023</v>
      </c>
      <c r="E1268" s="12">
        <v>42835</v>
      </c>
      <c r="F1268" s="11" t="s">
        <v>2076</v>
      </c>
      <c r="G1268" s="10" t="s">
        <v>36</v>
      </c>
      <c r="H1268" s="18">
        <v>1391750470</v>
      </c>
      <c r="I1268" s="10" t="s">
        <v>1144</v>
      </c>
      <c r="J1268" s="10" t="s">
        <v>4576</v>
      </c>
      <c r="K1268" s="10" t="s">
        <v>5295</v>
      </c>
      <c r="L1268" s="10" t="s">
        <v>21</v>
      </c>
      <c r="M1268" s="15">
        <v>6007</v>
      </c>
      <c r="N1268" s="16">
        <v>0.02</v>
      </c>
      <c r="O1268" s="15">
        <f>M1268*N1268</f>
        <v>120.14</v>
      </c>
      <c r="P1268" s="15">
        <f>O1268*0.16</f>
        <v>19.2224</v>
      </c>
      <c r="Q1268" s="15">
        <f>O1268+P1268</f>
        <v>139.36240000000001</v>
      </c>
      <c r="R1268" s="23" t="s">
        <v>4077</v>
      </c>
      <c r="S1268" s="23" t="s">
        <v>3824</v>
      </c>
    </row>
    <row r="1269" spans="1:19" x14ac:dyDescent="0.25">
      <c r="A1269" s="10" t="s">
        <v>2047</v>
      </c>
      <c r="B1269" s="11" t="s">
        <v>2048</v>
      </c>
      <c r="C1269" s="10" t="s">
        <v>17</v>
      </c>
      <c r="D1269" s="10">
        <v>503023</v>
      </c>
      <c r="E1269" s="12">
        <v>42835</v>
      </c>
      <c r="F1269" s="11" t="s">
        <v>2077</v>
      </c>
      <c r="G1269" s="10" t="s">
        <v>36</v>
      </c>
      <c r="H1269" s="18">
        <v>1391750471</v>
      </c>
      <c r="I1269" s="10" t="s">
        <v>1144</v>
      </c>
      <c r="J1269" s="10" t="s">
        <v>4576</v>
      </c>
      <c r="K1269" s="10" t="s">
        <v>5295</v>
      </c>
      <c r="L1269" s="10" t="s">
        <v>21</v>
      </c>
      <c r="M1269" s="15">
        <v>6007</v>
      </c>
      <c r="N1269" s="16">
        <v>0.02</v>
      </c>
      <c r="O1269" s="15">
        <f>M1269*N1269</f>
        <v>120.14</v>
      </c>
      <c r="P1269" s="15">
        <f>O1269*0.16</f>
        <v>19.2224</v>
      </c>
      <c r="Q1269" s="15">
        <f>O1269+P1269</f>
        <v>139.36240000000001</v>
      </c>
      <c r="R1269" s="23" t="s">
        <v>4077</v>
      </c>
      <c r="S1269" s="23" t="s">
        <v>3824</v>
      </c>
    </row>
    <row r="1270" spans="1:19" x14ac:dyDescent="0.25">
      <c r="A1270" s="10" t="s">
        <v>2047</v>
      </c>
      <c r="B1270" s="11" t="s">
        <v>2048</v>
      </c>
      <c r="C1270" s="10" t="s">
        <v>17</v>
      </c>
      <c r="D1270" s="10">
        <v>502855</v>
      </c>
      <c r="E1270" s="12">
        <v>42835</v>
      </c>
      <c r="F1270" s="11" t="s">
        <v>2060</v>
      </c>
      <c r="G1270" s="10" t="s">
        <v>36</v>
      </c>
      <c r="H1270" s="18">
        <v>1391747196</v>
      </c>
      <c r="I1270" s="10" t="s">
        <v>478</v>
      </c>
      <c r="J1270" s="10" t="s">
        <v>5296</v>
      </c>
      <c r="K1270" s="10" t="s">
        <v>5297</v>
      </c>
      <c r="L1270" s="10" t="s">
        <v>21</v>
      </c>
      <c r="M1270" s="15">
        <v>4450</v>
      </c>
      <c r="N1270" s="16">
        <v>0</v>
      </c>
      <c r="O1270" s="15">
        <f>M1270*N1270</f>
        <v>0</v>
      </c>
      <c r="P1270" s="15">
        <f>O1270*0.16</f>
        <v>0</v>
      </c>
      <c r="Q1270" s="15">
        <f>O1270+P1270</f>
        <v>0</v>
      </c>
      <c r="R1270" s="23" t="s">
        <v>4237</v>
      </c>
      <c r="S1270" s="23" t="s">
        <v>3824</v>
      </c>
    </row>
    <row r="1271" spans="1:19" x14ac:dyDescent="0.25">
      <c r="A1271" s="10" t="s">
        <v>2047</v>
      </c>
      <c r="B1271" s="11" t="s">
        <v>2048</v>
      </c>
      <c r="C1271" s="10" t="s">
        <v>17</v>
      </c>
      <c r="D1271" s="10">
        <v>502856</v>
      </c>
      <c r="E1271" s="12">
        <v>42835</v>
      </c>
      <c r="F1271" s="11" t="s">
        <v>2061</v>
      </c>
      <c r="G1271" s="10" t="s">
        <v>36</v>
      </c>
      <c r="H1271" s="18">
        <v>1391747197</v>
      </c>
      <c r="I1271" s="10" t="s">
        <v>478</v>
      </c>
      <c r="J1271" s="10" t="s">
        <v>5296</v>
      </c>
      <c r="K1271" s="10" t="s">
        <v>5297</v>
      </c>
      <c r="L1271" s="10" t="s">
        <v>21</v>
      </c>
      <c r="M1271" s="15">
        <v>4450</v>
      </c>
      <c r="N1271" s="16">
        <v>0</v>
      </c>
      <c r="O1271" s="15">
        <f>M1271*N1271</f>
        <v>0</v>
      </c>
      <c r="P1271" s="15">
        <f>O1271*0.16</f>
        <v>0</v>
      </c>
      <c r="Q1271" s="15">
        <f>O1271+P1271</f>
        <v>0</v>
      </c>
      <c r="R1271" s="23" t="s">
        <v>4237</v>
      </c>
      <c r="S1271" s="23" t="s">
        <v>3824</v>
      </c>
    </row>
    <row r="1272" spans="1:19" x14ac:dyDescent="0.25">
      <c r="A1272" s="10" t="s">
        <v>2047</v>
      </c>
      <c r="B1272" s="11" t="s">
        <v>2048</v>
      </c>
      <c r="C1272" s="10" t="s">
        <v>17</v>
      </c>
      <c r="D1272" s="10">
        <v>503657</v>
      </c>
      <c r="E1272" s="12">
        <v>42837</v>
      </c>
      <c r="F1272" s="11" t="s">
        <v>2132</v>
      </c>
      <c r="G1272" s="10" t="s">
        <v>36</v>
      </c>
      <c r="H1272" s="18">
        <v>1391754890</v>
      </c>
      <c r="I1272" s="10" t="s">
        <v>478</v>
      </c>
      <c r="J1272" s="10" t="s">
        <v>5298</v>
      </c>
      <c r="K1272" s="10" t="s">
        <v>5299</v>
      </c>
      <c r="L1272" s="10" t="s">
        <v>21</v>
      </c>
      <c r="M1272" s="15">
        <v>5150</v>
      </c>
      <c r="N1272" s="16">
        <v>0.02</v>
      </c>
      <c r="O1272" s="15">
        <f>M1272*N1272</f>
        <v>103</v>
      </c>
      <c r="P1272" s="15">
        <f>O1272*0.16</f>
        <v>16.48</v>
      </c>
      <c r="Q1272" s="15">
        <f>O1272+P1272</f>
        <v>119.48</v>
      </c>
      <c r="R1272" s="23" t="s">
        <v>5300</v>
      </c>
      <c r="S1272" s="23" t="s">
        <v>3824</v>
      </c>
    </row>
    <row r="1273" spans="1:19" x14ac:dyDescent="0.25">
      <c r="A1273" s="10" t="s">
        <v>2047</v>
      </c>
      <c r="B1273" s="11" t="s">
        <v>2048</v>
      </c>
      <c r="C1273" s="10" t="s">
        <v>17</v>
      </c>
      <c r="D1273" s="10">
        <v>503657</v>
      </c>
      <c r="E1273" s="12">
        <v>42837</v>
      </c>
      <c r="F1273" s="11" t="s">
        <v>2133</v>
      </c>
      <c r="G1273" s="10" t="s">
        <v>36</v>
      </c>
      <c r="H1273" s="18">
        <v>1391754891</v>
      </c>
      <c r="I1273" s="10" t="s">
        <v>478</v>
      </c>
      <c r="J1273" s="10" t="s">
        <v>5298</v>
      </c>
      <c r="K1273" s="10" t="s">
        <v>5299</v>
      </c>
      <c r="L1273" s="10" t="s">
        <v>21</v>
      </c>
      <c r="M1273" s="15">
        <v>5150</v>
      </c>
      <c r="N1273" s="16">
        <v>0.02</v>
      </c>
      <c r="O1273" s="15">
        <f>M1273*N1273</f>
        <v>103</v>
      </c>
      <c r="P1273" s="15">
        <f>O1273*0.16</f>
        <v>16.48</v>
      </c>
      <c r="Q1273" s="15">
        <f>O1273+P1273</f>
        <v>119.48</v>
      </c>
      <c r="R1273" s="23" t="s">
        <v>5300</v>
      </c>
      <c r="S1273" s="23" t="s">
        <v>3824</v>
      </c>
    </row>
    <row r="1274" spans="1:19" x14ac:dyDescent="0.25">
      <c r="A1274" s="10" t="s">
        <v>2047</v>
      </c>
      <c r="B1274" s="11" t="s">
        <v>2048</v>
      </c>
      <c r="C1274" s="10" t="s">
        <v>17</v>
      </c>
      <c r="D1274" s="10">
        <v>503782</v>
      </c>
      <c r="E1274" s="12">
        <v>42837</v>
      </c>
      <c r="F1274" s="11" t="s">
        <v>2137</v>
      </c>
      <c r="G1274" s="10" t="s">
        <v>36</v>
      </c>
      <c r="H1274" s="18">
        <v>1391757488</v>
      </c>
      <c r="I1274" s="10" t="s">
        <v>478</v>
      </c>
      <c r="J1274" s="10" t="s">
        <v>5301</v>
      </c>
      <c r="K1274" s="10" t="s">
        <v>5302</v>
      </c>
      <c r="L1274" s="10" t="s">
        <v>21</v>
      </c>
      <c r="M1274" s="15">
        <v>5450</v>
      </c>
      <c r="N1274" s="16">
        <v>0.02</v>
      </c>
      <c r="O1274" s="15">
        <f>M1274*N1274</f>
        <v>109</v>
      </c>
      <c r="P1274" s="15">
        <f>O1274*0.16</f>
        <v>17.440000000000001</v>
      </c>
      <c r="Q1274" s="15">
        <f>O1274+P1274</f>
        <v>126.44</v>
      </c>
      <c r="R1274" s="23" t="s">
        <v>4646</v>
      </c>
      <c r="S1274" s="23" t="s">
        <v>3824</v>
      </c>
    </row>
    <row r="1275" spans="1:19" x14ac:dyDescent="0.25">
      <c r="A1275" s="10" t="s">
        <v>2047</v>
      </c>
      <c r="B1275" s="11" t="s">
        <v>2048</v>
      </c>
      <c r="C1275" s="10" t="s">
        <v>17</v>
      </c>
      <c r="D1275" s="10">
        <v>503782</v>
      </c>
      <c r="E1275" s="12">
        <v>42837</v>
      </c>
      <c r="F1275" s="11" t="s">
        <v>2138</v>
      </c>
      <c r="G1275" s="10" t="s">
        <v>36</v>
      </c>
      <c r="H1275" s="18">
        <v>1391757489</v>
      </c>
      <c r="I1275" s="10" t="s">
        <v>478</v>
      </c>
      <c r="J1275" s="10" t="s">
        <v>5301</v>
      </c>
      <c r="K1275" s="10" t="s">
        <v>5302</v>
      </c>
      <c r="L1275" s="10" t="s">
        <v>21</v>
      </c>
      <c r="M1275" s="15">
        <v>5450</v>
      </c>
      <c r="N1275" s="16">
        <v>0.02</v>
      </c>
      <c r="O1275" s="15">
        <f>M1275*N1275</f>
        <v>109</v>
      </c>
      <c r="P1275" s="15">
        <f>O1275*0.16</f>
        <v>17.440000000000001</v>
      </c>
      <c r="Q1275" s="15">
        <f>O1275+P1275</f>
        <v>126.44</v>
      </c>
      <c r="R1275" s="23" t="s">
        <v>4646</v>
      </c>
      <c r="S1275" s="23" t="s">
        <v>3824</v>
      </c>
    </row>
    <row r="1276" spans="1:19" x14ac:dyDescent="0.25">
      <c r="A1276" s="10" t="s">
        <v>2047</v>
      </c>
      <c r="B1276" s="11" t="s">
        <v>2048</v>
      </c>
      <c r="C1276" s="10" t="s">
        <v>17</v>
      </c>
      <c r="D1276" s="10">
        <v>503831</v>
      </c>
      <c r="E1276" s="12">
        <v>42837</v>
      </c>
      <c r="F1276" s="11" t="s">
        <v>2148</v>
      </c>
      <c r="G1276" s="10" t="s">
        <v>36</v>
      </c>
      <c r="H1276" s="18">
        <v>1391759130</v>
      </c>
      <c r="I1276" s="10" t="s">
        <v>2149</v>
      </c>
      <c r="J1276" s="10" t="s">
        <v>5303</v>
      </c>
      <c r="K1276" s="10" t="s">
        <v>5304</v>
      </c>
      <c r="L1276" s="10" t="s">
        <v>21</v>
      </c>
      <c r="M1276" s="15">
        <v>9627</v>
      </c>
      <c r="N1276" s="16">
        <v>0.02</v>
      </c>
      <c r="O1276" s="15">
        <f>M1276*N1276</f>
        <v>192.54</v>
      </c>
      <c r="P1276" s="15">
        <f>O1276*0.16</f>
        <v>30.8064</v>
      </c>
      <c r="Q1276" s="15">
        <f>O1276+P1276</f>
        <v>223.34639999999999</v>
      </c>
      <c r="R1276" s="23" t="s">
        <v>5305</v>
      </c>
      <c r="S1276" s="23" t="s">
        <v>3824</v>
      </c>
    </row>
    <row r="1277" spans="1:19" x14ac:dyDescent="0.25">
      <c r="A1277" s="10" t="s">
        <v>2047</v>
      </c>
      <c r="B1277" s="11" t="s">
        <v>2048</v>
      </c>
      <c r="C1277" s="10" t="s">
        <v>17</v>
      </c>
      <c r="D1277" s="10">
        <v>503831</v>
      </c>
      <c r="E1277" s="12">
        <v>42837</v>
      </c>
      <c r="F1277" s="11" t="s">
        <v>2150</v>
      </c>
      <c r="G1277" s="10" t="s">
        <v>36</v>
      </c>
      <c r="H1277" s="18">
        <v>1391759131</v>
      </c>
      <c r="I1277" s="10" t="s">
        <v>2149</v>
      </c>
      <c r="J1277" s="10" t="s">
        <v>5303</v>
      </c>
      <c r="K1277" s="10" t="s">
        <v>5304</v>
      </c>
      <c r="L1277" s="10" t="s">
        <v>21</v>
      </c>
      <c r="M1277" s="15">
        <v>9627</v>
      </c>
      <c r="N1277" s="16">
        <v>0.02</v>
      </c>
      <c r="O1277" s="15">
        <f>M1277*N1277</f>
        <v>192.54</v>
      </c>
      <c r="P1277" s="15">
        <f>O1277*0.16</f>
        <v>30.8064</v>
      </c>
      <c r="Q1277" s="15">
        <f>O1277+P1277</f>
        <v>223.34639999999999</v>
      </c>
      <c r="R1277" s="23" t="s">
        <v>5305</v>
      </c>
      <c r="S1277" s="23" t="s">
        <v>3824</v>
      </c>
    </row>
    <row r="1278" spans="1:19" x14ac:dyDescent="0.25">
      <c r="A1278" s="10" t="s">
        <v>2047</v>
      </c>
      <c r="B1278" s="11" t="s">
        <v>2048</v>
      </c>
      <c r="C1278" s="10" t="s">
        <v>17</v>
      </c>
      <c r="D1278" s="10">
        <v>504388</v>
      </c>
      <c r="E1278" s="12">
        <v>42837</v>
      </c>
      <c r="F1278" s="11" t="s">
        <v>2164</v>
      </c>
      <c r="G1278" s="10" t="s">
        <v>36</v>
      </c>
      <c r="H1278" s="18">
        <v>1391759503</v>
      </c>
      <c r="I1278" s="10" t="s">
        <v>2165</v>
      </c>
      <c r="J1278" s="10" t="s">
        <v>5306</v>
      </c>
      <c r="K1278" s="10" t="s">
        <v>5307</v>
      </c>
      <c r="L1278" s="10" t="s">
        <v>21</v>
      </c>
      <c r="M1278" s="15">
        <v>4500</v>
      </c>
      <c r="N1278" s="16">
        <v>0.02</v>
      </c>
      <c r="O1278" s="15">
        <f>M1278*N1278</f>
        <v>90</v>
      </c>
      <c r="P1278" s="15">
        <f>O1278*0.16</f>
        <v>14.4</v>
      </c>
      <c r="Q1278" s="15">
        <f>O1278+P1278</f>
        <v>104.4</v>
      </c>
      <c r="R1278" s="23" t="s">
        <v>5243</v>
      </c>
      <c r="S1278" s="23" t="s">
        <v>3824</v>
      </c>
    </row>
    <row r="1279" spans="1:19" x14ac:dyDescent="0.25">
      <c r="A1279" s="10" t="s">
        <v>2047</v>
      </c>
      <c r="B1279" s="11" t="s">
        <v>2048</v>
      </c>
      <c r="C1279" s="10" t="s">
        <v>17</v>
      </c>
      <c r="D1279" s="10">
        <v>504389</v>
      </c>
      <c r="E1279" s="12">
        <v>42837</v>
      </c>
      <c r="F1279" s="11" t="s">
        <v>2166</v>
      </c>
      <c r="G1279" s="10" t="s">
        <v>36</v>
      </c>
      <c r="H1279" s="18">
        <v>1391759504</v>
      </c>
      <c r="I1279" s="10" t="s">
        <v>2165</v>
      </c>
      <c r="J1279" s="10" t="s">
        <v>5306</v>
      </c>
      <c r="K1279" s="10" t="s">
        <v>5307</v>
      </c>
      <c r="L1279" s="10" t="s">
        <v>21</v>
      </c>
      <c r="M1279" s="15">
        <v>4500</v>
      </c>
      <c r="N1279" s="16">
        <v>0.02</v>
      </c>
      <c r="O1279" s="15">
        <f>M1279*N1279</f>
        <v>90</v>
      </c>
      <c r="P1279" s="15">
        <f>O1279*0.16</f>
        <v>14.4</v>
      </c>
      <c r="Q1279" s="15">
        <f>O1279+P1279</f>
        <v>104.4</v>
      </c>
      <c r="R1279" s="23" t="s">
        <v>5243</v>
      </c>
      <c r="S1279" s="23" t="s">
        <v>3824</v>
      </c>
    </row>
    <row r="1280" spans="1:19" x14ac:dyDescent="0.25">
      <c r="A1280" s="10" t="s">
        <v>2047</v>
      </c>
      <c r="B1280" s="11" t="s">
        <v>2048</v>
      </c>
      <c r="C1280" s="10" t="s">
        <v>17</v>
      </c>
      <c r="D1280" s="10">
        <v>503252</v>
      </c>
      <c r="E1280" s="12">
        <v>42836</v>
      </c>
      <c r="F1280" s="11" t="s">
        <v>2105</v>
      </c>
      <c r="G1280" s="10" t="s">
        <v>36</v>
      </c>
      <c r="H1280" s="18">
        <v>1391753148</v>
      </c>
      <c r="I1280" s="10" t="s">
        <v>718</v>
      </c>
      <c r="J1280" s="10" t="s">
        <v>5308</v>
      </c>
      <c r="K1280" s="10" t="s">
        <v>5309</v>
      </c>
      <c r="L1280" s="10" t="s">
        <v>21</v>
      </c>
      <c r="M1280" s="15">
        <v>3810</v>
      </c>
      <c r="N1280" s="16">
        <v>0.02</v>
      </c>
      <c r="O1280" s="15">
        <f>M1280*N1280</f>
        <v>76.2</v>
      </c>
      <c r="P1280" s="15">
        <f>O1280*0.16</f>
        <v>12.192</v>
      </c>
      <c r="Q1280" s="15">
        <f>O1280+P1280</f>
        <v>88.391999999999996</v>
      </c>
      <c r="R1280" s="23" t="s">
        <v>3857</v>
      </c>
      <c r="S1280" s="23" t="s">
        <v>3824</v>
      </c>
    </row>
    <row r="1281" spans="1:19" x14ac:dyDescent="0.25">
      <c r="A1281" s="10" t="s">
        <v>2047</v>
      </c>
      <c r="B1281" s="11" t="s">
        <v>2048</v>
      </c>
      <c r="C1281" s="10" t="s">
        <v>17</v>
      </c>
      <c r="D1281" s="10">
        <v>503252</v>
      </c>
      <c r="E1281" s="12">
        <v>42836</v>
      </c>
      <c r="F1281" s="11" t="s">
        <v>2106</v>
      </c>
      <c r="G1281" s="10" t="s">
        <v>36</v>
      </c>
      <c r="H1281" s="18">
        <v>1391753149</v>
      </c>
      <c r="I1281" s="10" t="s">
        <v>718</v>
      </c>
      <c r="J1281" s="10" t="s">
        <v>5308</v>
      </c>
      <c r="K1281" s="10" t="s">
        <v>5309</v>
      </c>
      <c r="L1281" s="10" t="s">
        <v>21</v>
      </c>
      <c r="M1281" s="15">
        <v>3810</v>
      </c>
      <c r="N1281" s="16">
        <v>0.02</v>
      </c>
      <c r="O1281" s="15">
        <f>M1281*N1281</f>
        <v>76.2</v>
      </c>
      <c r="P1281" s="15">
        <f>O1281*0.16</f>
        <v>12.192</v>
      </c>
      <c r="Q1281" s="15">
        <f>O1281+P1281</f>
        <v>88.391999999999996</v>
      </c>
      <c r="R1281" s="23" t="s">
        <v>3857</v>
      </c>
      <c r="S1281" s="23" t="s">
        <v>3824</v>
      </c>
    </row>
    <row r="1282" spans="1:19" x14ac:dyDescent="0.25">
      <c r="A1282" s="10" t="s">
        <v>2047</v>
      </c>
      <c r="B1282" s="11" t="s">
        <v>2048</v>
      </c>
      <c r="C1282" s="10" t="s">
        <v>17</v>
      </c>
      <c r="D1282" s="10">
        <v>503838</v>
      </c>
      <c r="E1282" s="12">
        <v>42837</v>
      </c>
      <c r="F1282" s="11" t="s">
        <v>2153</v>
      </c>
      <c r="G1282" s="10" t="s">
        <v>36</v>
      </c>
      <c r="H1282" s="18">
        <v>1391759136</v>
      </c>
      <c r="I1282" s="10" t="s">
        <v>742</v>
      </c>
      <c r="J1282" s="10" t="s">
        <v>5310</v>
      </c>
      <c r="K1282" s="10" t="s">
        <v>5311</v>
      </c>
      <c r="L1282" s="10" t="s">
        <v>21</v>
      </c>
      <c r="M1282" s="15">
        <v>9627</v>
      </c>
      <c r="N1282" s="16">
        <v>0.02</v>
      </c>
      <c r="O1282" s="15">
        <f>M1282*N1282</f>
        <v>192.54</v>
      </c>
      <c r="P1282" s="15">
        <f>O1282*0.16</f>
        <v>30.8064</v>
      </c>
      <c r="Q1282" s="15">
        <f>O1282+P1282</f>
        <v>223.34639999999999</v>
      </c>
      <c r="R1282" s="23" t="s">
        <v>3890</v>
      </c>
      <c r="S1282" s="23" t="s">
        <v>3824</v>
      </c>
    </row>
    <row r="1283" spans="1:19" x14ac:dyDescent="0.25">
      <c r="A1283" s="10" t="s">
        <v>2047</v>
      </c>
      <c r="B1283" s="11" t="s">
        <v>2048</v>
      </c>
      <c r="C1283" s="10" t="s">
        <v>17</v>
      </c>
      <c r="D1283" s="10">
        <v>503838</v>
      </c>
      <c r="E1283" s="12">
        <v>42837</v>
      </c>
      <c r="F1283" s="11" t="s">
        <v>2154</v>
      </c>
      <c r="G1283" s="10" t="s">
        <v>36</v>
      </c>
      <c r="H1283" s="18">
        <v>1391759137</v>
      </c>
      <c r="I1283" s="10" t="s">
        <v>742</v>
      </c>
      <c r="J1283" s="10" t="s">
        <v>5310</v>
      </c>
      <c r="K1283" s="10" t="s">
        <v>5311</v>
      </c>
      <c r="L1283" s="10" t="s">
        <v>21</v>
      </c>
      <c r="M1283" s="15">
        <v>9627</v>
      </c>
      <c r="N1283" s="16">
        <v>0.02</v>
      </c>
      <c r="O1283" s="15">
        <f>M1283*N1283</f>
        <v>192.54</v>
      </c>
      <c r="P1283" s="15">
        <f>O1283*0.16</f>
        <v>30.8064</v>
      </c>
      <c r="Q1283" s="15">
        <f>O1283+P1283</f>
        <v>223.34639999999999</v>
      </c>
      <c r="R1283" s="23" t="s">
        <v>3890</v>
      </c>
      <c r="S1283" s="23" t="s">
        <v>3824</v>
      </c>
    </row>
    <row r="1284" spans="1:19" x14ac:dyDescent="0.25">
      <c r="A1284" s="10" t="s">
        <v>2047</v>
      </c>
      <c r="B1284" s="11" t="s">
        <v>2048</v>
      </c>
      <c r="C1284" s="10" t="s">
        <v>17</v>
      </c>
      <c r="D1284" s="10">
        <v>504370</v>
      </c>
      <c r="E1284" s="12">
        <v>42837</v>
      </c>
      <c r="F1284" s="11" t="s">
        <v>2160</v>
      </c>
      <c r="G1284" s="10" t="s">
        <v>36</v>
      </c>
      <c r="H1284" s="18">
        <v>1391759180</v>
      </c>
      <c r="I1284" s="10" t="s">
        <v>742</v>
      </c>
      <c r="J1284" s="10" t="s">
        <v>5312</v>
      </c>
      <c r="K1284" s="10" t="s">
        <v>5313</v>
      </c>
      <c r="L1284" s="10" t="s">
        <v>21</v>
      </c>
      <c r="M1284" s="15">
        <v>10954</v>
      </c>
      <c r="N1284" s="16">
        <v>0.02</v>
      </c>
      <c r="O1284" s="15">
        <f>M1284*N1284</f>
        <v>219.08</v>
      </c>
      <c r="P1284" s="15">
        <f>O1284*0.16</f>
        <v>35.052800000000005</v>
      </c>
      <c r="Q1284" s="15">
        <f>O1284+P1284</f>
        <v>254.13280000000003</v>
      </c>
      <c r="R1284" s="23" t="s">
        <v>3890</v>
      </c>
      <c r="S1284" s="23" t="s">
        <v>3824</v>
      </c>
    </row>
    <row r="1285" spans="1:19" x14ac:dyDescent="0.25">
      <c r="A1285" s="10" t="s">
        <v>2047</v>
      </c>
      <c r="B1285" s="11" t="s">
        <v>2048</v>
      </c>
      <c r="C1285" s="10" t="s">
        <v>17</v>
      </c>
      <c r="D1285" s="10">
        <v>504370</v>
      </c>
      <c r="E1285" s="12">
        <v>42837</v>
      </c>
      <c r="F1285" s="11" t="s">
        <v>2161</v>
      </c>
      <c r="G1285" s="10" t="s">
        <v>36</v>
      </c>
      <c r="H1285" s="18">
        <v>1391759181</v>
      </c>
      <c r="I1285" s="10" t="s">
        <v>742</v>
      </c>
      <c r="J1285" s="10" t="s">
        <v>5312</v>
      </c>
      <c r="K1285" s="10" t="s">
        <v>5313</v>
      </c>
      <c r="L1285" s="10" t="s">
        <v>21</v>
      </c>
      <c r="M1285" s="15">
        <v>10954</v>
      </c>
      <c r="N1285" s="16">
        <v>0.02</v>
      </c>
      <c r="O1285" s="15">
        <f>M1285*N1285</f>
        <v>219.08</v>
      </c>
      <c r="P1285" s="15">
        <f>O1285*0.16</f>
        <v>35.052800000000005</v>
      </c>
      <c r="Q1285" s="15">
        <f>O1285+P1285</f>
        <v>254.13280000000003</v>
      </c>
      <c r="R1285" s="23" t="s">
        <v>3890</v>
      </c>
      <c r="S1285" s="23" t="s">
        <v>3824</v>
      </c>
    </row>
    <row r="1286" spans="1:19" x14ac:dyDescent="0.25">
      <c r="A1286" s="10" t="s">
        <v>2047</v>
      </c>
      <c r="B1286" s="11" t="s">
        <v>2048</v>
      </c>
      <c r="C1286" s="10" t="s">
        <v>17</v>
      </c>
      <c r="D1286" s="10">
        <v>503776</v>
      </c>
      <c r="E1286" s="12">
        <v>42837</v>
      </c>
      <c r="F1286" s="11" t="s">
        <v>2134</v>
      </c>
      <c r="G1286" s="10" t="s">
        <v>36</v>
      </c>
      <c r="H1286" s="18">
        <v>1391757479</v>
      </c>
      <c r="I1286" s="10" t="s">
        <v>2135</v>
      </c>
      <c r="J1286" s="10" t="s">
        <v>5314</v>
      </c>
      <c r="K1286" s="10" t="s">
        <v>5315</v>
      </c>
      <c r="L1286" s="10" t="s">
        <v>21</v>
      </c>
      <c r="M1286" s="15">
        <v>3888</v>
      </c>
      <c r="N1286" s="16">
        <v>0</v>
      </c>
      <c r="O1286" s="15">
        <f>M1286*N1286</f>
        <v>0</v>
      </c>
      <c r="P1286" s="15">
        <f>O1286*0.16</f>
        <v>0</v>
      </c>
      <c r="Q1286" s="15">
        <f>O1286+P1286</f>
        <v>0</v>
      </c>
      <c r="R1286" s="23" t="s">
        <v>3827</v>
      </c>
      <c r="S1286" s="23" t="s">
        <v>3824</v>
      </c>
    </row>
    <row r="1287" spans="1:19" x14ac:dyDescent="0.25">
      <c r="A1287" s="10" t="s">
        <v>2047</v>
      </c>
      <c r="B1287" s="11" t="s">
        <v>2048</v>
      </c>
      <c r="C1287" s="10" t="s">
        <v>17</v>
      </c>
      <c r="D1287" s="10">
        <v>503776</v>
      </c>
      <c r="E1287" s="12">
        <v>42837</v>
      </c>
      <c r="F1287" s="11" t="s">
        <v>2136</v>
      </c>
      <c r="G1287" s="10" t="s">
        <v>36</v>
      </c>
      <c r="H1287" s="18">
        <v>1391757480</v>
      </c>
      <c r="I1287" s="10" t="s">
        <v>2135</v>
      </c>
      <c r="J1287" s="10" t="s">
        <v>5314</v>
      </c>
      <c r="K1287" s="10" t="s">
        <v>5315</v>
      </c>
      <c r="L1287" s="10" t="s">
        <v>21</v>
      </c>
      <c r="M1287" s="15">
        <v>3888</v>
      </c>
      <c r="N1287" s="16">
        <v>0</v>
      </c>
      <c r="O1287" s="15">
        <f>M1287*N1287</f>
        <v>0</v>
      </c>
      <c r="P1287" s="15">
        <f>O1287*0.16</f>
        <v>0</v>
      </c>
      <c r="Q1287" s="15">
        <f>O1287+P1287</f>
        <v>0</v>
      </c>
      <c r="R1287" s="23" t="s">
        <v>3827</v>
      </c>
      <c r="S1287" s="23" t="s">
        <v>3824</v>
      </c>
    </row>
    <row r="1288" spans="1:19" x14ac:dyDescent="0.25">
      <c r="A1288" s="10" t="s">
        <v>2047</v>
      </c>
      <c r="B1288" s="11" t="s">
        <v>2048</v>
      </c>
      <c r="C1288" s="10" t="s">
        <v>17</v>
      </c>
      <c r="D1288" s="10">
        <v>503388</v>
      </c>
      <c r="E1288" s="12">
        <v>42836</v>
      </c>
      <c r="F1288" s="11" t="s">
        <v>2109</v>
      </c>
      <c r="G1288" s="10" t="s">
        <v>36</v>
      </c>
      <c r="H1288" s="18">
        <v>1391754348</v>
      </c>
      <c r="I1288" s="10" t="s">
        <v>2110</v>
      </c>
      <c r="J1288" s="10" t="s">
        <v>5316</v>
      </c>
      <c r="K1288" s="10" t="s">
        <v>5317</v>
      </c>
      <c r="L1288" s="10" t="s">
        <v>21</v>
      </c>
      <c r="M1288" s="15">
        <v>5716</v>
      </c>
      <c r="N1288" s="16">
        <v>0.02</v>
      </c>
      <c r="O1288" s="15">
        <f>M1288*N1288</f>
        <v>114.32000000000001</v>
      </c>
      <c r="P1288" s="15">
        <f>O1288*0.16</f>
        <v>18.2912</v>
      </c>
      <c r="Q1288" s="15">
        <f>O1288+P1288</f>
        <v>132.6112</v>
      </c>
      <c r="R1288" s="23" t="s">
        <v>4349</v>
      </c>
      <c r="S1288" s="23" t="s">
        <v>4305</v>
      </c>
    </row>
    <row r="1289" spans="1:19" x14ac:dyDescent="0.25">
      <c r="A1289" s="10" t="s">
        <v>2047</v>
      </c>
      <c r="B1289" s="11" t="s">
        <v>2048</v>
      </c>
      <c r="C1289" s="10" t="s">
        <v>17</v>
      </c>
      <c r="D1289" s="10">
        <v>503389</v>
      </c>
      <c r="E1289" s="12">
        <v>42836</v>
      </c>
      <c r="F1289" s="11" t="s">
        <v>2111</v>
      </c>
      <c r="G1289" s="10" t="s">
        <v>36</v>
      </c>
      <c r="H1289" s="18">
        <v>1391754349</v>
      </c>
      <c r="I1289" s="10" t="s">
        <v>2110</v>
      </c>
      <c r="J1289" s="10" t="s">
        <v>5316</v>
      </c>
      <c r="K1289" s="10" t="s">
        <v>5317</v>
      </c>
      <c r="L1289" s="10" t="s">
        <v>21</v>
      </c>
      <c r="M1289" s="15">
        <v>5716</v>
      </c>
      <c r="N1289" s="16">
        <v>0.02</v>
      </c>
      <c r="O1289" s="15">
        <f>M1289*N1289</f>
        <v>114.32000000000001</v>
      </c>
      <c r="P1289" s="15">
        <f>O1289*0.16</f>
        <v>18.2912</v>
      </c>
      <c r="Q1289" s="15">
        <f>O1289+P1289</f>
        <v>132.6112</v>
      </c>
      <c r="R1289" s="23" t="s">
        <v>4349</v>
      </c>
      <c r="S1289" s="23" t="s">
        <v>4305</v>
      </c>
    </row>
    <row r="1290" spans="1:19" x14ac:dyDescent="0.25">
      <c r="A1290" s="10" t="s">
        <v>2047</v>
      </c>
      <c r="B1290" s="11" t="s">
        <v>2048</v>
      </c>
      <c r="C1290" s="10" t="s">
        <v>17</v>
      </c>
      <c r="D1290" s="10">
        <v>503843</v>
      </c>
      <c r="E1290" s="12">
        <v>42837</v>
      </c>
      <c r="F1290" s="11" t="s">
        <v>2155</v>
      </c>
      <c r="G1290" s="10" t="s">
        <v>36</v>
      </c>
      <c r="H1290" s="18">
        <v>1391759140</v>
      </c>
      <c r="I1290" s="10" t="s">
        <v>2156</v>
      </c>
      <c r="J1290" s="10" t="s">
        <v>5318</v>
      </c>
      <c r="K1290" s="10" t="s">
        <v>5319</v>
      </c>
      <c r="L1290" s="10" t="s">
        <v>21</v>
      </c>
      <c r="M1290" s="15">
        <v>9347</v>
      </c>
      <c r="N1290" s="16">
        <v>0.02</v>
      </c>
      <c r="O1290" s="15">
        <f>M1290*N1290</f>
        <v>186.94</v>
      </c>
      <c r="P1290" s="15">
        <f>O1290*0.16</f>
        <v>29.910399999999999</v>
      </c>
      <c r="Q1290" s="15">
        <f>O1290+P1290</f>
        <v>216.85040000000001</v>
      </c>
      <c r="R1290" s="23" t="s">
        <v>4304</v>
      </c>
      <c r="S1290" s="23" t="s">
        <v>4305</v>
      </c>
    </row>
    <row r="1291" spans="1:19" x14ac:dyDescent="0.25">
      <c r="A1291" s="10" t="s">
        <v>2047</v>
      </c>
      <c r="B1291" s="11" t="s">
        <v>2048</v>
      </c>
      <c r="C1291" s="10" t="s">
        <v>17</v>
      </c>
      <c r="D1291" s="10">
        <v>503843</v>
      </c>
      <c r="E1291" s="12">
        <v>42837</v>
      </c>
      <c r="F1291" s="11" t="s">
        <v>2157</v>
      </c>
      <c r="G1291" s="10" t="s">
        <v>36</v>
      </c>
      <c r="H1291" s="18">
        <v>1391759141</v>
      </c>
      <c r="I1291" s="10" t="s">
        <v>2156</v>
      </c>
      <c r="J1291" s="10" t="s">
        <v>5318</v>
      </c>
      <c r="K1291" s="10" t="s">
        <v>5319</v>
      </c>
      <c r="L1291" s="10" t="s">
        <v>21</v>
      </c>
      <c r="M1291" s="15">
        <v>9347</v>
      </c>
      <c r="N1291" s="16">
        <v>0.02</v>
      </c>
      <c r="O1291" s="15">
        <f>M1291*N1291</f>
        <v>186.94</v>
      </c>
      <c r="P1291" s="15">
        <f>O1291*0.16</f>
        <v>29.910399999999999</v>
      </c>
      <c r="Q1291" s="15">
        <f>O1291+P1291</f>
        <v>216.85040000000001</v>
      </c>
      <c r="R1291" s="23" t="s">
        <v>4304</v>
      </c>
      <c r="S1291" s="23" t="s">
        <v>4305</v>
      </c>
    </row>
    <row r="1292" spans="1:19" x14ac:dyDescent="0.25">
      <c r="A1292" s="10" t="s">
        <v>2047</v>
      </c>
      <c r="B1292" s="11" t="s">
        <v>2048</v>
      </c>
      <c r="C1292" s="10" t="s">
        <v>17</v>
      </c>
      <c r="D1292" s="10">
        <v>503242</v>
      </c>
      <c r="E1292" s="12">
        <v>42836</v>
      </c>
      <c r="F1292" s="11" t="s">
        <v>2091</v>
      </c>
      <c r="G1292" s="10" t="s">
        <v>36</v>
      </c>
      <c r="H1292" s="18">
        <v>1391753135</v>
      </c>
      <c r="I1292" s="10" t="s">
        <v>2092</v>
      </c>
      <c r="J1292" s="10" t="s">
        <v>5320</v>
      </c>
      <c r="K1292" s="10" t="s">
        <v>5321</v>
      </c>
      <c r="L1292" s="10" t="s">
        <v>21</v>
      </c>
      <c r="M1292" s="15">
        <v>1953</v>
      </c>
      <c r="N1292" s="16">
        <v>0.02</v>
      </c>
      <c r="O1292" s="15">
        <f>M1292*N1292</f>
        <v>39.06</v>
      </c>
      <c r="P1292" s="15">
        <f>O1292*0.16</f>
        <v>6.2496000000000009</v>
      </c>
      <c r="Q1292" s="15">
        <f>O1292+P1292</f>
        <v>45.309600000000003</v>
      </c>
      <c r="R1292" s="23" t="s">
        <v>3857</v>
      </c>
      <c r="S1292" s="23" t="s">
        <v>3824</v>
      </c>
    </row>
    <row r="1293" spans="1:19" x14ac:dyDescent="0.25">
      <c r="A1293" s="10" t="s">
        <v>2047</v>
      </c>
      <c r="B1293" s="11" t="s">
        <v>2048</v>
      </c>
      <c r="C1293" s="10" t="s">
        <v>17</v>
      </c>
      <c r="D1293" s="10">
        <v>503242</v>
      </c>
      <c r="E1293" s="12">
        <v>42836</v>
      </c>
      <c r="F1293" s="11" t="s">
        <v>2093</v>
      </c>
      <c r="G1293" s="10" t="s">
        <v>36</v>
      </c>
      <c r="H1293" s="18">
        <v>1391753136</v>
      </c>
      <c r="I1293" s="10" t="s">
        <v>2092</v>
      </c>
      <c r="J1293" s="10" t="s">
        <v>5320</v>
      </c>
      <c r="K1293" s="10" t="s">
        <v>5321</v>
      </c>
      <c r="L1293" s="10" t="s">
        <v>21</v>
      </c>
      <c r="M1293" s="15">
        <v>1953</v>
      </c>
      <c r="N1293" s="16">
        <v>0.02</v>
      </c>
      <c r="O1293" s="15">
        <f>M1293*N1293</f>
        <v>39.06</v>
      </c>
      <c r="P1293" s="15">
        <f>O1293*0.16</f>
        <v>6.2496000000000009</v>
      </c>
      <c r="Q1293" s="15">
        <f>O1293+P1293</f>
        <v>45.309600000000003</v>
      </c>
      <c r="R1293" s="23" t="s">
        <v>3857</v>
      </c>
      <c r="S1293" s="23" t="s">
        <v>3824</v>
      </c>
    </row>
    <row r="1294" spans="1:19" x14ac:dyDescent="0.25">
      <c r="A1294" s="10" t="s">
        <v>2047</v>
      </c>
      <c r="B1294" s="11" t="s">
        <v>2048</v>
      </c>
      <c r="C1294" s="10" t="s">
        <v>17</v>
      </c>
      <c r="D1294" s="10">
        <v>503385</v>
      </c>
      <c r="E1294" s="12">
        <v>42836</v>
      </c>
      <c r="F1294" s="11" t="s">
        <v>2107</v>
      </c>
      <c r="G1294" s="10" t="s">
        <v>36</v>
      </c>
      <c r="H1294" s="18">
        <v>1391754346</v>
      </c>
      <c r="I1294" s="10" t="s">
        <v>1471</v>
      </c>
      <c r="J1294" s="10" t="s">
        <v>5322</v>
      </c>
      <c r="K1294" s="10" t="s">
        <v>5323</v>
      </c>
      <c r="L1294" s="10" t="s">
        <v>21</v>
      </c>
      <c r="M1294" s="15">
        <v>3160</v>
      </c>
      <c r="N1294" s="16">
        <v>0.02</v>
      </c>
      <c r="O1294" s="15">
        <f>M1294*N1294</f>
        <v>63.2</v>
      </c>
      <c r="P1294" s="15">
        <f>O1294*0.16</f>
        <v>10.112</v>
      </c>
      <c r="Q1294" s="15">
        <f>O1294+P1294</f>
        <v>73.311999999999998</v>
      </c>
      <c r="R1294" s="23" t="s">
        <v>3857</v>
      </c>
      <c r="S1294" s="23" t="s">
        <v>3824</v>
      </c>
    </row>
    <row r="1295" spans="1:19" x14ac:dyDescent="0.25">
      <c r="A1295" s="10" t="s">
        <v>2047</v>
      </c>
      <c r="B1295" s="11" t="s">
        <v>2048</v>
      </c>
      <c r="C1295" s="10" t="s">
        <v>17</v>
      </c>
      <c r="D1295" s="10">
        <v>503386</v>
      </c>
      <c r="E1295" s="12">
        <v>42836</v>
      </c>
      <c r="F1295" s="11" t="s">
        <v>2108</v>
      </c>
      <c r="G1295" s="10" t="s">
        <v>36</v>
      </c>
      <c r="H1295" s="18">
        <v>1391754347</v>
      </c>
      <c r="I1295" s="10" t="s">
        <v>1471</v>
      </c>
      <c r="J1295" s="10" t="s">
        <v>5322</v>
      </c>
      <c r="K1295" s="10" t="s">
        <v>5323</v>
      </c>
      <c r="L1295" s="10" t="s">
        <v>21</v>
      </c>
      <c r="M1295" s="15">
        <v>3160</v>
      </c>
      <c r="N1295" s="16">
        <v>0.02</v>
      </c>
      <c r="O1295" s="15">
        <f>M1295*N1295</f>
        <v>63.2</v>
      </c>
      <c r="P1295" s="15">
        <f>O1295*0.16</f>
        <v>10.112</v>
      </c>
      <c r="Q1295" s="15">
        <f>O1295+P1295</f>
        <v>73.311999999999998</v>
      </c>
      <c r="R1295" s="23" t="s">
        <v>3857</v>
      </c>
      <c r="S1295" s="23" t="s">
        <v>3824</v>
      </c>
    </row>
    <row r="1296" spans="1:19" x14ac:dyDescent="0.25">
      <c r="A1296" s="10" t="s">
        <v>2047</v>
      </c>
      <c r="B1296" s="11" t="s">
        <v>2048</v>
      </c>
      <c r="C1296" s="10" t="s">
        <v>17</v>
      </c>
      <c r="D1296" s="10">
        <v>503825</v>
      </c>
      <c r="E1296" s="12">
        <v>42837</v>
      </c>
      <c r="F1296" s="11" t="s">
        <v>2142</v>
      </c>
      <c r="G1296" s="10" t="s">
        <v>36</v>
      </c>
      <c r="H1296" s="18">
        <v>1391759121</v>
      </c>
      <c r="I1296" s="10" t="s">
        <v>2143</v>
      </c>
      <c r="J1296" s="10" t="s">
        <v>5324</v>
      </c>
      <c r="K1296" s="10" t="s">
        <v>5325</v>
      </c>
      <c r="L1296" s="10" t="s">
        <v>21</v>
      </c>
      <c r="M1296" s="15">
        <v>3650</v>
      </c>
      <c r="N1296" s="16">
        <v>0.02</v>
      </c>
      <c r="O1296" s="15">
        <f>M1296*N1296</f>
        <v>73</v>
      </c>
      <c r="P1296" s="15">
        <f>O1296*0.16</f>
        <v>11.68</v>
      </c>
      <c r="Q1296" s="15">
        <f>O1296+P1296</f>
        <v>84.68</v>
      </c>
      <c r="R1296" s="23" t="s">
        <v>5326</v>
      </c>
      <c r="S1296" s="23" t="s">
        <v>3824</v>
      </c>
    </row>
    <row r="1297" spans="1:19" x14ac:dyDescent="0.25">
      <c r="A1297" s="10" t="s">
        <v>2047</v>
      </c>
      <c r="B1297" s="11" t="s">
        <v>2048</v>
      </c>
      <c r="C1297" s="10" t="s">
        <v>17</v>
      </c>
      <c r="D1297" s="10">
        <v>503825</v>
      </c>
      <c r="E1297" s="12">
        <v>42837</v>
      </c>
      <c r="F1297" s="11" t="s">
        <v>2144</v>
      </c>
      <c r="G1297" s="10" t="s">
        <v>36</v>
      </c>
      <c r="H1297" s="18">
        <v>1391759122</v>
      </c>
      <c r="I1297" s="10" t="s">
        <v>2143</v>
      </c>
      <c r="J1297" s="10" t="s">
        <v>5324</v>
      </c>
      <c r="K1297" s="10" t="s">
        <v>5325</v>
      </c>
      <c r="L1297" s="10" t="s">
        <v>21</v>
      </c>
      <c r="M1297" s="15">
        <v>3650</v>
      </c>
      <c r="N1297" s="16">
        <v>0.02</v>
      </c>
      <c r="O1297" s="15">
        <f>M1297*N1297</f>
        <v>73</v>
      </c>
      <c r="P1297" s="15">
        <f>O1297*0.16</f>
        <v>11.68</v>
      </c>
      <c r="Q1297" s="15">
        <f>O1297+P1297</f>
        <v>84.68</v>
      </c>
      <c r="R1297" s="23" t="s">
        <v>5326</v>
      </c>
      <c r="S1297" s="23" t="s">
        <v>3824</v>
      </c>
    </row>
    <row r="1298" spans="1:19" x14ac:dyDescent="0.25">
      <c r="A1298" s="10" t="s">
        <v>2047</v>
      </c>
      <c r="B1298" s="11" t="s">
        <v>2048</v>
      </c>
      <c r="C1298" s="10" t="s">
        <v>17</v>
      </c>
      <c r="D1298" s="10">
        <v>503656</v>
      </c>
      <c r="E1298" s="12">
        <v>42837</v>
      </c>
      <c r="F1298" s="11" t="s">
        <v>2129</v>
      </c>
      <c r="G1298" s="10" t="s">
        <v>36</v>
      </c>
      <c r="H1298" s="18">
        <v>1391754888</v>
      </c>
      <c r="I1298" s="10" t="s">
        <v>2130</v>
      </c>
      <c r="J1298" s="10" t="s">
        <v>5327</v>
      </c>
      <c r="K1298" s="10" t="s">
        <v>5328</v>
      </c>
      <c r="L1298" s="10" t="s">
        <v>21</v>
      </c>
      <c r="M1298" s="15">
        <v>5323</v>
      </c>
      <c r="N1298" s="16">
        <v>0.02</v>
      </c>
      <c r="O1298" s="15">
        <f>M1298*N1298</f>
        <v>106.46000000000001</v>
      </c>
      <c r="P1298" s="15">
        <f>O1298*0.16</f>
        <v>17.0336</v>
      </c>
      <c r="Q1298" s="15">
        <f>O1298+P1298</f>
        <v>123.49360000000001</v>
      </c>
      <c r="R1298" s="23" t="s">
        <v>5329</v>
      </c>
      <c r="S1298" s="23" t="s">
        <v>4305</v>
      </c>
    </row>
    <row r="1299" spans="1:19" x14ac:dyDescent="0.25">
      <c r="A1299" s="10" t="s">
        <v>2047</v>
      </c>
      <c r="B1299" s="11" t="s">
        <v>2048</v>
      </c>
      <c r="C1299" s="10" t="s">
        <v>17</v>
      </c>
      <c r="D1299" s="10">
        <v>503656</v>
      </c>
      <c r="E1299" s="12">
        <v>42837</v>
      </c>
      <c r="F1299" s="11" t="s">
        <v>2131</v>
      </c>
      <c r="G1299" s="10" t="s">
        <v>36</v>
      </c>
      <c r="H1299" s="18">
        <v>1391754889</v>
      </c>
      <c r="I1299" s="10" t="s">
        <v>2130</v>
      </c>
      <c r="J1299" s="10" t="s">
        <v>5327</v>
      </c>
      <c r="K1299" s="10" t="s">
        <v>5328</v>
      </c>
      <c r="L1299" s="10" t="s">
        <v>21</v>
      </c>
      <c r="M1299" s="15">
        <v>5323</v>
      </c>
      <c r="N1299" s="16">
        <v>0.02</v>
      </c>
      <c r="O1299" s="15">
        <f>M1299*N1299</f>
        <v>106.46000000000001</v>
      </c>
      <c r="P1299" s="15">
        <f>O1299*0.16</f>
        <v>17.0336</v>
      </c>
      <c r="Q1299" s="15">
        <f>O1299+P1299</f>
        <v>123.49360000000001</v>
      </c>
      <c r="R1299" s="23" t="s">
        <v>5329</v>
      </c>
      <c r="S1299" s="23" t="s">
        <v>4305</v>
      </c>
    </row>
    <row r="1300" spans="1:19" x14ac:dyDescent="0.25">
      <c r="A1300" s="10" t="s">
        <v>2047</v>
      </c>
      <c r="B1300" s="11" t="s">
        <v>2048</v>
      </c>
      <c r="C1300" s="10" t="s">
        <v>17</v>
      </c>
      <c r="D1300" s="10">
        <v>503830</v>
      </c>
      <c r="E1300" s="12">
        <v>42837</v>
      </c>
      <c r="F1300" s="11" t="s">
        <v>2170</v>
      </c>
      <c r="G1300" s="10" t="s">
        <v>2171</v>
      </c>
      <c r="H1300" s="18">
        <v>1391759128</v>
      </c>
      <c r="I1300" s="10" t="s">
        <v>692</v>
      </c>
      <c r="J1300" s="10" t="s">
        <v>5330</v>
      </c>
      <c r="K1300" s="10" t="s">
        <v>5331</v>
      </c>
      <c r="L1300" s="10" t="s">
        <v>4070</v>
      </c>
      <c r="M1300" s="15">
        <v>4225</v>
      </c>
      <c r="N1300" s="16">
        <v>0.05</v>
      </c>
      <c r="O1300" s="15">
        <f>M1300*N1300</f>
        <v>211.25</v>
      </c>
      <c r="P1300" s="15">
        <f>O1300*0.16</f>
        <v>33.799999999999997</v>
      </c>
      <c r="Q1300" s="15">
        <f>O1300+P1300</f>
        <v>245.05</v>
      </c>
      <c r="R1300" s="23" t="s">
        <v>4164</v>
      </c>
      <c r="S1300" s="23" t="s">
        <v>5332</v>
      </c>
    </row>
    <row r="1301" spans="1:19" x14ac:dyDescent="0.25">
      <c r="A1301" s="10" t="s">
        <v>2047</v>
      </c>
      <c r="B1301" s="11" t="s">
        <v>2048</v>
      </c>
      <c r="C1301" s="10" t="s">
        <v>17</v>
      </c>
      <c r="D1301" s="10">
        <v>503830</v>
      </c>
      <c r="E1301" s="12">
        <v>42837</v>
      </c>
      <c r="F1301" s="11" t="s">
        <v>2172</v>
      </c>
      <c r="G1301" s="10" t="s">
        <v>2171</v>
      </c>
      <c r="H1301" s="18">
        <v>1391759129</v>
      </c>
      <c r="I1301" s="10" t="s">
        <v>692</v>
      </c>
      <c r="J1301" s="10" t="s">
        <v>5330</v>
      </c>
      <c r="K1301" s="10" t="s">
        <v>5331</v>
      </c>
      <c r="L1301" s="10" t="s">
        <v>4070</v>
      </c>
      <c r="M1301" s="15">
        <v>4225</v>
      </c>
      <c r="N1301" s="16">
        <v>0.05</v>
      </c>
      <c r="O1301" s="15">
        <f>M1301*N1301</f>
        <v>211.25</v>
      </c>
      <c r="P1301" s="15">
        <f>O1301*0.16</f>
        <v>33.799999999999997</v>
      </c>
      <c r="Q1301" s="15">
        <f>O1301+P1301</f>
        <v>245.05</v>
      </c>
      <c r="R1301" s="23" t="s">
        <v>4164</v>
      </c>
      <c r="S1301" s="23" t="s">
        <v>5332</v>
      </c>
    </row>
    <row r="1302" spans="1:19" x14ac:dyDescent="0.25">
      <c r="A1302" s="10" t="s">
        <v>2047</v>
      </c>
      <c r="B1302" s="11" t="s">
        <v>2048</v>
      </c>
      <c r="C1302" s="10" t="s">
        <v>17</v>
      </c>
      <c r="D1302" s="10">
        <v>503444</v>
      </c>
      <c r="E1302" s="12">
        <v>42836</v>
      </c>
      <c r="F1302" s="11" t="s">
        <v>2173</v>
      </c>
      <c r="G1302" s="10" t="s">
        <v>610</v>
      </c>
      <c r="H1302" s="18">
        <v>1391754373</v>
      </c>
      <c r="I1302" s="10" t="s">
        <v>611</v>
      </c>
      <c r="J1302" s="10" t="s">
        <v>4181</v>
      </c>
      <c r="K1302" s="10" t="s">
        <v>5333</v>
      </c>
      <c r="L1302" s="10" t="s">
        <v>21</v>
      </c>
      <c r="M1302" s="15">
        <v>3172</v>
      </c>
      <c r="N1302" s="16">
        <v>0</v>
      </c>
      <c r="O1302" s="15">
        <f>M1302*N1302</f>
        <v>0</v>
      </c>
      <c r="P1302" s="15">
        <f>O1302*0.16</f>
        <v>0</v>
      </c>
      <c r="Q1302" s="15">
        <f>O1302+P1302</f>
        <v>0</v>
      </c>
      <c r="R1302" s="23" t="s">
        <v>5334</v>
      </c>
      <c r="S1302" s="23" t="s">
        <v>4184</v>
      </c>
    </row>
    <row r="1303" spans="1:19" x14ac:dyDescent="0.25">
      <c r="A1303" s="10" t="s">
        <v>2047</v>
      </c>
      <c r="B1303" s="11" t="s">
        <v>2048</v>
      </c>
      <c r="C1303" s="10" t="s">
        <v>17</v>
      </c>
      <c r="D1303" s="10">
        <v>503444</v>
      </c>
      <c r="E1303" s="12">
        <v>42836</v>
      </c>
      <c r="F1303" s="11" t="s">
        <v>2174</v>
      </c>
      <c r="G1303" s="10" t="s">
        <v>610</v>
      </c>
      <c r="H1303" s="18">
        <v>1391754374</v>
      </c>
      <c r="I1303" s="10" t="s">
        <v>611</v>
      </c>
      <c r="J1303" s="10" t="s">
        <v>4181</v>
      </c>
      <c r="K1303" s="10" t="s">
        <v>5333</v>
      </c>
      <c r="L1303" s="10" t="s">
        <v>21</v>
      </c>
      <c r="M1303" s="15">
        <v>3172</v>
      </c>
      <c r="N1303" s="16">
        <v>0</v>
      </c>
      <c r="O1303" s="15">
        <f>M1303*N1303</f>
        <v>0</v>
      </c>
      <c r="P1303" s="15">
        <f>O1303*0.16</f>
        <v>0</v>
      </c>
      <c r="Q1303" s="15">
        <f>O1303+P1303</f>
        <v>0</v>
      </c>
      <c r="R1303" s="23" t="s">
        <v>5334</v>
      </c>
      <c r="S1303" s="23" t="s">
        <v>4184</v>
      </c>
    </row>
    <row r="1304" spans="1:19" x14ac:dyDescent="0.25">
      <c r="A1304" s="10" t="s">
        <v>2047</v>
      </c>
      <c r="B1304" s="11" t="s">
        <v>2048</v>
      </c>
      <c r="C1304" s="10" t="s">
        <v>17</v>
      </c>
      <c r="D1304" s="10">
        <v>503778</v>
      </c>
      <c r="E1304" s="12">
        <v>42837</v>
      </c>
      <c r="F1304" s="11" t="s">
        <v>2178</v>
      </c>
      <c r="G1304" s="10" t="s">
        <v>295</v>
      </c>
      <c r="H1304" s="18">
        <v>1391757481</v>
      </c>
      <c r="I1304" s="10" t="s">
        <v>2179</v>
      </c>
      <c r="J1304" s="10" t="s">
        <v>5335</v>
      </c>
      <c r="K1304" s="10" t="s">
        <v>5336</v>
      </c>
      <c r="L1304" s="10" t="s">
        <v>21</v>
      </c>
      <c r="M1304" s="15">
        <v>5141</v>
      </c>
      <c r="N1304" s="16">
        <v>0.04</v>
      </c>
      <c r="O1304" s="15">
        <f>M1304*N1304</f>
        <v>205.64000000000001</v>
      </c>
      <c r="P1304" s="15">
        <f>O1304*0.16</f>
        <v>32.9024</v>
      </c>
      <c r="Q1304" s="15">
        <f>O1304+P1304</f>
        <v>238.54240000000001</v>
      </c>
      <c r="R1304" s="23" t="s">
        <v>4468</v>
      </c>
      <c r="S1304" s="23" t="s">
        <v>4106</v>
      </c>
    </row>
    <row r="1305" spans="1:19" x14ac:dyDescent="0.25">
      <c r="A1305" s="10" t="s">
        <v>2047</v>
      </c>
      <c r="B1305" s="11" t="s">
        <v>2048</v>
      </c>
      <c r="C1305" s="10" t="s">
        <v>17</v>
      </c>
      <c r="D1305" s="10">
        <v>503778</v>
      </c>
      <c r="E1305" s="12">
        <v>42837</v>
      </c>
      <c r="F1305" s="11" t="s">
        <v>2180</v>
      </c>
      <c r="G1305" s="10" t="s">
        <v>295</v>
      </c>
      <c r="H1305" s="18">
        <v>1391757482</v>
      </c>
      <c r="I1305" s="10" t="s">
        <v>2179</v>
      </c>
      <c r="J1305" s="10" t="s">
        <v>5335</v>
      </c>
      <c r="K1305" s="10" t="s">
        <v>5336</v>
      </c>
      <c r="L1305" s="10" t="s">
        <v>21</v>
      </c>
      <c r="M1305" s="15">
        <v>5141</v>
      </c>
      <c r="N1305" s="16">
        <v>0.04</v>
      </c>
      <c r="O1305" s="15">
        <f>M1305*N1305</f>
        <v>205.64000000000001</v>
      </c>
      <c r="P1305" s="15">
        <f>O1305*0.16</f>
        <v>32.9024</v>
      </c>
      <c r="Q1305" s="15">
        <f>O1305+P1305</f>
        <v>238.54240000000001</v>
      </c>
      <c r="R1305" s="23" t="s">
        <v>4468</v>
      </c>
      <c r="S1305" s="23" t="s">
        <v>4106</v>
      </c>
    </row>
    <row r="1306" spans="1:19" x14ac:dyDescent="0.25">
      <c r="A1306" s="10" t="s">
        <v>2047</v>
      </c>
      <c r="B1306" s="11" t="s">
        <v>2048</v>
      </c>
      <c r="C1306" s="10" t="s">
        <v>17</v>
      </c>
      <c r="D1306" s="10">
        <v>503631</v>
      </c>
      <c r="E1306" s="12">
        <v>42837</v>
      </c>
      <c r="F1306" s="11" t="s">
        <v>2175</v>
      </c>
      <c r="G1306" s="10" t="s">
        <v>295</v>
      </c>
      <c r="H1306" s="18">
        <v>1391754871</v>
      </c>
      <c r="I1306" s="10" t="s">
        <v>2176</v>
      </c>
      <c r="J1306" s="10" t="s">
        <v>5337</v>
      </c>
      <c r="K1306" s="10" t="s">
        <v>5338</v>
      </c>
      <c r="L1306" s="10" t="s">
        <v>21</v>
      </c>
      <c r="M1306" s="15">
        <v>4673</v>
      </c>
      <c r="N1306" s="16">
        <v>0.04</v>
      </c>
      <c r="O1306" s="15">
        <f>M1306*N1306</f>
        <v>186.92000000000002</v>
      </c>
      <c r="P1306" s="15">
        <f>O1306*0.16</f>
        <v>29.907200000000003</v>
      </c>
      <c r="Q1306" s="15">
        <f>O1306+P1306</f>
        <v>216.8272</v>
      </c>
      <c r="R1306" s="23" t="s">
        <v>4956</v>
      </c>
      <c r="S1306" s="23" t="s">
        <v>4106</v>
      </c>
    </row>
    <row r="1307" spans="1:19" x14ac:dyDescent="0.25">
      <c r="A1307" s="10" t="s">
        <v>2047</v>
      </c>
      <c r="B1307" s="11" t="s">
        <v>2048</v>
      </c>
      <c r="C1307" s="10" t="s">
        <v>17</v>
      </c>
      <c r="D1307" s="10">
        <v>503631</v>
      </c>
      <c r="E1307" s="12">
        <v>42837</v>
      </c>
      <c r="F1307" s="11" t="s">
        <v>2177</v>
      </c>
      <c r="G1307" s="10" t="s">
        <v>295</v>
      </c>
      <c r="H1307" s="18">
        <v>1391754872</v>
      </c>
      <c r="I1307" s="10" t="s">
        <v>2176</v>
      </c>
      <c r="J1307" s="10" t="s">
        <v>5337</v>
      </c>
      <c r="K1307" s="10" t="s">
        <v>5338</v>
      </c>
      <c r="L1307" s="10" t="s">
        <v>21</v>
      </c>
      <c r="M1307" s="15">
        <v>4673</v>
      </c>
      <c r="N1307" s="16">
        <v>0.04</v>
      </c>
      <c r="O1307" s="15">
        <f>M1307*N1307</f>
        <v>186.92000000000002</v>
      </c>
      <c r="P1307" s="15">
        <f>O1307*0.16</f>
        <v>29.907200000000003</v>
      </c>
      <c r="Q1307" s="15">
        <f>O1307+P1307</f>
        <v>216.8272</v>
      </c>
      <c r="R1307" s="23" t="s">
        <v>4956</v>
      </c>
      <c r="S1307" s="23" t="s">
        <v>4106</v>
      </c>
    </row>
    <row r="1308" spans="1:19" x14ac:dyDescent="0.25">
      <c r="A1308" s="10" t="s">
        <v>2047</v>
      </c>
      <c r="B1308" s="11" t="s">
        <v>2048</v>
      </c>
      <c r="C1308" s="10" t="s">
        <v>431</v>
      </c>
      <c r="D1308" s="10">
        <v>12973</v>
      </c>
      <c r="E1308" s="12">
        <v>42835</v>
      </c>
      <c r="F1308" s="11" t="s">
        <v>2181</v>
      </c>
      <c r="G1308" s="10" t="s">
        <v>433</v>
      </c>
      <c r="I1308" s="10" t="s">
        <v>434</v>
      </c>
      <c r="K1308" s="10" t="s">
        <v>5339</v>
      </c>
      <c r="L1308" s="10" t="s">
        <v>21</v>
      </c>
      <c r="M1308" s="15">
        <v>150</v>
      </c>
      <c r="N1308" s="16">
        <v>0</v>
      </c>
      <c r="O1308" s="15">
        <f>M1308*N1308</f>
        <v>0</v>
      </c>
      <c r="P1308" s="15">
        <f>O1308*0.16</f>
        <v>0</v>
      </c>
      <c r="Q1308" s="15">
        <f>O1308+P1308</f>
        <v>0</v>
      </c>
    </row>
    <row r="1309" spans="1:19" x14ac:dyDescent="0.25">
      <c r="A1309" s="10" t="s">
        <v>2047</v>
      </c>
      <c r="B1309" s="11" t="s">
        <v>2048</v>
      </c>
      <c r="C1309" s="10" t="s">
        <v>431</v>
      </c>
      <c r="D1309" s="10">
        <v>12973</v>
      </c>
      <c r="E1309" s="12">
        <v>42835</v>
      </c>
      <c r="F1309" s="11" t="s">
        <v>2182</v>
      </c>
      <c r="G1309" s="10" t="s">
        <v>433</v>
      </c>
      <c r="I1309" s="10" t="s">
        <v>434</v>
      </c>
      <c r="K1309" s="10" t="s">
        <v>5339</v>
      </c>
      <c r="L1309" s="10" t="s">
        <v>21</v>
      </c>
      <c r="M1309" s="15">
        <v>150</v>
      </c>
      <c r="N1309" s="16">
        <v>0</v>
      </c>
      <c r="O1309" s="15">
        <f>M1309*N1309</f>
        <v>0</v>
      </c>
      <c r="P1309" s="15">
        <f>O1309*0.16</f>
        <v>0</v>
      </c>
      <c r="Q1309" s="15">
        <f>O1309+P1309</f>
        <v>0</v>
      </c>
    </row>
    <row r="1310" spans="1:19" x14ac:dyDescent="0.25">
      <c r="A1310" s="10" t="s">
        <v>2047</v>
      </c>
      <c r="B1310" s="11" t="s">
        <v>2048</v>
      </c>
      <c r="C1310" s="10" t="s">
        <v>431</v>
      </c>
      <c r="D1310" s="10">
        <v>12984</v>
      </c>
      <c r="E1310" s="12">
        <v>42836</v>
      </c>
      <c r="F1310" s="11" t="s">
        <v>2173</v>
      </c>
      <c r="G1310" s="10" t="s">
        <v>433</v>
      </c>
      <c r="I1310" s="10" t="s">
        <v>434</v>
      </c>
      <c r="K1310" s="10" t="s">
        <v>5333</v>
      </c>
      <c r="L1310" s="10" t="s">
        <v>21</v>
      </c>
      <c r="M1310" s="15">
        <v>150</v>
      </c>
      <c r="N1310" s="16">
        <v>0</v>
      </c>
      <c r="O1310" s="15">
        <f>M1310*N1310</f>
        <v>0</v>
      </c>
      <c r="P1310" s="15">
        <f>O1310*0.16</f>
        <v>0</v>
      </c>
      <c r="Q1310" s="15">
        <f>O1310+P1310</f>
        <v>0</v>
      </c>
    </row>
    <row r="1311" spans="1:19" x14ac:dyDescent="0.25">
      <c r="A1311" s="10" t="s">
        <v>2047</v>
      </c>
      <c r="B1311" s="11" t="s">
        <v>2048</v>
      </c>
      <c r="C1311" s="10" t="s">
        <v>431</v>
      </c>
      <c r="D1311" s="10">
        <v>12984</v>
      </c>
      <c r="E1311" s="12">
        <v>42836</v>
      </c>
      <c r="F1311" s="11" t="s">
        <v>2174</v>
      </c>
      <c r="G1311" s="10" t="s">
        <v>433</v>
      </c>
      <c r="I1311" s="10" t="s">
        <v>434</v>
      </c>
      <c r="K1311" s="10" t="s">
        <v>5333</v>
      </c>
      <c r="L1311" s="10" t="s">
        <v>21</v>
      </c>
      <c r="M1311" s="15">
        <v>150</v>
      </c>
      <c r="N1311" s="16">
        <v>0</v>
      </c>
      <c r="O1311" s="15">
        <f>M1311*N1311</f>
        <v>0</v>
      </c>
      <c r="P1311" s="15">
        <f>O1311*0.16</f>
        <v>0</v>
      </c>
      <c r="Q1311" s="15">
        <f>O1311+P1311</f>
        <v>0</v>
      </c>
    </row>
    <row r="1312" spans="1:19" x14ac:dyDescent="0.25">
      <c r="A1312" s="10" t="s">
        <v>2047</v>
      </c>
      <c r="B1312" s="11" t="s">
        <v>2048</v>
      </c>
      <c r="C1312" s="10" t="s">
        <v>17</v>
      </c>
      <c r="D1312" s="10">
        <v>503458</v>
      </c>
      <c r="E1312" s="12">
        <v>42836</v>
      </c>
      <c r="F1312" s="11" t="s">
        <v>2185</v>
      </c>
      <c r="G1312" s="10" t="s">
        <v>84</v>
      </c>
      <c r="H1312" s="18">
        <v>1391754384</v>
      </c>
      <c r="I1312" s="10" t="s">
        <v>2186</v>
      </c>
      <c r="J1312" s="10" t="s">
        <v>5340</v>
      </c>
      <c r="K1312" s="10" t="s">
        <v>5341</v>
      </c>
      <c r="L1312" s="10" t="s">
        <v>4070</v>
      </c>
      <c r="M1312" s="15">
        <v>4310</v>
      </c>
      <c r="N1312" s="16">
        <v>0</v>
      </c>
      <c r="O1312" s="15">
        <f>M1312*N1312</f>
        <v>0</v>
      </c>
      <c r="P1312" s="15">
        <f>O1312*0.16</f>
        <v>0</v>
      </c>
      <c r="Q1312" s="15">
        <f>O1312+P1312</f>
        <v>0</v>
      </c>
      <c r="R1312" s="23" t="s">
        <v>5342</v>
      </c>
      <c r="S1312" s="23" t="s">
        <v>4299</v>
      </c>
    </row>
    <row r="1313" spans="1:19" x14ac:dyDescent="0.25">
      <c r="A1313" s="10" t="s">
        <v>2047</v>
      </c>
      <c r="B1313" s="11" t="s">
        <v>2048</v>
      </c>
      <c r="C1313" s="10" t="s">
        <v>17</v>
      </c>
      <c r="D1313" s="10">
        <v>503458</v>
      </c>
      <c r="E1313" s="12">
        <v>42836</v>
      </c>
      <c r="F1313" s="11" t="s">
        <v>2187</v>
      </c>
      <c r="G1313" s="10" t="s">
        <v>84</v>
      </c>
      <c r="H1313" s="18">
        <v>1391754385</v>
      </c>
      <c r="I1313" s="10" t="s">
        <v>2186</v>
      </c>
      <c r="J1313" s="10" t="s">
        <v>5340</v>
      </c>
      <c r="K1313" s="10" t="s">
        <v>5341</v>
      </c>
      <c r="L1313" s="10" t="s">
        <v>4070</v>
      </c>
      <c r="M1313" s="15">
        <v>4310</v>
      </c>
      <c r="N1313" s="16">
        <v>0</v>
      </c>
      <c r="O1313" s="15">
        <f>M1313*N1313</f>
        <v>0</v>
      </c>
      <c r="P1313" s="15">
        <f>O1313*0.16</f>
        <v>0</v>
      </c>
      <c r="Q1313" s="15">
        <f>O1313+P1313</f>
        <v>0</v>
      </c>
      <c r="R1313" s="23" t="s">
        <v>5342</v>
      </c>
      <c r="S1313" s="23" t="s">
        <v>4299</v>
      </c>
    </row>
    <row r="1314" spans="1:19" x14ac:dyDescent="0.25">
      <c r="A1314" s="10" t="s">
        <v>2047</v>
      </c>
      <c r="B1314" s="11" t="s">
        <v>2048</v>
      </c>
      <c r="C1314" s="10" t="s">
        <v>17</v>
      </c>
      <c r="D1314" s="10">
        <v>503842</v>
      </c>
      <c r="E1314" s="12">
        <v>42837</v>
      </c>
      <c r="F1314" s="11" t="s">
        <v>2188</v>
      </c>
      <c r="G1314" s="10" t="s">
        <v>84</v>
      </c>
      <c r="H1314" s="18">
        <v>1391759138</v>
      </c>
      <c r="I1314" s="10" t="s">
        <v>2189</v>
      </c>
      <c r="J1314" s="10" t="s">
        <v>5343</v>
      </c>
      <c r="K1314" s="10" t="s">
        <v>5344</v>
      </c>
      <c r="L1314" s="10" t="s">
        <v>21</v>
      </c>
      <c r="M1314" s="15">
        <v>10225</v>
      </c>
      <c r="N1314" s="16">
        <v>0.05</v>
      </c>
      <c r="O1314" s="15">
        <f>M1314*N1314</f>
        <v>511.25</v>
      </c>
      <c r="P1314" s="15">
        <f>O1314*0.16</f>
        <v>81.8</v>
      </c>
      <c r="Q1314" s="15">
        <f>O1314+P1314</f>
        <v>593.04999999999995</v>
      </c>
      <c r="R1314" s="23" t="s">
        <v>5345</v>
      </c>
      <c r="S1314" s="23" t="s">
        <v>4299</v>
      </c>
    </row>
    <row r="1315" spans="1:19" x14ac:dyDescent="0.25">
      <c r="A1315" s="10" t="s">
        <v>2047</v>
      </c>
      <c r="B1315" s="11" t="s">
        <v>2048</v>
      </c>
      <c r="C1315" s="10" t="s">
        <v>17</v>
      </c>
      <c r="D1315" s="10">
        <v>503842</v>
      </c>
      <c r="E1315" s="12">
        <v>42837</v>
      </c>
      <c r="F1315" s="11" t="s">
        <v>2190</v>
      </c>
      <c r="G1315" s="10" t="s">
        <v>84</v>
      </c>
      <c r="H1315" s="18">
        <v>1391759139</v>
      </c>
      <c r="I1315" s="10" t="s">
        <v>2189</v>
      </c>
      <c r="J1315" s="10" t="s">
        <v>5343</v>
      </c>
      <c r="K1315" s="10" t="s">
        <v>5344</v>
      </c>
      <c r="L1315" s="10" t="s">
        <v>21</v>
      </c>
      <c r="M1315" s="15">
        <v>10225</v>
      </c>
      <c r="N1315" s="16">
        <v>0.05</v>
      </c>
      <c r="O1315" s="15">
        <f>M1315*N1315</f>
        <v>511.25</v>
      </c>
      <c r="P1315" s="15">
        <f>O1315*0.16</f>
        <v>81.8</v>
      </c>
      <c r="Q1315" s="15">
        <f>O1315+P1315</f>
        <v>593.04999999999995</v>
      </c>
      <c r="R1315" s="23" t="s">
        <v>5345</v>
      </c>
      <c r="S1315" s="23" t="s">
        <v>4299</v>
      </c>
    </row>
    <row r="1316" spans="1:19" x14ac:dyDescent="0.25">
      <c r="A1316" s="10" t="s">
        <v>2047</v>
      </c>
      <c r="B1316" s="11" t="s">
        <v>2048</v>
      </c>
      <c r="C1316" s="10" t="s">
        <v>17</v>
      </c>
      <c r="D1316" s="10">
        <v>503456</v>
      </c>
      <c r="E1316" s="12">
        <v>42836</v>
      </c>
      <c r="F1316" s="11" t="s">
        <v>2183</v>
      </c>
      <c r="G1316" s="10" t="s">
        <v>84</v>
      </c>
      <c r="H1316" s="18">
        <v>1391754380</v>
      </c>
      <c r="I1316" s="10" t="s">
        <v>2149</v>
      </c>
      <c r="J1316" s="10" t="s">
        <v>5346</v>
      </c>
      <c r="K1316" s="10" t="s">
        <v>5347</v>
      </c>
      <c r="L1316" s="10" t="s">
        <v>4070</v>
      </c>
      <c r="M1316" s="15">
        <v>2817</v>
      </c>
      <c r="N1316" s="16">
        <v>0</v>
      </c>
      <c r="O1316" s="15">
        <f>M1316*N1316</f>
        <v>0</v>
      </c>
      <c r="P1316" s="15">
        <f>O1316*0.16</f>
        <v>0</v>
      </c>
      <c r="Q1316" s="15">
        <f>O1316+P1316</f>
        <v>0</v>
      </c>
      <c r="R1316" s="23" t="s">
        <v>4277</v>
      </c>
      <c r="S1316" s="23" t="s">
        <v>3860</v>
      </c>
    </row>
    <row r="1317" spans="1:19" x14ac:dyDescent="0.25">
      <c r="A1317" s="10" t="s">
        <v>2047</v>
      </c>
      <c r="B1317" s="11" t="s">
        <v>2048</v>
      </c>
      <c r="C1317" s="10" t="s">
        <v>17</v>
      </c>
      <c r="D1317" s="10">
        <v>503456</v>
      </c>
      <c r="E1317" s="12">
        <v>42836</v>
      </c>
      <c r="F1317" s="11" t="s">
        <v>2184</v>
      </c>
      <c r="G1317" s="10" t="s">
        <v>84</v>
      </c>
      <c r="H1317" s="18">
        <v>1391754381</v>
      </c>
      <c r="I1317" s="10" t="s">
        <v>2149</v>
      </c>
      <c r="J1317" s="10" t="s">
        <v>5346</v>
      </c>
      <c r="K1317" s="10" t="s">
        <v>5347</v>
      </c>
      <c r="L1317" s="10" t="s">
        <v>4070</v>
      </c>
      <c r="M1317" s="15">
        <v>2817</v>
      </c>
      <c r="N1317" s="16">
        <v>0</v>
      </c>
      <c r="O1317" s="15">
        <f>M1317*N1317</f>
        <v>0</v>
      </c>
      <c r="P1317" s="15">
        <f>O1317*0.16</f>
        <v>0</v>
      </c>
      <c r="Q1317" s="15">
        <f>O1317+P1317</f>
        <v>0</v>
      </c>
      <c r="R1317" s="23" t="s">
        <v>4277</v>
      </c>
      <c r="S1317" s="23" t="s">
        <v>3860</v>
      </c>
    </row>
    <row r="1318" spans="1:19" x14ac:dyDescent="0.25">
      <c r="A1318" s="10" t="s">
        <v>2047</v>
      </c>
      <c r="B1318" s="11" t="s">
        <v>2048</v>
      </c>
      <c r="C1318" s="10" t="s">
        <v>17</v>
      </c>
      <c r="D1318" s="10">
        <v>503062</v>
      </c>
      <c r="E1318" s="12">
        <v>42835</v>
      </c>
      <c r="F1318" s="11" t="s">
        <v>2182</v>
      </c>
      <c r="G1318" s="10" t="s">
        <v>1395</v>
      </c>
      <c r="H1318" s="18">
        <v>1391751502</v>
      </c>
      <c r="I1318" s="10" t="s">
        <v>2191</v>
      </c>
      <c r="J1318" s="10" t="s">
        <v>5348</v>
      </c>
      <c r="K1318" s="10" t="s">
        <v>5339</v>
      </c>
      <c r="L1318" s="10" t="s">
        <v>21</v>
      </c>
      <c r="M1318" s="15">
        <v>7227</v>
      </c>
      <c r="N1318" s="16">
        <v>0</v>
      </c>
      <c r="O1318" s="15">
        <f>M1318*N1318</f>
        <v>0</v>
      </c>
      <c r="P1318" s="15">
        <f>O1318*0.16</f>
        <v>0</v>
      </c>
      <c r="Q1318" s="15">
        <f>O1318+P1318</f>
        <v>0</v>
      </c>
      <c r="R1318" s="23" t="s">
        <v>5349</v>
      </c>
      <c r="S1318" s="23" t="s">
        <v>5350</v>
      </c>
    </row>
    <row r="1319" spans="1:19" x14ac:dyDescent="0.25">
      <c r="A1319" s="10" t="s">
        <v>2047</v>
      </c>
      <c r="B1319" s="11" t="s">
        <v>2048</v>
      </c>
      <c r="C1319" s="10" t="s">
        <v>17</v>
      </c>
      <c r="D1319" s="10">
        <v>503062</v>
      </c>
      <c r="E1319" s="12">
        <v>42835</v>
      </c>
      <c r="F1319" s="11" t="s">
        <v>2181</v>
      </c>
      <c r="G1319" s="10" t="s">
        <v>1395</v>
      </c>
      <c r="H1319" s="18">
        <v>1391751503</v>
      </c>
      <c r="I1319" s="10" t="s">
        <v>2191</v>
      </c>
      <c r="J1319" s="10" t="s">
        <v>5348</v>
      </c>
      <c r="K1319" s="10" t="s">
        <v>5339</v>
      </c>
      <c r="L1319" s="10" t="s">
        <v>21</v>
      </c>
      <c r="M1319" s="15">
        <v>7227</v>
      </c>
      <c r="N1319" s="16">
        <v>0</v>
      </c>
      <c r="O1319" s="15">
        <f>M1319*N1319</f>
        <v>0</v>
      </c>
      <c r="P1319" s="15">
        <f>O1319*0.16</f>
        <v>0</v>
      </c>
      <c r="Q1319" s="15">
        <f>O1319+P1319</f>
        <v>0</v>
      </c>
      <c r="R1319" s="23" t="s">
        <v>5349</v>
      </c>
      <c r="S1319" s="23" t="s">
        <v>5350</v>
      </c>
    </row>
    <row r="1320" spans="1:19" x14ac:dyDescent="0.25">
      <c r="A1320" s="10" t="s">
        <v>2047</v>
      </c>
      <c r="B1320" s="11" t="s">
        <v>2048</v>
      </c>
      <c r="C1320" s="10" t="s">
        <v>17</v>
      </c>
      <c r="D1320" s="10">
        <v>503080</v>
      </c>
      <c r="E1320" s="12">
        <v>42835</v>
      </c>
      <c r="F1320" s="11" t="s">
        <v>2192</v>
      </c>
      <c r="G1320" s="10" t="s">
        <v>92</v>
      </c>
      <c r="H1320" s="18">
        <v>1391751522</v>
      </c>
      <c r="I1320" s="10" t="s">
        <v>62</v>
      </c>
      <c r="J1320" s="10" t="s">
        <v>5351</v>
      </c>
      <c r="K1320" s="10" t="s">
        <v>5352</v>
      </c>
      <c r="L1320" s="10" t="s">
        <v>21</v>
      </c>
      <c r="M1320" s="15">
        <v>30689</v>
      </c>
      <c r="N1320" s="16">
        <v>0.03</v>
      </c>
      <c r="O1320" s="15">
        <f>M1320*N1320</f>
        <v>920.67</v>
      </c>
      <c r="P1320" s="15">
        <f>O1320*0.16</f>
        <v>147.30719999999999</v>
      </c>
      <c r="Q1320" s="15">
        <f>O1320+P1320</f>
        <v>1067.9772</v>
      </c>
      <c r="R1320" s="23" t="s">
        <v>4244</v>
      </c>
      <c r="S1320" s="23" t="s">
        <v>3871</v>
      </c>
    </row>
    <row r="1321" spans="1:19" x14ac:dyDescent="0.25">
      <c r="A1321" s="10" t="s">
        <v>2047</v>
      </c>
      <c r="B1321" s="11" t="s">
        <v>2048</v>
      </c>
      <c r="C1321" s="10" t="s">
        <v>17</v>
      </c>
      <c r="D1321" s="10">
        <v>503080</v>
      </c>
      <c r="E1321" s="12">
        <v>42835</v>
      </c>
      <c r="F1321" s="11" t="s">
        <v>2193</v>
      </c>
      <c r="G1321" s="10" t="s">
        <v>92</v>
      </c>
      <c r="H1321" s="18">
        <v>1391751523</v>
      </c>
      <c r="I1321" s="10" t="s">
        <v>62</v>
      </c>
      <c r="J1321" s="10" t="s">
        <v>5351</v>
      </c>
      <c r="K1321" s="10" t="s">
        <v>5352</v>
      </c>
      <c r="L1321" s="10" t="s">
        <v>21</v>
      </c>
      <c r="M1321" s="15">
        <v>30689</v>
      </c>
      <c r="N1321" s="16">
        <v>0.03</v>
      </c>
      <c r="O1321" s="15">
        <f>M1321*N1321</f>
        <v>920.67</v>
      </c>
      <c r="P1321" s="15">
        <f>O1321*0.16</f>
        <v>147.30719999999999</v>
      </c>
      <c r="Q1321" s="15">
        <f>O1321+P1321</f>
        <v>1067.9772</v>
      </c>
      <c r="R1321" s="23" t="s">
        <v>4244</v>
      </c>
      <c r="S1321" s="23" t="s">
        <v>3871</v>
      </c>
    </row>
    <row r="1322" spans="1:19" x14ac:dyDescent="0.25">
      <c r="A1322" s="10" t="s">
        <v>2047</v>
      </c>
      <c r="B1322" s="11" t="s">
        <v>2048</v>
      </c>
      <c r="C1322" s="10" t="s">
        <v>17</v>
      </c>
      <c r="D1322" s="10">
        <v>503781</v>
      </c>
      <c r="E1322" s="12">
        <v>42837</v>
      </c>
      <c r="F1322" s="11" t="s">
        <v>2197</v>
      </c>
      <c r="G1322" s="10" t="s">
        <v>724</v>
      </c>
      <c r="H1322" s="18">
        <v>1391757486</v>
      </c>
      <c r="I1322" s="10" t="s">
        <v>2198</v>
      </c>
      <c r="J1322" s="10" t="s">
        <v>5353</v>
      </c>
      <c r="K1322" s="10" t="s">
        <v>5354</v>
      </c>
      <c r="L1322" s="10" t="s">
        <v>21</v>
      </c>
      <c r="M1322" s="15">
        <v>8692</v>
      </c>
      <c r="N1322" s="16">
        <v>0.04</v>
      </c>
      <c r="O1322" s="15">
        <f>M1322*N1322</f>
        <v>347.68</v>
      </c>
      <c r="P1322" s="15">
        <f>O1322*0.16</f>
        <v>55.628800000000005</v>
      </c>
      <c r="Q1322" s="15">
        <f>O1322+P1322</f>
        <v>403.30880000000002</v>
      </c>
      <c r="R1322" s="23" t="s">
        <v>5355</v>
      </c>
      <c r="S1322" s="23" t="s">
        <v>4744</v>
      </c>
    </row>
    <row r="1323" spans="1:19" x14ac:dyDescent="0.25">
      <c r="A1323" s="10" t="s">
        <v>2047</v>
      </c>
      <c r="B1323" s="11" t="s">
        <v>2048</v>
      </c>
      <c r="C1323" s="10" t="s">
        <v>17</v>
      </c>
      <c r="D1323" s="10">
        <v>503781</v>
      </c>
      <c r="E1323" s="12">
        <v>42837</v>
      </c>
      <c r="F1323" s="11" t="s">
        <v>2199</v>
      </c>
      <c r="G1323" s="10" t="s">
        <v>724</v>
      </c>
      <c r="H1323" s="18">
        <v>1391757487</v>
      </c>
      <c r="I1323" s="10" t="s">
        <v>2198</v>
      </c>
      <c r="J1323" s="10" t="s">
        <v>5353</v>
      </c>
      <c r="K1323" s="10" t="s">
        <v>5354</v>
      </c>
      <c r="L1323" s="10" t="s">
        <v>21</v>
      </c>
      <c r="M1323" s="15">
        <v>8692</v>
      </c>
      <c r="N1323" s="16">
        <v>0.04</v>
      </c>
      <c r="O1323" s="15">
        <f>M1323*N1323</f>
        <v>347.68</v>
      </c>
      <c r="P1323" s="15">
        <f>O1323*0.16</f>
        <v>55.628800000000005</v>
      </c>
      <c r="Q1323" s="15">
        <f>O1323+P1323</f>
        <v>403.30880000000002</v>
      </c>
      <c r="R1323" s="23" t="s">
        <v>5355</v>
      </c>
      <c r="S1323" s="23" t="s">
        <v>4744</v>
      </c>
    </row>
    <row r="1324" spans="1:19" x14ac:dyDescent="0.25">
      <c r="A1324" s="10" t="s">
        <v>2047</v>
      </c>
      <c r="B1324" s="11" t="s">
        <v>2048</v>
      </c>
      <c r="C1324" s="10" t="s">
        <v>17</v>
      </c>
      <c r="D1324" s="10">
        <v>502987</v>
      </c>
      <c r="E1324" s="12">
        <v>42835</v>
      </c>
      <c r="F1324" s="11" t="s">
        <v>2194</v>
      </c>
      <c r="G1324" s="10" t="s">
        <v>724</v>
      </c>
      <c r="H1324" s="18">
        <v>1391750451</v>
      </c>
      <c r="I1324" s="10" t="s">
        <v>2195</v>
      </c>
      <c r="J1324" s="10" t="s">
        <v>5356</v>
      </c>
      <c r="K1324" s="10" t="s">
        <v>5357</v>
      </c>
      <c r="L1324" s="10" t="s">
        <v>21</v>
      </c>
      <c r="M1324" s="15">
        <v>7884</v>
      </c>
      <c r="N1324" s="16">
        <v>0.04</v>
      </c>
      <c r="O1324" s="15">
        <f>M1324*N1324</f>
        <v>315.36</v>
      </c>
      <c r="P1324" s="15">
        <f>O1324*0.16</f>
        <v>50.457600000000006</v>
      </c>
      <c r="Q1324" s="15">
        <f>O1324+P1324</f>
        <v>365.81760000000003</v>
      </c>
      <c r="R1324" s="23" t="s">
        <v>5358</v>
      </c>
      <c r="S1324" s="23" t="s">
        <v>4744</v>
      </c>
    </row>
    <row r="1325" spans="1:19" x14ac:dyDescent="0.25">
      <c r="A1325" s="10" t="s">
        <v>2047</v>
      </c>
      <c r="B1325" s="11" t="s">
        <v>2048</v>
      </c>
      <c r="C1325" s="10" t="s">
        <v>17</v>
      </c>
      <c r="D1325" s="10">
        <v>502987</v>
      </c>
      <c r="E1325" s="12">
        <v>42835</v>
      </c>
      <c r="F1325" s="11" t="s">
        <v>2196</v>
      </c>
      <c r="G1325" s="10" t="s">
        <v>724</v>
      </c>
      <c r="H1325" s="18">
        <v>1391750452</v>
      </c>
      <c r="I1325" s="10" t="s">
        <v>2195</v>
      </c>
      <c r="J1325" s="10" t="s">
        <v>5356</v>
      </c>
      <c r="K1325" s="10" t="s">
        <v>5357</v>
      </c>
      <c r="L1325" s="10" t="s">
        <v>21</v>
      </c>
      <c r="M1325" s="15">
        <v>7884</v>
      </c>
      <c r="N1325" s="16">
        <v>0.04</v>
      </c>
      <c r="O1325" s="15">
        <f>M1325*N1325</f>
        <v>315.36</v>
      </c>
      <c r="P1325" s="15">
        <f>O1325*0.16</f>
        <v>50.457600000000006</v>
      </c>
      <c r="Q1325" s="15">
        <f>O1325+P1325</f>
        <v>365.81760000000003</v>
      </c>
      <c r="R1325" s="23" t="s">
        <v>5358</v>
      </c>
      <c r="S1325" s="23" t="s">
        <v>4744</v>
      </c>
    </row>
    <row r="1326" spans="1:19" x14ac:dyDescent="0.25">
      <c r="A1326" s="10" t="s">
        <v>2047</v>
      </c>
      <c r="B1326" s="11" t="s">
        <v>2048</v>
      </c>
      <c r="C1326" s="10" t="s">
        <v>17</v>
      </c>
      <c r="D1326" s="10">
        <v>503824</v>
      </c>
      <c r="E1326" s="12">
        <v>42837</v>
      </c>
      <c r="F1326" s="11" t="s">
        <v>2205</v>
      </c>
      <c r="G1326" s="10" t="s">
        <v>106</v>
      </c>
      <c r="H1326" s="18">
        <v>1391759119</v>
      </c>
      <c r="I1326" s="10" t="s">
        <v>2206</v>
      </c>
      <c r="J1326" s="10" t="s">
        <v>5359</v>
      </c>
      <c r="K1326" s="10" t="s">
        <v>5360</v>
      </c>
      <c r="L1326" s="10" t="s">
        <v>21</v>
      </c>
      <c r="M1326" s="15">
        <v>3029</v>
      </c>
      <c r="N1326" s="16">
        <v>0</v>
      </c>
      <c r="O1326" s="15">
        <f>M1326*N1326</f>
        <v>0</v>
      </c>
      <c r="P1326" s="15">
        <f>O1326*0.16</f>
        <v>0</v>
      </c>
      <c r="Q1326" s="15">
        <f>O1326+P1326</f>
        <v>0</v>
      </c>
      <c r="R1326" s="23" t="s">
        <v>5361</v>
      </c>
      <c r="S1326" s="23" t="s">
        <v>3891</v>
      </c>
    </row>
    <row r="1327" spans="1:19" x14ac:dyDescent="0.25">
      <c r="A1327" s="10" t="s">
        <v>2047</v>
      </c>
      <c r="B1327" s="11" t="s">
        <v>2048</v>
      </c>
      <c r="C1327" s="10" t="s">
        <v>17</v>
      </c>
      <c r="D1327" s="10">
        <v>503824</v>
      </c>
      <c r="E1327" s="12">
        <v>42837</v>
      </c>
      <c r="F1327" s="11" t="s">
        <v>2207</v>
      </c>
      <c r="G1327" s="10" t="s">
        <v>106</v>
      </c>
      <c r="H1327" s="18">
        <v>1391759120</v>
      </c>
      <c r="I1327" s="10" t="s">
        <v>2206</v>
      </c>
      <c r="J1327" s="10" t="s">
        <v>5359</v>
      </c>
      <c r="K1327" s="10" t="s">
        <v>5360</v>
      </c>
      <c r="L1327" s="10" t="s">
        <v>21</v>
      </c>
      <c r="M1327" s="15">
        <v>3029</v>
      </c>
      <c r="N1327" s="16">
        <v>0</v>
      </c>
      <c r="O1327" s="15">
        <f>M1327*N1327</f>
        <v>0</v>
      </c>
      <c r="P1327" s="15">
        <f>O1327*0.16</f>
        <v>0</v>
      </c>
      <c r="Q1327" s="15">
        <f>O1327+P1327</f>
        <v>0</v>
      </c>
      <c r="R1327" s="23" t="s">
        <v>5361</v>
      </c>
      <c r="S1327" s="23" t="s">
        <v>3891</v>
      </c>
    </row>
    <row r="1328" spans="1:19" x14ac:dyDescent="0.25">
      <c r="A1328" s="10" t="s">
        <v>2047</v>
      </c>
      <c r="B1328" s="11" t="s">
        <v>2048</v>
      </c>
      <c r="C1328" s="10" t="s">
        <v>17</v>
      </c>
      <c r="D1328" s="10">
        <v>503072</v>
      </c>
      <c r="E1328" s="12">
        <v>42835</v>
      </c>
      <c r="F1328" s="11" t="s">
        <v>2200</v>
      </c>
      <c r="G1328" s="10" t="s">
        <v>106</v>
      </c>
      <c r="H1328" s="18">
        <v>1391751512</v>
      </c>
      <c r="I1328" s="10" t="s">
        <v>2201</v>
      </c>
      <c r="J1328" s="10" t="s">
        <v>5362</v>
      </c>
      <c r="K1328" s="10" t="s">
        <v>5363</v>
      </c>
      <c r="L1328" s="10" t="s">
        <v>4070</v>
      </c>
      <c r="M1328" s="15">
        <v>6926</v>
      </c>
      <c r="N1328" s="16">
        <v>0</v>
      </c>
      <c r="O1328" s="15">
        <f>M1328*N1328</f>
        <v>0</v>
      </c>
      <c r="P1328" s="15">
        <f>O1328*0.16</f>
        <v>0</v>
      </c>
      <c r="Q1328" s="15">
        <f>O1328+P1328</f>
        <v>0</v>
      </c>
      <c r="R1328" s="23" t="s">
        <v>5364</v>
      </c>
      <c r="S1328" s="23" t="s">
        <v>5365</v>
      </c>
    </row>
    <row r="1329" spans="1:19" x14ac:dyDescent="0.25">
      <c r="A1329" s="10" t="s">
        <v>2047</v>
      </c>
      <c r="B1329" s="11" t="s">
        <v>2048</v>
      </c>
      <c r="C1329" s="10" t="s">
        <v>17</v>
      </c>
      <c r="D1329" s="10">
        <v>503072</v>
      </c>
      <c r="E1329" s="12">
        <v>42835</v>
      </c>
      <c r="F1329" s="11" t="s">
        <v>2202</v>
      </c>
      <c r="G1329" s="10" t="s">
        <v>106</v>
      </c>
      <c r="H1329" s="18">
        <v>1391751514</v>
      </c>
      <c r="I1329" s="10" t="s">
        <v>2201</v>
      </c>
      <c r="J1329" s="10" t="s">
        <v>5362</v>
      </c>
      <c r="K1329" s="10" t="s">
        <v>5363</v>
      </c>
      <c r="L1329" s="10" t="s">
        <v>4070</v>
      </c>
      <c r="M1329" s="15">
        <v>6926</v>
      </c>
      <c r="N1329" s="16">
        <v>0</v>
      </c>
      <c r="O1329" s="15">
        <f>M1329*N1329</f>
        <v>0</v>
      </c>
      <c r="P1329" s="15">
        <f>O1329*0.16</f>
        <v>0</v>
      </c>
      <c r="Q1329" s="15">
        <f>O1329+P1329</f>
        <v>0</v>
      </c>
      <c r="R1329" s="23" t="s">
        <v>5364</v>
      </c>
      <c r="S1329" s="23" t="s">
        <v>5365</v>
      </c>
    </row>
    <row r="1330" spans="1:19" x14ac:dyDescent="0.25">
      <c r="A1330" s="10" t="s">
        <v>2047</v>
      </c>
      <c r="B1330" s="11" t="s">
        <v>2048</v>
      </c>
      <c r="C1330" s="10" t="s">
        <v>17</v>
      </c>
      <c r="D1330" s="10">
        <v>503659</v>
      </c>
      <c r="E1330" s="12">
        <v>42837</v>
      </c>
      <c r="F1330" s="11" t="s">
        <v>2203</v>
      </c>
      <c r="G1330" s="10" t="s">
        <v>106</v>
      </c>
      <c r="H1330" s="18">
        <v>1391754892</v>
      </c>
      <c r="I1330" s="10" t="s">
        <v>692</v>
      </c>
      <c r="J1330" s="10" t="s">
        <v>5366</v>
      </c>
      <c r="K1330" s="10" t="s">
        <v>5367</v>
      </c>
      <c r="L1330" s="10" t="s">
        <v>21</v>
      </c>
      <c r="M1330" s="15">
        <v>2300</v>
      </c>
      <c r="N1330" s="16">
        <v>0</v>
      </c>
      <c r="O1330" s="15">
        <f>M1330*N1330</f>
        <v>0</v>
      </c>
      <c r="P1330" s="15">
        <f>O1330*0.16</f>
        <v>0</v>
      </c>
      <c r="Q1330" s="15">
        <f>O1330+P1330</f>
        <v>0</v>
      </c>
      <c r="R1330" s="23" t="s">
        <v>5361</v>
      </c>
      <c r="S1330" s="23" t="s">
        <v>3891</v>
      </c>
    </row>
    <row r="1331" spans="1:19" x14ac:dyDescent="0.25">
      <c r="A1331" s="10" t="s">
        <v>2047</v>
      </c>
      <c r="B1331" s="11" t="s">
        <v>2048</v>
      </c>
      <c r="C1331" s="10" t="s">
        <v>17</v>
      </c>
      <c r="D1331" s="10">
        <v>503659</v>
      </c>
      <c r="E1331" s="12">
        <v>42837</v>
      </c>
      <c r="F1331" s="11" t="s">
        <v>2204</v>
      </c>
      <c r="G1331" s="10" t="s">
        <v>106</v>
      </c>
      <c r="H1331" s="18">
        <v>1391754893</v>
      </c>
      <c r="I1331" s="10" t="s">
        <v>692</v>
      </c>
      <c r="J1331" s="10" t="s">
        <v>5366</v>
      </c>
      <c r="K1331" s="10" t="s">
        <v>5367</v>
      </c>
      <c r="L1331" s="10" t="s">
        <v>21</v>
      </c>
      <c r="M1331" s="15">
        <v>2300</v>
      </c>
      <c r="N1331" s="16">
        <v>0</v>
      </c>
      <c r="O1331" s="15">
        <f>M1331*N1331</f>
        <v>0</v>
      </c>
      <c r="P1331" s="15">
        <f>O1331*0.16</f>
        <v>0</v>
      </c>
      <c r="Q1331" s="15">
        <f>O1331+P1331</f>
        <v>0</v>
      </c>
      <c r="R1331" s="23" t="s">
        <v>5361</v>
      </c>
      <c r="S1331" s="23" t="s">
        <v>3891</v>
      </c>
    </row>
    <row r="1332" spans="1:19" x14ac:dyDescent="0.25">
      <c r="A1332" s="10" t="s">
        <v>2047</v>
      </c>
      <c r="B1332" s="11" t="s">
        <v>2048</v>
      </c>
      <c r="C1332" s="10" t="s">
        <v>17</v>
      </c>
      <c r="D1332" s="10">
        <v>504396</v>
      </c>
      <c r="E1332" s="12">
        <v>42837</v>
      </c>
      <c r="F1332" s="11" t="s">
        <v>2208</v>
      </c>
      <c r="G1332" s="10" t="s">
        <v>106</v>
      </c>
      <c r="H1332" s="18">
        <v>1391759516</v>
      </c>
      <c r="I1332" s="10" t="s">
        <v>1299</v>
      </c>
      <c r="J1332" s="10" t="s">
        <v>4684</v>
      </c>
      <c r="K1332" s="10" t="s">
        <v>5368</v>
      </c>
      <c r="L1332" s="10" t="s">
        <v>21</v>
      </c>
      <c r="M1332" s="15">
        <v>4487</v>
      </c>
      <c r="N1332" s="16">
        <v>0</v>
      </c>
      <c r="O1332" s="15">
        <f>M1332*N1332</f>
        <v>0</v>
      </c>
      <c r="P1332" s="15">
        <f>O1332*0.16</f>
        <v>0</v>
      </c>
      <c r="Q1332" s="15">
        <f>O1332+P1332</f>
        <v>0</v>
      </c>
      <c r="R1332" s="23" t="s">
        <v>4143</v>
      </c>
      <c r="S1332" s="23" t="s">
        <v>106</v>
      </c>
    </row>
    <row r="1333" spans="1:19" x14ac:dyDescent="0.25">
      <c r="A1333" s="10" t="s">
        <v>2209</v>
      </c>
      <c r="B1333" s="11" t="s">
        <v>2210</v>
      </c>
      <c r="C1333" s="10" t="s">
        <v>17</v>
      </c>
      <c r="D1333" s="10">
        <v>503710</v>
      </c>
      <c r="E1333" s="12">
        <v>42837</v>
      </c>
      <c r="F1333" s="11" t="s">
        <v>2211</v>
      </c>
      <c r="G1333" s="10" t="s">
        <v>510</v>
      </c>
      <c r="H1333" s="18">
        <v>5290126386</v>
      </c>
      <c r="I1333" s="10" t="s">
        <v>2212</v>
      </c>
      <c r="J1333" s="10" t="s">
        <v>5369</v>
      </c>
      <c r="K1333" s="10" t="s">
        <v>5370</v>
      </c>
      <c r="L1333" s="10" t="s">
        <v>5371</v>
      </c>
      <c r="M1333" s="15">
        <v>14337</v>
      </c>
      <c r="N1333" s="16">
        <v>0.03</v>
      </c>
      <c r="O1333" s="15">
        <f>M1333*N1333</f>
        <v>430.10999999999996</v>
      </c>
      <c r="P1333" s="15">
        <f>O1333*0.16</f>
        <v>68.817599999999999</v>
      </c>
      <c r="Q1333" s="15">
        <f>O1333+P1333</f>
        <v>498.92759999999998</v>
      </c>
      <c r="R1333" s="23" t="s">
        <v>4357</v>
      </c>
      <c r="S1333" s="23" t="s">
        <v>4099</v>
      </c>
    </row>
    <row r="1334" spans="1:19" x14ac:dyDescent="0.25">
      <c r="A1334" s="10" t="s">
        <v>2209</v>
      </c>
      <c r="B1334" s="11" t="s">
        <v>2210</v>
      </c>
      <c r="C1334" s="10" t="s">
        <v>17</v>
      </c>
      <c r="D1334" s="10">
        <v>503909</v>
      </c>
      <c r="E1334" s="12">
        <v>42837</v>
      </c>
      <c r="F1334" s="11" t="s">
        <v>2224</v>
      </c>
      <c r="G1334" s="10" t="s">
        <v>213</v>
      </c>
      <c r="H1334" s="18">
        <v>45992761</v>
      </c>
      <c r="I1334" s="10" t="s">
        <v>2225</v>
      </c>
      <c r="J1334" s="10" t="s">
        <v>3942</v>
      </c>
      <c r="K1334" s="10" t="s">
        <v>5372</v>
      </c>
      <c r="L1334" s="10" t="s">
        <v>21</v>
      </c>
      <c r="M1334" s="15">
        <v>3828.84</v>
      </c>
      <c r="N1334" s="16">
        <v>0.03</v>
      </c>
      <c r="O1334" s="15">
        <f>M1334*N1334</f>
        <v>114.8652</v>
      </c>
      <c r="P1334" s="15">
        <f>O1334*0.16</f>
        <v>18.378432</v>
      </c>
      <c r="Q1334" s="15">
        <f>O1334+P1334</f>
        <v>133.24363199999999</v>
      </c>
      <c r="R1334" s="23" t="s">
        <v>3944</v>
      </c>
      <c r="S1334" s="23" t="s">
        <v>213</v>
      </c>
    </row>
    <row r="1335" spans="1:19" x14ac:dyDescent="0.25">
      <c r="A1335" s="10" t="s">
        <v>2209</v>
      </c>
      <c r="B1335" s="11" t="s">
        <v>2210</v>
      </c>
      <c r="C1335" s="10" t="s">
        <v>17</v>
      </c>
      <c r="D1335" s="10">
        <v>503910</v>
      </c>
      <c r="E1335" s="12">
        <v>42837</v>
      </c>
      <c r="F1335" s="11" t="s">
        <v>2227</v>
      </c>
      <c r="G1335" s="10" t="s">
        <v>213</v>
      </c>
      <c r="H1335" s="18">
        <v>45996629</v>
      </c>
      <c r="I1335" s="10" t="s">
        <v>2228</v>
      </c>
      <c r="J1335" s="10" t="s">
        <v>3942</v>
      </c>
      <c r="K1335" s="10" t="s">
        <v>5373</v>
      </c>
      <c r="L1335" s="10" t="s">
        <v>21</v>
      </c>
      <c r="M1335" s="15">
        <v>2440.79</v>
      </c>
      <c r="N1335" s="16">
        <v>0.03</v>
      </c>
      <c r="O1335" s="15">
        <f>M1335*N1335</f>
        <v>73.223699999999994</v>
      </c>
      <c r="P1335" s="15">
        <f>O1335*0.16</f>
        <v>11.715791999999999</v>
      </c>
      <c r="Q1335" s="15">
        <f>O1335+P1335</f>
        <v>84.939491999999987</v>
      </c>
      <c r="R1335" s="23" t="s">
        <v>3944</v>
      </c>
      <c r="S1335" s="23" t="s">
        <v>213</v>
      </c>
    </row>
    <row r="1336" spans="1:19" x14ac:dyDescent="0.25">
      <c r="A1336" s="10" t="s">
        <v>2209</v>
      </c>
      <c r="B1336" s="11" t="s">
        <v>2210</v>
      </c>
      <c r="C1336" s="10" t="s">
        <v>17</v>
      </c>
      <c r="D1336" s="10">
        <v>503906</v>
      </c>
      <c r="E1336" s="12">
        <v>42837</v>
      </c>
      <c r="F1336" s="11" t="s">
        <v>2217</v>
      </c>
      <c r="G1336" s="10" t="s">
        <v>213</v>
      </c>
      <c r="H1336" s="18">
        <v>45929311</v>
      </c>
      <c r="I1336" s="10" t="s">
        <v>2218</v>
      </c>
      <c r="J1336" s="10" t="s">
        <v>3942</v>
      </c>
      <c r="K1336" s="10" t="s">
        <v>5374</v>
      </c>
      <c r="L1336" s="10" t="s">
        <v>21</v>
      </c>
      <c r="M1336" s="15">
        <v>2906.89</v>
      </c>
      <c r="N1336" s="16">
        <v>0.03</v>
      </c>
      <c r="O1336" s="15">
        <f>M1336*N1336</f>
        <v>87.206699999999998</v>
      </c>
      <c r="P1336" s="15">
        <f>O1336*0.16</f>
        <v>13.953072000000001</v>
      </c>
      <c r="Q1336" s="15">
        <f>O1336+P1336</f>
        <v>101.159772</v>
      </c>
      <c r="R1336" s="23" t="s">
        <v>3944</v>
      </c>
      <c r="S1336" s="23" t="s">
        <v>213</v>
      </c>
    </row>
    <row r="1337" spans="1:19" x14ac:dyDescent="0.25">
      <c r="A1337" s="10" t="s">
        <v>2209</v>
      </c>
      <c r="B1337" s="11" t="s">
        <v>2210</v>
      </c>
      <c r="C1337" s="10" t="s">
        <v>17</v>
      </c>
      <c r="D1337" s="10">
        <v>503908</v>
      </c>
      <c r="E1337" s="12">
        <v>42837</v>
      </c>
      <c r="F1337" s="11" t="s">
        <v>2213</v>
      </c>
      <c r="G1337" s="10" t="s">
        <v>213</v>
      </c>
      <c r="H1337" s="18">
        <v>45909936</v>
      </c>
      <c r="I1337" s="10" t="s">
        <v>2214</v>
      </c>
      <c r="J1337" s="10" t="s">
        <v>3942</v>
      </c>
      <c r="K1337" s="10" t="s">
        <v>5375</v>
      </c>
      <c r="L1337" s="10" t="s">
        <v>21</v>
      </c>
      <c r="M1337" s="15">
        <v>8773.08</v>
      </c>
      <c r="N1337" s="16">
        <v>0.03</v>
      </c>
      <c r="O1337" s="15">
        <f>M1337*N1337</f>
        <v>263.19239999999996</v>
      </c>
      <c r="P1337" s="15">
        <f>O1337*0.16</f>
        <v>42.110783999999995</v>
      </c>
      <c r="Q1337" s="15">
        <f>O1337+P1337</f>
        <v>305.30318399999999</v>
      </c>
      <c r="R1337" s="23" t="s">
        <v>3944</v>
      </c>
      <c r="S1337" s="23" t="s">
        <v>213</v>
      </c>
    </row>
    <row r="1338" spans="1:19" x14ac:dyDescent="0.25">
      <c r="A1338" s="10" t="s">
        <v>2209</v>
      </c>
      <c r="B1338" s="11" t="s">
        <v>2210</v>
      </c>
      <c r="C1338" s="10" t="s">
        <v>17</v>
      </c>
      <c r="D1338" s="10">
        <v>503907</v>
      </c>
      <c r="E1338" s="12">
        <v>42837</v>
      </c>
      <c r="F1338" s="11" t="s">
        <v>2215</v>
      </c>
      <c r="G1338" s="10" t="s">
        <v>213</v>
      </c>
      <c r="H1338" s="18">
        <v>45920846</v>
      </c>
      <c r="I1338" s="10" t="s">
        <v>2216</v>
      </c>
      <c r="J1338" s="10" t="s">
        <v>3942</v>
      </c>
      <c r="K1338" s="10" t="s">
        <v>5376</v>
      </c>
      <c r="L1338" s="10" t="s">
        <v>21</v>
      </c>
      <c r="M1338" s="15">
        <v>1819.37</v>
      </c>
      <c r="N1338" s="16">
        <v>0.03</v>
      </c>
      <c r="O1338" s="15">
        <f>M1338*N1338</f>
        <v>54.581099999999992</v>
      </c>
      <c r="P1338" s="15">
        <f>O1338*0.16</f>
        <v>8.732975999999999</v>
      </c>
      <c r="Q1338" s="15">
        <f>O1338+P1338</f>
        <v>63.314075999999993</v>
      </c>
      <c r="R1338" s="23" t="s">
        <v>3944</v>
      </c>
      <c r="S1338" s="23" t="s">
        <v>213</v>
      </c>
    </row>
    <row r="1339" spans="1:19" x14ac:dyDescent="0.25">
      <c r="A1339" s="10" t="s">
        <v>2209</v>
      </c>
      <c r="B1339" s="11" t="s">
        <v>2210</v>
      </c>
      <c r="C1339" s="10" t="s">
        <v>17</v>
      </c>
      <c r="D1339" s="10">
        <v>503911</v>
      </c>
      <c r="E1339" s="12">
        <v>42837</v>
      </c>
      <c r="F1339" s="11" t="s">
        <v>2224</v>
      </c>
      <c r="G1339" s="10" t="s">
        <v>213</v>
      </c>
      <c r="H1339" s="18">
        <v>45992863</v>
      </c>
      <c r="I1339" s="10" t="s">
        <v>2226</v>
      </c>
      <c r="J1339" s="10" t="s">
        <v>3942</v>
      </c>
      <c r="K1339" s="10" t="s">
        <v>5377</v>
      </c>
      <c r="L1339" s="10" t="s">
        <v>21</v>
      </c>
      <c r="M1339" s="15">
        <v>1321.9</v>
      </c>
      <c r="N1339" s="16">
        <v>0.03</v>
      </c>
      <c r="O1339" s="15">
        <f>M1339*N1339</f>
        <v>39.657000000000004</v>
      </c>
      <c r="P1339" s="15">
        <f>O1339*0.16</f>
        <v>6.3451200000000005</v>
      </c>
      <c r="Q1339" s="15">
        <f>O1339+P1339</f>
        <v>46.002120000000005</v>
      </c>
      <c r="R1339" s="23" t="s">
        <v>3944</v>
      </c>
      <c r="S1339" s="23" t="s">
        <v>213</v>
      </c>
    </row>
    <row r="1340" spans="1:19" x14ac:dyDescent="0.25">
      <c r="A1340" s="10" t="s">
        <v>2209</v>
      </c>
      <c r="B1340" s="11" t="s">
        <v>2210</v>
      </c>
      <c r="C1340" s="10" t="s">
        <v>17</v>
      </c>
      <c r="D1340" s="10">
        <v>503912</v>
      </c>
      <c r="E1340" s="12">
        <v>42837</v>
      </c>
      <c r="F1340" s="11" t="s">
        <v>2219</v>
      </c>
      <c r="G1340" s="10" t="s">
        <v>213</v>
      </c>
      <c r="H1340" s="18">
        <v>45948624</v>
      </c>
      <c r="I1340" s="10" t="s">
        <v>2220</v>
      </c>
      <c r="J1340" s="10" t="s">
        <v>3942</v>
      </c>
      <c r="K1340" s="10" t="s">
        <v>5378</v>
      </c>
      <c r="L1340" s="10" t="s">
        <v>21</v>
      </c>
      <c r="M1340" s="15">
        <v>3131.03</v>
      </c>
      <c r="N1340" s="16">
        <v>0.03</v>
      </c>
      <c r="O1340" s="15">
        <f>M1340*N1340</f>
        <v>93.930900000000008</v>
      </c>
      <c r="P1340" s="15">
        <f>O1340*0.16</f>
        <v>15.028944000000001</v>
      </c>
      <c r="Q1340" s="15">
        <f>O1340+P1340</f>
        <v>108.959844</v>
      </c>
      <c r="R1340" s="23" t="s">
        <v>3944</v>
      </c>
      <c r="S1340" s="23" t="s">
        <v>213</v>
      </c>
    </row>
    <row r="1341" spans="1:19" x14ac:dyDescent="0.25">
      <c r="A1341" s="10" t="s">
        <v>2209</v>
      </c>
      <c r="B1341" s="11" t="s">
        <v>2210</v>
      </c>
      <c r="C1341" s="10" t="s">
        <v>17</v>
      </c>
      <c r="D1341" s="10">
        <v>503913</v>
      </c>
      <c r="E1341" s="12">
        <v>42837</v>
      </c>
      <c r="F1341" s="11" t="s">
        <v>2221</v>
      </c>
      <c r="G1341" s="10" t="s">
        <v>213</v>
      </c>
      <c r="H1341" s="18">
        <v>45952929</v>
      </c>
      <c r="I1341" s="10" t="s">
        <v>2222</v>
      </c>
      <c r="J1341" s="10" t="s">
        <v>3942</v>
      </c>
      <c r="K1341" s="10" t="s">
        <v>5379</v>
      </c>
      <c r="L1341" s="10" t="s">
        <v>21</v>
      </c>
      <c r="M1341" s="15">
        <v>1117.24</v>
      </c>
      <c r="N1341" s="16">
        <v>0.03</v>
      </c>
      <c r="O1341" s="15">
        <f>M1341*N1341</f>
        <v>33.517200000000003</v>
      </c>
      <c r="P1341" s="15">
        <f>O1341*0.16</f>
        <v>5.3627520000000004</v>
      </c>
      <c r="Q1341" s="15">
        <f>O1341+P1341</f>
        <v>38.879952000000003</v>
      </c>
      <c r="R1341" s="23" t="s">
        <v>3944</v>
      </c>
      <c r="S1341" s="23" t="s">
        <v>213</v>
      </c>
    </row>
    <row r="1342" spans="1:19" x14ac:dyDescent="0.25">
      <c r="A1342" s="10" t="s">
        <v>2209</v>
      </c>
      <c r="B1342" s="11" t="s">
        <v>2210</v>
      </c>
      <c r="C1342" s="10" t="s">
        <v>17</v>
      </c>
      <c r="D1342" s="10">
        <v>503905</v>
      </c>
      <c r="E1342" s="12">
        <v>42837</v>
      </c>
      <c r="F1342" s="11" t="s">
        <v>2223</v>
      </c>
      <c r="G1342" s="10" t="s">
        <v>213</v>
      </c>
      <c r="H1342" s="18">
        <v>45971391</v>
      </c>
      <c r="I1342" s="10" t="s">
        <v>2222</v>
      </c>
      <c r="J1342" s="10" t="s">
        <v>3942</v>
      </c>
      <c r="K1342" s="10" t="s">
        <v>5379</v>
      </c>
      <c r="L1342" s="10" t="s">
        <v>21</v>
      </c>
      <c r="M1342" s="15">
        <v>757.62</v>
      </c>
      <c r="N1342" s="16">
        <v>0.03</v>
      </c>
      <c r="O1342" s="15">
        <f>M1342*N1342</f>
        <v>22.7286</v>
      </c>
      <c r="P1342" s="15">
        <f>O1342*0.16</f>
        <v>3.6365760000000003</v>
      </c>
      <c r="Q1342" s="15">
        <f>O1342+P1342</f>
        <v>26.365176000000002</v>
      </c>
      <c r="R1342" s="23" t="s">
        <v>3944</v>
      </c>
      <c r="S1342" s="23" t="s">
        <v>213</v>
      </c>
    </row>
    <row r="1343" spans="1:19" x14ac:dyDescent="0.25">
      <c r="A1343" s="10" t="s">
        <v>2229</v>
      </c>
      <c r="B1343" s="11" t="s">
        <v>2230</v>
      </c>
      <c r="C1343" s="10" t="s">
        <v>17</v>
      </c>
      <c r="D1343" s="10">
        <v>504383</v>
      </c>
      <c r="E1343" s="12">
        <v>42837</v>
      </c>
      <c r="F1343" s="11" t="s">
        <v>2231</v>
      </c>
      <c r="G1343" s="10" t="s">
        <v>84</v>
      </c>
      <c r="H1343" s="18">
        <v>1391759199</v>
      </c>
      <c r="I1343" s="10" t="s">
        <v>2232</v>
      </c>
      <c r="J1343" s="10" t="s">
        <v>5380</v>
      </c>
      <c r="K1343" s="10" t="s">
        <v>5381</v>
      </c>
      <c r="L1343" s="10" t="s">
        <v>21</v>
      </c>
      <c r="M1343" s="15">
        <v>24170</v>
      </c>
      <c r="N1343" s="16">
        <v>0.03</v>
      </c>
      <c r="O1343" s="15">
        <f>M1343*N1343</f>
        <v>725.1</v>
      </c>
      <c r="P1343" s="15">
        <f>O1343*0.16</f>
        <v>116.01600000000001</v>
      </c>
      <c r="Q1343" s="15">
        <f>O1343+P1343</f>
        <v>841.11599999999999</v>
      </c>
      <c r="R1343" s="23" t="s">
        <v>5149</v>
      </c>
      <c r="S1343" s="23" t="s">
        <v>5382</v>
      </c>
    </row>
    <row r="1344" spans="1:19" x14ac:dyDescent="0.25">
      <c r="A1344" s="10" t="s">
        <v>2233</v>
      </c>
      <c r="B1344" s="11" t="s">
        <v>2234</v>
      </c>
      <c r="C1344" s="10" t="s">
        <v>17</v>
      </c>
      <c r="D1344" s="10">
        <v>503698</v>
      </c>
      <c r="E1344" s="12">
        <v>42837</v>
      </c>
      <c r="F1344" s="11" t="s">
        <v>2235</v>
      </c>
      <c r="G1344" s="10" t="s">
        <v>2236</v>
      </c>
      <c r="H1344" s="18">
        <v>2207279578</v>
      </c>
      <c r="I1344" s="10" t="s">
        <v>2237</v>
      </c>
      <c r="J1344" s="10" t="s">
        <v>5383</v>
      </c>
      <c r="K1344" s="10" t="s">
        <v>5384</v>
      </c>
      <c r="L1344" s="10" t="s">
        <v>21</v>
      </c>
      <c r="M1344" s="15">
        <v>6057</v>
      </c>
      <c r="N1344" s="16">
        <v>0.04</v>
      </c>
      <c r="O1344" s="15">
        <f>M1344*N1344</f>
        <v>242.28</v>
      </c>
      <c r="P1344" s="15">
        <f>O1344*0.16</f>
        <v>38.764800000000001</v>
      </c>
      <c r="Q1344" s="15">
        <f>O1344+P1344</f>
        <v>281.04480000000001</v>
      </c>
      <c r="R1344" s="23" t="s">
        <v>4597</v>
      </c>
      <c r="S1344" s="23" t="s">
        <v>5385</v>
      </c>
    </row>
    <row r="1345" spans="1:19" x14ac:dyDescent="0.25">
      <c r="A1345" s="10" t="s">
        <v>2238</v>
      </c>
      <c r="B1345" s="11" t="s">
        <v>2239</v>
      </c>
      <c r="C1345" s="10" t="s">
        <v>17</v>
      </c>
      <c r="D1345" s="10">
        <v>504630</v>
      </c>
      <c r="E1345" s="12">
        <v>42840</v>
      </c>
      <c r="F1345" s="11" t="s">
        <v>2240</v>
      </c>
      <c r="G1345" s="10" t="s">
        <v>19</v>
      </c>
      <c r="H1345" s="18">
        <v>2207282902</v>
      </c>
      <c r="I1345" s="10" t="s">
        <v>2241</v>
      </c>
      <c r="J1345" s="10" t="s">
        <v>5386</v>
      </c>
      <c r="K1345" s="10" t="s">
        <v>5387</v>
      </c>
      <c r="L1345" s="10" t="s">
        <v>21</v>
      </c>
      <c r="M1345" s="15">
        <v>7445</v>
      </c>
      <c r="N1345" s="16">
        <v>0</v>
      </c>
      <c r="O1345" s="15">
        <f>M1345*N1345</f>
        <v>0</v>
      </c>
      <c r="P1345" s="15">
        <f>O1345*0.16</f>
        <v>0</v>
      </c>
      <c r="Q1345" s="15">
        <f>O1345+P1345</f>
        <v>0</v>
      </c>
      <c r="R1345" s="23" t="s">
        <v>3820</v>
      </c>
      <c r="S1345" s="23" t="s">
        <v>19</v>
      </c>
    </row>
    <row r="1346" spans="1:19" x14ac:dyDescent="0.25">
      <c r="A1346" s="10" t="s">
        <v>2238</v>
      </c>
      <c r="B1346" s="11" t="s">
        <v>2239</v>
      </c>
      <c r="C1346" s="10" t="s">
        <v>17</v>
      </c>
      <c r="D1346" s="10">
        <v>504636</v>
      </c>
      <c r="E1346" s="12">
        <v>42840</v>
      </c>
      <c r="F1346" s="11" t="s">
        <v>2246</v>
      </c>
      <c r="G1346" s="10" t="s">
        <v>36</v>
      </c>
      <c r="H1346" s="18">
        <v>2207282905</v>
      </c>
      <c r="I1346" s="10" t="s">
        <v>2247</v>
      </c>
      <c r="J1346" s="10" t="s">
        <v>5388</v>
      </c>
      <c r="K1346" s="10" t="s">
        <v>5389</v>
      </c>
      <c r="L1346" s="10" t="s">
        <v>3804</v>
      </c>
      <c r="M1346" s="15">
        <v>20347</v>
      </c>
      <c r="N1346" s="16">
        <v>0.02</v>
      </c>
      <c r="O1346" s="15">
        <f>M1346*N1346</f>
        <v>406.94</v>
      </c>
      <c r="P1346" s="15">
        <f>O1346*0.16</f>
        <v>65.110399999999998</v>
      </c>
      <c r="Q1346" s="15">
        <f>O1346+P1346</f>
        <v>472.05039999999997</v>
      </c>
      <c r="R1346" s="23" t="s">
        <v>5390</v>
      </c>
      <c r="S1346" s="23" t="s">
        <v>3824</v>
      </c>
    </row>
    <row r="1347" spans="1:19" x14ac:dyDescent="0.25">
      <c r="A1347" s="10" t="s">
        <v>2238</v>
      </c>
      <c r="B1347" s="11" t="s">
        <v>2239</v>
      </c>
      <c r="C1347" s="10" t="s">
        <v>17</v>
      </c>
      <c r="D1347" s="10">
        <v>502929</v>
      </c>
      <c r="E1347" s="12">
        <v>42835</v>
      </c>
      <c r="F1347" s="11" t="s">
        <v>2244</v>
      </c>
      <c r="G1347" s="10" t="s">
        <v>36</v>
      </c>
      <c r="H1347" s="18">
        <v>2207277496</v>
      </c>
      <c r="I1347" s="10" t="s">
        <v>495</v>
      </c>
      <c r="J1347" s="10" t="s">
        <v>4092</v>
      </c>
      <c r="K1347" s="10" t="s">
        <v>5391</v>
      </c>
      <c r="L1347" s="10" t="s">
        <v>3804</v>
      </c>
      <c r="M1347" s="15">
        <v>3002</v>
      </c>
      <c r="N1347" s="16">
        <v>0.02</v>
      </c>
      <c r="O1347" s="15">
        <f>M1347*N1347</f>
        <v>60.04</v>
      </c>
      <c r="P1347" s="15">
        <f>O1347*0.16</f>
        <v>9.6064000000000007</v>
      </c>
      <c r="Q1347" s="15">
        <f>O1347+P1347</f>
        <v>69.6464</v>
      </c>
      <c r="R1347" s="23" t="s">
        <v>4764</v>
      </c>
      <c r="S1347" s="23" t="s">
        <v>3824</v>
      </c>
    </row>
    <row r="1348" spans="1:19" x14ac:dyDescent="0.25">
      <c r="A1348" s="10" t="s">
        <v>2238</v>
      </c>
      <c r="B1348" s="11" t="s">
        <v>2239</v>
      </c>
      <c r="C1348" s="10" t="s">
        <v>17</v>
      </c>
      <c r="D1348" s="10">
        <v>504629</v>
      </c>
      <c r="E1348" s="12">
        <v>42840</v>
      </c>
      <c r="F1348" s="11" t="s">
        <v>2240</v>
      </c>
      <c r="G1348" s="10" t="s">
        <v>36</v>
      </c>
      <c r="H1348" s="18">
        <v>2207282901</v>
      </c>
      <c r="I1348" s="10" t="s">
        <v>2245</v>
      </c>
      <c r="J1348" s="10" t="s">
        <v>5392</v>
      </c>
      <c r="K1348" s="10" t="s">
        <v>5393</v>
      </c>
      <c r="L1348" s="10" t="s">
        <v>3804</v>
      </c>
      <c r="M1348" s="15">
        <v>2438</v>
      </c>
      <c r="N1348" s="16">
        <v>0.02</v>
      </c>
      <c r="O1348" s="15">
        <f>M1348*N1348</f>
        <v>48.76</v>
      </c>
      <c r="P1348" s="15">
        <f>O1348*0.16</f>
        <v>7.8015999999999996</v>
      </c>
      <c r="Q1348" s="15">
        <f>O1348+P1348</f>
        <v>56.561599999999999</v>
      </c>
      <c r="R1348" s="23" t="s">
        <v>4129</v>
      </c>
      <c r="S1348" s="23" t="s">
        <v>36</v>
      </c>
    </row>
    <row r="1349" spans="1:19" x14ac:dyDescent="0.25">
      <c r="A1349" s="10" t="s">
        <v>2238</v>
      </c>
      <c r="B1349" s="11" t="s">
        <v>2239</v>
      </c>
      <c r="C1349" s="10" t="s">
        <v>17</v>
      </c>
      <c r="D1349" s="10">
        <v>504632</v>
      </c>
      <c r="E1349" s="12">
        <v>42840</v>
      </c>
      <c r="F1349" s="11" t="s">
        <v>2242</v>
      </c>
      <c r="G1349" s="10" t="s">
        <v>36</v>
      </c>
      <c r="H1349" s="18">
        <v>2207282903</v>
      </c>
      <c r="I1349" s="10" t="s">
        <v>2243</v>
      </c>
      <c r="J1349" s="10" t="s">
        <v>5394</v>
      </c>
      <c r="K1349" s="10" t="s">
        <v>5395</v>
      </c>
      <c r="L1349" s="10" t="s">
        <v>3804</v>
      </c>
      <c r="M1349" s="15">
        <v>20835</v>
      </c>
      <c r="N1349" s="16">
        <v>0.02</v>
      </c>
      <c r="O1349" s="15">
        <f>M1349*N1349</f>
        <v>416.7</v>
      </c>
      <c r="P1349" s="15">
        <f>O1349*0.16</f>
        <v>66.671999999999997</v>
      </c>
      <c r="Q1349" s="15">
        <f>O1349+P1349</f>
        <v>483.37199999999996</v>
      </c>
      <c r="R1349" s="23" t="s">
        <v>5396</v>
      </c>
      <c r="S1349" s="23" t="s">
        <v>4305</v>
      </c>
    </row>
    <row r="1350" spans="1:19" x14ac:dyDescent="0.25">
      <c r="A1350" s="10" t="s">
        <v>2238</v>
      </c>
      <c r="B1350" s="11" t="s">
        <v>2239</v>
      </c>
      <c r="C1350" s="10" t="s">
        <v>17</v>
      </c>
      <c r="D1350" s="10">
        <v>503348</v>
      </c>
      <c r="E1350" s="12">
        <v>42836</v>
      </c>
      <c r="F1350" s="11" t="s">
        <v>2248</v>
      </c>
      <c r="G1350" s="10" t="s">
        <v>510</v>
      </c>
      <c r="H1350" s="18">
        <v>2207278546</v>
      </c>
      <c r="I1350" s="10" t="s">
        <v>2195</v>
      </c>
      <c r="J1350" s="10" t="s">
        <v>5397</v>
      </c>
      <c r="K1350" s="10" t="s">
        <v>5398</v>
      </c>
      <c r="L1350" s="10" t="s">
        <v>3804</v>
      </c>
      <c r="M1350" s="15">
        <v>18918</v>
      </c>
      <c r="N1350" s="16">
        <v>0.03</v>
      </c>
      <c r="O1350" s="15">
        <f>M1350*N1350</f>
        <v>567.54</v>
      </c>
      <c r="P1350" s="15">
        <f>O1350*0.16</f>
        <v>90.806399999999996</v>
      </c>
      <c r="Q1350" s="15">
        <f>O1350+P1350</f>
        <v>658.3463999999999</v>
      </c>
      <c r="R1350" s="23" t="s">
        <v>5399</v>
      </c>
      <c r="S1350" s="23" t="s">
        <v>4099</v>
      </c>
    </row>
    <row r="1351" spans="1:19" x14ac:dyDescent="0.25">
      <c r="A1351" s="10" t="s">
        <v>2238</v>
      </c>
      <c r="B1351" s="11" t="s">
        <v>2239</v>
      </c>
      <c r="C1351" s="10" t="s">
        <v>17</v>
      </c>
      <c r="D1351" s="10">
        <v>503925</v>
      </c>
      <c r="E1351" s="12">
        <v>42837</v>
      </c>
      <c r="F1351" s="11" t="s">
        <v>2251</v>
      </c>
      <c r="G1351" s="10" t="s">
        <v>213</v>
      </c>
      <c r="H1351" s="18">
        <v>45910658</v>
      </c>
      <c r="I1351" s="10" t="s">
        <v>2252</v>
      </c>
      <c r="J1351" s="10" t="s">
        <v>3942</v>
      </c>
      <c r="K1351" s="10" t="s">
        <v>5400</v>
      </c>
      <c r="L1351" s="10" t="s">
        <v>21</v>
      </c>
      <c r="M1351" s="15">
        <v>2410</v>
      </c>
      <c r="N1351" s="16">
        <v>0.03</v>
      </c>
      <c r="O1351" s="15">
        <f>M1351*N1351</f>
        <v>72.3</v>
      </c>
      <c r="P1351" s="15">
        <f>O1351*0.16</f>
        <v>11.568</v>
      </c>
      <c r="Q1351" s="15">
        <f>O1351+P1351</f>
        <v>83.867999999999995</v>
      </c>
      <c r="R1351" s="23" t="s">
        <v>3944</v>
      </c>
      <c r="S1351" s="23" t="s">
        <v>213</v>
      </c>
    </row>
    <row r="1352" spans="1:19" x14ac:dyDescent="0.25">
      <c r="A1352" s="10" t="s">
        <v>2238</v>
      </c>
      <c r="B1352" s="11" t="s">
        <v>2239</v>
      </c>
      <c r="C1352" s="10" t="s">
        <v>17</v>
      </c>
      <c r="D1352" s="10">
        <v>503926</v>
      </c>
      <c r="E1352" s="12">
        <v>42837</v>
      </c>
      <c r="F1352" s="11" t="s">
        <v>2249</v>
      </c>
      <c r="G1352" s="10" t="s">
        <v>213</v>
      </c>
      <c r="H1352" s="18">
        <v>45910178</v>
      </c>
      <c r="I1352" s="10" t="s">
        <v>2250</v>
      </c>
      <c r="J1352" s="10" t="s">
        <v>3942</v>
      </c>
      <c r="K1352" s="10" t="s">
        <v>5401</v>
      </c>
      <c r="L1352" s="10" t="s">
        <v>21</v>
      </c>
      <c r="M1352" s="15">
        <v>4616</v>
      </c>
      <c r="N1352" s="16">
        <v>0.03</v>
      </c>
      <c r="O1352" s="15">
        <f>M1352*N1352</f>
        <v>138.47999999999999</v>
      </c>
      <c r="P1352" s="15">
        <f>O1352*0.16</f>
        <v>22.1568</v>
      </c>
      <c r="Q1352" s="15">
        <f>O1352+P1352</f>
        <v>160.63679999999999</v>
      </c>
      <c r="R1352" s="23" t="s">
        <v>3944</v>
      </c>
      <c r="S1352" s="23" t="s">
        <v>213</v>
      </c>
    </row>
    <row r="1353" spans="1:19" x14ac:dyDescent="0.25">
      <c r="A1353" s="10" t="s">
        <v>2253</v>
      </c>
      <c r="B1353" s="11" t="s">
        <v>2254</v>
      </c>
      <c r="C1353" s="10" t="s">
        <v>17</v>
      </c>
      <c r="D1353" s="10">
        <v>503022</v>
      </c>
      <c r="E1353" s="12">
        <v>42835</v>
      </c>
      <c r="F1353" s="11" t="s">
        <v>2255</v>
      </c>
      <c r="G1353" s="10" t="s">
        <v>19</v>
      </c>
      <c r="H1353" s="18">
        <v>2207277540</v>
      </c>
      <c r="I1353" s="10" t="s">
        <v>2256</v>
      </c>
      <c r="J1353" s="10" t="s">
        <v>5402</v>
      </c>
      <c r="K1353" s="10" t="s">
        <v>5403</v>
      </c>
      <c r="L1353" s="10" t="s">
        <v>3804</v>
      </c>
      <c r="M1353" s="15">
        <v>8240</v>
      </c>
      <c r="N1353" s="16">
        <v>0.05</v>
      </c>
      <c r="O1353" s="15">
        <f>M1353*N1353</f>
        <v>412</v>
      </c>
      <c r="P1353" s="15">
        <f>O1353*0.16</f>
        <v>65.92</v>
      </c>
      <c r="Q1353" s="15">
        <f>O1353+P1353</f>
        <v>477.92</v>
      </c>
      <c r="R1353" s="23" t="s">
        <v>4497</v>
      </c>
      <c r="S1353" s="23" t="s">
        <v>3794</v>
      </c>
    </row>
    <row r="1354" spans="1:19" x14ac:dyDescent="0.25">
      <c r="A1354" s="10" t="s">
        <v>2257</v>
      </c>
      <c r="B1354" s="11" t="s">
        <v>2258</v>
      </c>
      <c r="C1354" s="10" t="s">
        <v>17</v>
      </c>
      <c r="D1354" s="10">
        <v>504475</v>
      </c>
      <c r="E1354" s="12">
        <v>42838</v>
      </c>
      <c r="F1354" s="11" t="s">
        <v>2259</v>
      </c>
      <c r="G1354" s="10" t="s">
        <v>19</v>
      </c>
      <c r="H1354" s="18">
        <v>2207281420</v>
      </c>
      <c r="I1354" s="10" t="s">
        <v>2260</v>
      </c>
      <c r="J1354" s="10" t="s">
        <v>5404</v>
      </c>
      <c r="K1354" s="10" t="s">
        <v>5405</v>
      </c>
      <c r="L1354" s="10" t="s">
        <v>21</v>
      </c>
      <c r="M1354" s="15">
        <v>2609</v>
      </c>
      <c r="N1354" s="16">
        <v>0.05</v>
      </c>
      <c r="O1354" s="15">
        <f>M1354*N1354</f>
        <v>130.45000000000002</v>
      </c>
      <c r="P1354" s="15">
        <f>O1354*0.16</f>
        <v>20.872000000000003</v>
      </c>
      <c r="Q1354" s="15">
        <f>O1354+P1354</f>
        <v>151.32200000000003</v>
      </c>
      <c r="R1354" s="23" t="s">
        <v>5202</v>
      </c>
      <c r="S1354" s="23" t="s">
        <v>3794</v>
      </c>
    </row>
    <row r="1355" spans="1:19" x14ac:dyDescent="0.25">
      <c r="A1355" s="10" t="s">
        <v>2257</v>
      </c>
      <c r="B1355" s="11" t="s">
        <v>2258</v>
      </c>
      <c r="C1355" s="10" t="s">
        <v>17</v>
      </c>
      <c r="D1355" s="10">
        <v>504611</v>
      </c>
      <c r="E1355" s="12">
        <v>42840</v>
      </c>
      <c r="F1355" s="11" t="s">
        <v>2261</v>
      </c>
      <c r="G1355" s="10" t="s">
        <v>19</v>
      </c>
      <c r="H1355" s="18">
        <v>2207282881</v>
      </c>
      <c r="I1355" s="10" t="s">
        <v>2262</v>
      </c>
      <c r="J1355" s="10" t="s">
        <v>5406</v>
      </c>
      <c r="K1355" s="10" t="s">
        <v>5407</v>
      </c>
      <c r="L1355" s="10" t="s">
        <v>21</v>
      </c>
      <c r="M1355" s="15">
        <v>2063</v>
      </c>
      <c r="N1355" s="16">
        <v>0.05</v>
      </c>
      <c r="O1355" s="15">
        <f>M1355*N1355</f>
        <v>103.15</v>
      </c>
      <c r="P1355" s="15">
        <f>O1355*0.16</f>
        <v>16.504000000000001</v>
      </c>
      <c r="Q1355" s="15">
        <f>O1355+P1355</f>
        <v>119.65400000000001</v>
      </c>
      <c r="R1355" s="23" t="s">
        <v>4320</v>
      </c>
      <c r="S1355" s="23" t="s">
        <v>19</v>
      </c>
    </row>
    <row r="1356" spans="1:19" x14ac:dyDescent="0.25">
      <c r="A1356" s="10" t="s">
        <v>2257</v>
      </c>
      <c r="B1356" s="11" t="s">
        <v>2258</v>
      </c>
      <c r="C1356" s="10" t="s">
        <v>17</v>
      </c>
      <c r="D1356" s="10">
        <v>503279</v>
      </c>
      <c r="E1356" s="12">
        <v>42836</v>
      </c>
      <c r="F1356" s="11" t="s">
        <v>2263</v>
      </c>
      <c r="G1356" s="10" t="s">
        <v>741</v>
      </c>
      <c r="H1356" s="18">
        <v>2207278509</v>
      </c>
      <c r="I1356" s="10" t="s">
        <v>742</v>
      </c>
      <c r="J1356" s="10" t="s">
        <v>5408</v>
      </c>
      <c r="K1356" s="10" t="s">
        <v>5409</v>
      </c>
      <c r="L1356" s="10" t="s">
        <v>3804</v>
      </c>
      <c r="M1356" s="15">
        <v>9608</v>
      </c>
      <c r="N1356" s="16">
        <v>0.05</v>
      </c>
      <c r="O1356" s="15">
        <f>M1356*N1356</f>
        <v>480.40000000000003</v>
      </c>
      <c r="P1356" s="15">
        <f>O1356*0.16</f>
        <v>76.864000000000004</v>
      </c>
      <c r="Q1356" s="15">
        <f>O1356+P1356</f>
        <v>557.26400000000001</v>
      </c>
      <c r="R1356" s="23" t="s">
        <v>4311</v>
      </c>
      <c r="S1356" s="23" t="s">
        <v>4295</v>
      </c>
    </row>
    <row r="1357" spans="1:19" x14ac:dyDescent="0.25">
      <c r="A1357" s="10" t="s">
        <v>2257</v>
      </c>
      <c r="B1357" s="11" t="s">
        <v>2258</v>
      </c>
      <c r="C1357" s="10" t="s">
        <v>17</v>
      </c>
      <c r="D1357" s="10">
        <v>503279</v>
      </c>
      <c r="E1357" s="12">
        <v>42836</v>
      </c>
      <c r="F1357" s="11" t="s">
        <v>2264</v>
      </c>
      <c r="G1357" s="10" t="s">
        <v>741</v>
      </c>
      <c r="H1357" s="18">
        <v>2207278510</v>
      </c>
      <c r="I1357" s="10" t="s">
        <v>742</v>
      </c>
      <c r="J1357" s="10" t="s">
        <v>5408</v>
      </c>
      <c r="K1357" s="10" t="s">
        <v>5409</v>
      </c>
      <c r="L1357" s="10" t="s">
        <v>3804</v>
      </c>
      <c r="M1357" s="15">
        <v>9608</v>
      </c>
      <c r="N1357" s="16">
        <v>0.05</v>
      </c>
      <c r="O1357" s="15">
        <f>M1357*N1357</f>
        <v>480.40000000000003</v>
      </c>
      <c r="P1357" s="15">
        <f>O1357*0.16</f>
        <v>76.864000000000004</v>
      </c>
      <c r="Q1357" s="15">
        <f>O1357+P1357</f>
        <v>557.26400000000001</v>
      </c>
      <c r="R1357" s="23" t="s">
        <v>4311</v>
      </c>
      <c r="S1357" s="23" t="s">
        <v>4295</v>
      </c>
    </row>
    <row r="1358" spans="1:19" x14ac:dyDescent="0.25">
      <c r="A1358" s="10" t="s">
        <v>2257</v>
      </c>
      <c r="B1358" s="11" t="s">
        <v>2258</v>
      </c>
      <c r="C1358" s="10" t="s">
        <v>17</v>
      </c>
      <c r="D1358" s="10">
        <v>502969</v>
      </c>
      <c r="E1358" s="12">
        <v>42835</v>
      </c>
      <c r="F1358" s="11" t="s">
        <v>2265</v>
      </c>
      <c r="G1358" s="10" t="s">
        <v>36</v>
      </c>
      <c r="H1358" s="18">
        <v>2207277517</v>
      </c>
      <c r="I1358" s="10" t="s">
        <v>2266</v>
      </c>
      <c r="J1358" s="10" t="s">
        <v>5410</v>
      </c>
      <c r="K1358" s="10" t="s">
        <v>5411</v>
      </c>
      <c r="L1358" s="10" t="s">
        <v>21</v>
      </c>
      <c r="M1358" s="15">
        <v>5519</v>
      </c>
      <c r="N1358" s="16">
        <v>0.02</v>
      </c>
      <c r="O1358" s="15">
        <f>M1358*N1358</f>
        <v>110.38</v>
      </c>
      <c r="P1358" s="15">
        <f>O1358*0.16</f>
        <v>17.660799999999998</v>
      </c>
      <c r="Q1358" s="15">
        <f>O1358+P1358</f>
        <v>128.04079999999999</v>
      </c>
      <c r="R1358" s="23" t="s">
        <v>3857</v>
      </c>
      <c r="S1358" s="23" t="s">
        <v>3824</v>
      </c>
    </row>
    <row r="1359" spans="1:19" x14ac:dyDescent="0.25">
      <c r="A1359" s="10" t="s">
        <v>2257</v>
      </c>
      <c r="B1359" s="11" t="s">
        <v>2258</v>
      </c>
      <c r="C1359" s="10" t="s">
        <v>17</v>
      </c>
      <c r="D1359" s="10">
        <v>504494</v>
      </c>
      <c r="E1359" s="12">
        <v>42838</v>
      </c>
      <c r="F1359" s="11" t="s">
        <v>2267</v>
      </c>
      <c r="G1359" s="10" t="s">
        <v>106</v>
      </c>
      <c r="H1359" s="18">
        <v>2207281444</v>
      </c>
      <c r="I1359" s="10" t="s">
        <v>2268</v>
      </c>
      <c r="J1359" s="10" t="s">
        <v>5412</v>
      </c>
      <c r="K1359" s="10" t="s">
        <v>5413</v>
      </c>
      <c r="L1359" s="10" t="s">
        <v>3804</v>
      </c>
      <c r="M1359" s="15">
        <v>7788</v>
      </c>
      <c r="N1359" s="16">
        <v>0.05</v>
      </c>
      <c r="O1359" s="15">
        <f>M1359*N1359</f>
        <v>389.40000000000003</v>
      </c>
      <c r="P1359" s="15">
        <f>O1359*0.16</f>
        <v>62.304000000000009</v>
      </c>
      <c r="Q1359" s="15">
        <f>O1359+P1359</f>
        <v>451.70400000000006</v>
      </c>
      <c r="R1359" s="23" t="s">
        <v>3928</v>
      </c>
      <c r="S1359" s="23" t="s">
        <v>3891</v>
      </c>
    </row>
    <row r="1360" spans="1:19" x14ac:dyDescent="0.25">
      <c r="A1360" s="10" t="s">
        <v>2257</v>
      </c>
      <c r="B1360" s="11" t="s">
        <v>2258</v>
      </c>
      <c r="C1360" s="10" t="s">
        <v>17</v>
      </c>
      <c r="D1360" s="10">
        <v>504494</v>
      </c>
      <c r="E1360" s="12">
        <v>42838</v>
      </c>
      <c r="F1360" s="11" t="s">
        <v>2269</v>
      </c>
      <c r="G1360" s="10" t="s">
        <v>106</v>
      </c>
      <c r="H1360" s="18">
        <v>2207281445</v>
      </c>
      <c r="I1360" s="10" t="s">
        <v>2268</v>
      </c>
      <c r="J1360" s="10" t="s">
        <v>5412</v>
      </c>
      <c r="K1360" s="10" t="s">
        <v>5413</v>
      </c>
      <c r="L1360" s="10" t="s">
        <v>3804</v>
      </c>
      <c r="M1360" s="15">
        <v>7788</v>
      </c>
      <c r="N1360" s="16">
        <v>0.05</v>
      </c>
      <c r="O1360" s="15">
        <f>M1360*N1360</f>
        <v>389.40000000000003</v>
      </c>
      <c r="P1360" s="15">
        <f>O1360*0.16</f>
        <v>62.304000000000009</v>
      </c>
      <c r="Q1360" s="15">
        <f>O1360+P1360</f>
        <v>451.70400000000006</v>
      </c>
      <c r="R1360" s="23" t="s">
        <v>3928</v>
      </c>
      <c r="S1360" s="23" t="s">
        <v>3891</v>
      </c>
    </row>
    <row r="1361" spans="1:19" x14ac:dyDescent="0.25">
      <c r="A1361" s="10" t="s">
        <v>2270</v>
      </c>
      <c r="B1361" s="11" t="s">
        <v>2271</v>
      </c>
      <c r="C1361" s="10" t="s">
        <v>17</v>
      </c>
      <c r="D1361" s="10">
        <v>502711</v>
      </c>
      <c r="E1361" s="12">
        <v>42834</v>
      </c>
      <c r="F1361" s="11" t="s">
        <v>2272</v>
      </c>
      <c r="G1361" s="10" t="s">
        <v>36</v>
      </c>
      <c r="H1361" s="18">
        <v>1236694025</v>
      </c>
      <c r="I1361" s="10" t="s">
        <v>2273</v>
      </c>
      <c r="J1361" s="10" t="s">
        <v>5414</v>
      </c>
      <c r="K1361" s="10" t="s">
        <v>5415</v>
      </c>
      <c r="L1361" s="10" t="s">
        <v>4229</v>
      </c>
      <c r="M1361" s="15">
        <v>4313</v>
      </c>
      <c r="N1361" s="16">
        <v>0.02</v>
      </c>
      <c r="O1361" s="15">
        <f>M1361*N1361</f>
        <v>86.26</v>
      </c>
      <c r="P1361" s="15">
        <f>O1361*0.16</f>
        <v>13.801600000000001</v>
      </c>
      <c r="Q1361" s="15">
        <f>O1361+P1361</f>
        <v>100.0616</v>
      </c>
      <c r="R1361" s="23" t="s">
        <v>3898</v>
      </c>
      <c r="S1361" s="23" t="s">
        <v>36</v>
      </c>
    </row>
    <row r="1362" spans="1:19" x14ac:dyDescent="0.25">
      <c r="A1362" s="10" t="s">
        <v>2270</v>
      </c>
      <c r="B1362" s="11" t="s">
        <v>2271</v>
      </c>
      <c r="C1362" s="10" t="s">
        <v>17</v>
      </c>
      <c r="D1362" s="10">
        <v>503092</v>
      </c>
      <c r="E1362" s="12">
        <v>42835</v>
      </c>
      <c r="F1362" s="11" t="s">
        <v>2274</v>
      </c>
      <c r="G1362" s="10" t="s">
        <v>510</v>
      </c>
      <c r="H1362" s="18">
        <v>1236694075</v>
      </c>
      <c r="I1362" s="10" t="s">
        <v>2275</v>
      </c>
      <c r="J1362" s="10" t="s">
        <v>5416</v>
      </c>
      <c r="K1362" s="10" t="s">
        <v>5417</v>
      </c>
      <c r="L1362" s="10" t="s">
        <v>4229</v>
      </c>
      <c r="M1362" s="15">
        <v>22374</v>
      </c>
      <c r="N1362" s="16">
        <v>0.03</v>
      </c>
      <c r="O1362" s="15">
        <f>M1362*N1362</f>
        <v>671.22</v>
      </c>
      <c r="P1362" s="15">
        <f>O1362*0.16</f>
        <v>107.3952</v>
      </c>
      <c r="Q1362" s="15">
        <f>O1362+P1362</f>
        <v>778.61520000000007</v>
      </c>
      <c r="R1362" s="23" t="s">
        <v>5093</v>
      </c>
      <c r="S1362" s="23" t="s">
        <v>4102</v>
      </c>
    </row>
    <row r="1363" spans="1:19" x14ac:dyDescent="0.25">
      <c r="A1363" s="10" t="s">
        <v>2270</v>
      </c>
      <c r="B1363" s="11" t="s">
        <v>2271</v>
      </c>
      <c r="C1363" s="10" t="s">
        <v>17</v>
      </c>
      <c r="D1363" s="10">
        <v>504328</v>
      </c>
      <c r="E1363" s="12">
        <v>42837</v>
      </c>
      <c r="F1363" s="11" t="s">
        <v>2277</v>
      </c>
      <c r="G1363" s="10" t="s">
        <v>295</v>
      </c>
      <c r="H1363" s="18">
        <v>4919365673</v>
      </c>
      <c r="I1363" s="10" t="s">
        <v>2278</v>
      </c>
      <c r="J1363" s="10" t="s">
        <v>5418</v>
      </c>
      <c r="K1363" s="10" t="s">
        <v>5419</v>
      </c>
      <c r="L1363" s="10" t="s">
        <v>21</v>
      </c>
      <c r="M1363" s="15">
        <v>15328</v>
      </c>
      <c r="N1363" s="16">
        <v>0.04</v>
      </c>
      <c r="O1363" s="15">
        <f>M1363*N1363</f>
        <v>613.12</v>
      </c>
      <c r="P1363" s="15">
        <f>O1363*0.16</f>
        <v>98.099199999999996</v>
      </c>
      <c r="Q1363" s="15">
        <f>O1363+P1363</f>
        <v>711.2192</v>
      </c>
      <c r="R1363" s="23" t="s">
        <v>4330</v>
      </c>
      <c r="S1363" s="23" t="s">
        <v>4106</v>
      </c>
    </row>
    <row r="1364" spans="1:19" x14ac:dyDescent="0.25">
      <c r="A1364" s="10" t="s">
        <v>2270</v>
      </c>
      <c r="B1364" s="11" t="s">
        <v>2271</v>
      </c>
      <c r="C1364" s="10" t="s">
        <v>17</v>
      </c>
      <c r="D1364" s="10">
        <v>503820</v>
      </c>
      <c r="E1364" s="12">
        <v>42837</v>
      </c>
      <c r="F1364" s="11" t="s">
        <v>2276</v>
      </c>
      <c r="G1364" s="10" t="s">
        <v>295</v>
      </c>
      <c r="H1364" s="18">
        <v>4919365672</v>
      </c>
      <c r="I1364" s="10" t="s">
        <v>595</v>
      </c>
      <c r="J1364" s="10" t="s">
        <v>5420</v>
      </c>
      <c r="K1364" s="10" t="s">
        <v>5421</v>
      </c>
      <c r="L1364" s="10" t="s">
        <v>21</v>
      </c>
      <c r="M1364" s="15">
        <v>15366</v>
      </c>
      <c r="N1364" s="16">
        <v>0.03</v>
      </c>
      <c r="O1364" s="15">
        <f>M1364*N1364</f>
        <v>460.97999999999996</v>
      </c>
      <c r="P1364" s="15">
        <f>O1364*0.16</f>
        <v>73.756799999999998</v>
      </c>
      <c r="Q1364" s="15">
        <f>O1364+P1364</f>
        <v>534.7367999999999</v>
      </c>
      <c r="R1364" s="23" t="s">
        <v>4269</v>
      </c>
      <c r="S1364" s="23" t="s">
        <v>4188</v>
      </c>
    </row>
    <row r="1365" spans="1:19" x14ac:dyDescent="0.25">
      <c r="A1365" s="10" t="s">
        <v>2279</v>
      </c>
      <c r="B1365" s="11" t="s">
        <v>2280</v>
      </c>
      <c r="C1365" s="10" t="s">
        <v>17</v>
      </c>
      <c r="D1365" s="10">
        <v>503675</v>
      </c>
      <c r="E1365" s="12">
        <v>42837</v>
      </c>
      <c r="F1365" s="11" t="s">
        <v>2281</v>
      </c>
      <c r="G1365" s="10" t="s">
        <v>92</v>
      </c>
      <c r="H1365" s="18">
        <v>4919365643</v>
      </c>
      <c r="I1365" s="10" t="s">
        <v>2282</v>
      </c>
      <c r="J1365" s="10" t="s">
        <v>5422</v>
      </c>
      <c r="K1365" s="10" t="s">
        <v>5423</v>
      </c>
      <c r="L1365" s="10" t="s">
        <v>21</v>
      </c>
      <c r="M1365" s="15">
        <v>23366</v>
      </c>
      <c r="N1365" s="16">
        <v>0.03</v>
      </c>
      <c r="O1365" s="15">
        <f>M1365*N1365</f>
        <v>700.98</v>
      </c>
      <c r="P1365" s="15">
        <f>O1365*0.16</f>
        <v>112.1568</v>
      </c>
      <c r="Q1365" s="15">
        <f>O1365+P1365</f>
        <v>813.13679999999999</v>
      </c>
      <c r="R1365" s="23" t="s">
        <v>4363</v>
      </c>
      <c r="S1365" s="23" t="s">
        <v>4532</v>
      </c>
    </row>
    <row r="1366" spans="1:19" x14ac:dyDescent="0.25">
      <c r="A1366" s="10" t="s">
        <v>2279</v>
      </c>
      <c r="B1366" s="11" t="s">
        <v>2280</v>
      </c>
      <c r="C1366" s="10" t="s">
        <v>17</v>
      </c>
      <c r="D1366" s="10">
        <v>504329</v>
      </c>
      <c r="E1366" s="12">
        <v>42837</v>
      </c>
      <c r="F1366" s="11" t="s">
        <v>2283</v>
      </c>
      <c r="G1366" s="10" t="s">
        <v>92</v>
      </c>
      <c r="H1366" s="18">
        <v>4919365674</v>
      </c>
      <c r="I1366" s="10" t="s">
        <v>2284</v>
      </c>
      <c r="J1366" s="10" t="s">
        <v>5424</v>
      </c>
      <c r="K1366" s="10" t="s">
        <v>5425</v>
      </c>
      <c r="L1366" s="10" t="s">
        <v>21</v>
      </c>
      <c r="M1366" s="15">
        <v>9814</v>
      </c>
      <c r="N1366" s="16">
        <v>0.03</v>
      </c>
      <c r="O1366" s="15">
        <f>M1366*N1366</f>
        <v>294.42</v>
      </c>
      <c r="P1366" s="15">
        <f>O1366*0.16</f>
        <v>47.107200000000006</v>
      </c>
      <c r="Q1366" s="15">
        <f>O1366+P1366</f>
        <v>341.52719999999999</v>
      </c>
      <c r="R1366" s="23" t="s">
        <v>4751</v>
      </c>
      <c r="S1366" s="23" t="s">
        <v>4752</v>
      </c>
    </row>
    <row r="1367" spans="1:19" x14ac:dyDescent="0.25">
      <c r="A1367" s="10" t="s">
        <v>2279</v>
      </c>
      <c r="B1367" s="11" t="s">
        <v>2280</v>
      </c>
      <c r="C1367" s="10" t="s">
        <v>17</v>
      </c>
      <c r="D1367" s="10">
        <v>504329</v>
      </c>
      <c r="E1367" s="12">
        <v>42837</v>
      </c>
      <c r="F1367" s="11" t="s">
        <v>2285</v>
      </c>
      <c r="G1367" s="10" t="s">
        <v>92</v>
      </c>
      <c r="H1367" s="18">
        <v>4919365675</v>
      </c>
      <c r="I1367" s="10" t="s">
        <v>2284</v>
      </c>
      <c r="J1367" s="10" t="s">
        <v>5424</v>
      </c>
      <c r="K1367" s="10" t="s">
        <v>5425</v>
      </c>
      <c r="L1367" s="10" t="s">
        <v>21</v>
      </c>
      <c r="M1367" s="15">
        <v>9814</v>
      </c>
      <c r="N1367" s="16">
        <v>0.03</v>
      </c>
      <c r="O1367" s="15">
        <f>M1367*N1367</f>
        <v>294.42</v>
      </c>
      <c r="P1367" s="15">
        <f>O1367*0.16</f>
        <v>47.107200000000006</v>
      </c>
      <c r="Q1367" s="15">
        <f>O1367+P1367</f>
        <v>341.52719999999999</v>
      </c>
      <c r="R1367" s="23" t="s">
        <v>4751</v>
      </c>
      <c r="S1367" s="23" t="s">
        <v>4752</v>
      </c>
    </row>
    <row r="1368" spans="1:19" x14ac:dyDescent="0.25">
      <c r="A1368" s="10" t="s">
        <v>2286</v>
      </c>
      <c r="B1368" s="11" t="s">
        <v>2287</v>
      </c>
      <c r="C1368" s="10" t="s">
        <v>17</v>
      </c>
      <c r="D1368" s="10">
        <v>503417</v>
      </c>
      <c r="E1368" s="12">
        <v>42836</v>
      </c>
      <c r="G1368" s="10" t="s">
        <v>194</v>
      </c>
      <c r="H1368" s="18">
        <v>5296451285</v>
      </c>
      <c r="I1368" s="10" t="s">
        <v>2288</v>
      </c>
      <c r="M1368" s="15">
        <v>195888</v>
      </c>
      <c r="N1368" s="16">
        <v>0</v>
      </c>
      <c r="O1368" s="15">
        <f>M1368*N1368</f>
        <v>0</v>
      </c>
      <c r="P1368" s="15">
        <f>O1368*0.16</f>
        <v>0</v>
      </c>
      <c r="Q1368" s="15">
        <f>O1368+P1368</f>
        <v>0</v>
      </c>
    </row>
    <row r="1369" spans="1:19" x14ac:dyDescent="0.25">
      <c r="A1369" s="10" t="s">
        <v>2286</v>
      </c>
      <c r="B1369" s="11" t="s">
        <v>2287</v>
      </c>
      <c r="C1369" s="10" t="s">
        <v>17</v>
      </c>
      <c r="D1369" s="10">
        <v>503318</v>
      </c>
      <c r="E1369" s="12">
        <v>42836</v>
      </c>
      <c r="F1369" s="11" t="s">
        <v>2289</v>
      </c>
      <c r="G1369" s="10" t="s">
        <v>92</v>
      </c>
      <c r="H1369" s="18">
        <v>4919365603</v>
      </c>
      <c r="I1369" s="10" t="s">
        <v>2290</v>
      </c>
      <c r="J1369" s="10" t="s">
        <v>5426</v>
      </c>
      <c r="K1369" s="10" t="s">
        <v>5427</v>
      </c>
      <c r="L1369" s="10" t="s">
        <v>21</v>
      </c>
      <c r="M1369" s="15">
        <v>31044</v>
      </c>
      <c r="N1369" s="16">
        <v>0.03</v>
      </c>
      <c r="O1369" s="15">
        <f>M1369*N1369</f>
        <v>931.31999999999994</v>
      </c>
      <c r="P1369" s="15">
        <f>O1369*0.16</f>
        <v>149.0112</v>
      </c>
      <c r="Q1369" s="15">
        <f>O1369+P1369</f>
        <v>1080.3311999999999</v>
      </c>
      <c r="R1369" s="23" t="s">
        <v>5428</v>
      </c>
      <c r="S1369" s="23" t="s">
        <v>4532</v>
      </c>
    </row>
    <row r="1370" spans="1:19" x14ac:dyDescent="0.25">
      <c r="A1370" s="10" t="s">
        <v>2291</v>
      </c>
      <c r="B1370" s="11" t="s">
        <v>2292</v>
      </c>
      <c r="C1370" s="10" t="s">
        <v>17</v>
      </c>
      <c r="D1370" s="10">
        <v>504429</v>
      </c>
      <c r="E1370" s="12">
        <v>42837</v>
      </c>
      <c r="F1370" s="11" t="s">
        <v>2293</v>
      </c>
      <c r="G1370" s="10" t="s">
        <v>106</v>
      </c>
      <c r="H1370" s="18">
        <v>1391759532</v>
      </c>
      <c r="I1370" s="10" t="s">
        <v>2294</v>
      </c>
      <c r="J1370" s="10" t="s">
        <v>5429</v>
      </c>
      <c r="K1370" s="10" t="s">
        <v>5430</v>
      </c>
      <c r="L1370" s="10" t="s">
        <v>21</v>
      </c>
      <c r="M1370" s="15">
        <v>3253</v>
      </c>
      <c r="N1370" s="16">
        <v>0.05</v>
      </c>
      <c r="O1370" s="15">
        <f>M1370*N1370</f>
        <v>162.65</v>
      </c>
      <c r="P1370" s="15">
        <f>O1370*0.16</f>
        <v>26.024000000000001</v>
      </c>
      <c r="Q1370" s="15">
        <f>O1370+P1370</f>
        <v>188.67400000000001</v>
      </c>
      <c r="R1370" s="23" t="s">
        <v>5431</v>
      </c>
      <c r="S1370" s="23" t="s">
        <v>5022</v>
      </c>
    </row>
    <row r="1371" spans="1:19" x14ac:dyDescent="0.25">
      <c r="A1371" s="10" t="s">
        <v>2295</v>
      </c>
      <c r="B1371" s="11" t="s">
        <v>2296</v>
      </c>
      <c r="C1371" s="10" t="s">
        <v>17</v>
      </c>
      <c r="D1371" s="10">
        <v>502843</v>
      </c>
      <c r="E1371" s="12">
        <v>42835</v>
      </c>
      <c r="F1371" s="11" t="s">
        <v>2297</v>
      </c>
      <c r="G1371" s="10" t="s">
        <v>36</v>
      </c>
      <c r="H1371" s="18">
        <v>2207277483</v>
      </c>
      <c r="I1371" s="10" t="s">
        <v>2299</v>
      </c>
      <c r="J1371" s="10" t="s">
        <v>5432</v>
      </c>
      <c r="K1371" s="10" t="s">
        <v>5433</v>
      </c>
      <c r="L1371" s="10" t="s">
        <v>3804</v>
      </c>
      <c r="M1371" s="15">
        <v>1245</v>
      </c>
      <c r="N1371" s="16">
        <v>0</v>
      </c>
      <c r="O1371" s="15">
        <f>M1371*N1371</f>
        <v>0</v>
      </c>
      <c r="P1371" s="15">
        <f>O1371*0.16</f>
        <v>0</v>
      </c>
      <c r="Q1371" s="15">
        <f>O1371+P1371</f>
        <v>0</v>
      </c>
      <c r="R1371" s="23" t="s">
        <v>3827</v>
      </c>
      <c r="S1371" s="23" t="s">
        <v>3824</v>
      </c>
    </row>
    <row r="1372" spans="1:19" x14ac:dyDescent="0.25">
      <c r="A1372" s="10" t="s">
        <v>2295</v>
      </c>
      <c r="B1372" s="11" t="s">
        <v>2296</v>
      </c>
      <c r="C1372" s="10" t="s">
        <v>17</v>
      </c>
      <c r="D1372" s="10">
        <v>502841</v>
      </c>
      <c r="E1372" s="12">
        <v>42835</v>
      </c>
      <c r="F1372" s="11" t="s">
        <v>2297</v>
      </c>
      <c r="G1372" s="10" t="s">
        <v>36</v>
      </c>
      <c r="H1372" s="18">
        <v>2207277482</v>
      </c>
      <c r="I1372" s="10" t="s">
        <v>2298</v>
      </c>
      <c r="J1372" s="10" t="s">
        <v>5434</v>
      </c>
      <c r="K1372" s="10" t="s">
        <v>5435</v>
      </c>
      <c r="L1372" s="10" t="s">
        <v>21</v>
      </c>
      <c r="M1372" s="15">
        <v>1600</v>
      </c>
      <c r="N1372" s="16">
        <v>0.02</v>
      </c>
      <c r="O1372" s="15">
        <f>M1372*N1372</f>
        <v>32</v>
      </c>
      <c r="P1372" s="15">
        <f>O1372*0.16</f>
        <v>5.12</v>
      </c>
      <c r="Q1372" s="15">
        <f>O1372+P1372</f>
        <v>37.119999999999997</v>
      </c>
      <c r="R1372" s="23" t="s">
        <v>3808</v>
      </c>
      <c r="S1372" s="23" t="s">
        <v>36</v>
      </c>
    </row>
    <row r="1373" spans="1:19" x14ac:dyDescent="0.25">
      <c r="A1373" s="10" t="s">
        <v>2295</v>
      </c>
      <c r="B1373" s="11" t="s">
        <v>2296</v>
      </c>
      <c r="C1373" s="10" t="s">
        <v>17</v>
      </c>
      <c r="D1373" s="10">
        <v>502823</v>
      </c>
      <c r="E1373" s="12">
        <v>42835</v>
      </c>
      <c r="F1373" s="11" t="s">
        <v>2300</v>
      </c>
      <c r="G1373" s="10" t="s">
        <v>213</v>
      </c>
      <c r="H1373" s="18">
        <v>1000006693</v>
      </c>
      <c r="I1373" s="10" t="s">
        <v>1559</v>
      </c>
      <c r="J1373" s="10" t="s">
        <v>3942</v>
      </c>
      <c r="K1373" s="10" t="s">
        <v>5436</v>
      </c>
      <c r="L1373" s="10" t="s">
        <v>21</v>
      </c>
      <c r="M1373" s="15">
        <v>1583.62</v>
      </c>
      <c r="N1373" s="16">
        <v>0.03</v>
      </c>
      <c r="O1373" s="15">
        <f>M1373*N1373</f>
        <v>47.508599999999994</v>
      </c>
      <c r="P1373" s="15">
        <f>O1373*0.16</f>
        <v>7.6013759999999992</v>
      </c>
      <c r="Q1373" s="15">
        <f>O1373+P1373</f>
        <v>55.109975999999996</v>
      </c>
      <c r="R1373" s="23" t="s">
        <v>3944</v>
      </c>
      <c r="S1373" s="23" t="s">
        <v>213</v>
      </c>
    </row>
    <row r="1374" spans="1:19" x14ac:dyDescent="0.25">
      <c r="A1374" s="10" t="s">
        <v>2295</v>
      </c>
      <c r="B1374" s="11" t="s">
        <v>2296</v>
      </c>
      <c r="C1374" s="10" t="s">
        <v>17</v>
      </c>
      <c r="D1374" s="10">
        <v>502838</v>
      </c>
      <c r="E1374" s="12">
        <v>42835</v>
      </c>
      <c r="F1374" s="11" t="s">
        <v>2301</v>
      </c>
      <c r="G1374" s="10" t="s">
        <v>213</v>
      </c>
      <c r="H1374" s="18">
        <v>1000006694</v>
      </c>
      <c r="I1374" s="10" t="s">
        <v>2302</v>
      </c>
      <c r="J1374" s="10" t="s">
        <v>3942</v>
      </c>
      <c r="K1374" s="10" t="s">
        <v>5437</v>
      </c>
      <c r="L1374" s="10" t="s">
        <v>21</v>
      </c>
      <c r="M1374" s="15">
        <v>1256.03</v>
      </c>
      <c r="N1374" s="16">
        <v>0.03</v>
      </c>
      <c r="O1374" s="15">
        <f>M1374*N1374</f>
        <v>37.680900000000001</v>
      </c>
      <c r="P1374" s="15">
        <f>O1374*0.16</f>
        <v>6.0289440000000001</v>
      </c>
      <c r="Q1374" s="15">
        <f>O1374+P1374</f>
        <v>43.709844000000004</v>
      </c>
      <c r="R1374" s="23" t="s">
        <v>3944</v>
      </c>
      <c r="S1374" s="23" t="s">
        <v>213</v>
      </c>
    </row>
    <row r="1375" spans="1:19" x14ac:dyDescent="0.25">
      <c r="A1375" s="10" t="s">
        <v>2295</v>
      </c>
      <c r="B1375" s="11" t="s">
        <v>2296</v>
      </c>
      <c r="C1375" s="10" t="s">
        <v>17</v>
      </c>
      <c r="D1375" s="10">
        <v>502818</v>
      </c>
      <c r="E1375" s="12">
        <v>42835</v>
      </c>
      <c r="F1375" s="11" t="s">
        <v>2303</v>
      </c>
      <c r="G1375" s="10" t="s">
        <v>116</v>
      </c>
      <c r="H1375" s="18">
        <v>2207277475</v>
      </c>
      <c r="I1375" s="10" t="s">
        <v>2304</v>
      </c>
      <c r="J1375" s="10" t="s">
        <v>4313</v>
      </c>
      <c r="K1375" s="10" t="s">
        <v>5438</v>
      </c>
      <c r="L1375" s="10" t="s">
        <v>21</v>
      </c>
      <c r="M1375" s="15">
        <v>1736</v>
      </c>
      <c r="N1375" s="16">
        <v>0.02</v>
      </c>
      <c r="O1375" s="15">
        <f>M1375*N1375</f>
        <v>34.72</v>
      </c>
      <c r="P1375" s="15">
        <f>O1375*0.16</f>
        <v>5.5552000000000001</v>
      </c>
      <c r="Q1375" s="15">
        <f>O1375+P1375</f>
        <v>40.275199999999998</v>
      </c>
      <c r="R1375" s="23" t="s">
        <v>3833</v>
      </c>
      <c r="S1375" s="23" t="s">
        <v>116</v>
      </c>
    </row>
    <row r="1376" spans="1:19" x14ac:dyDescent="0.25">
      <c r="A1376" s="10" t="s">
        <v>2305</v>
      </c>
      <c r="B1376" s="11" t="s">
        <v>2306</v>
      </c>
      <c r="C1376" s="10" t="s">
        <v>17</v>
      </c>
      <c r="D1376" s="10">
        <v>503443</v>
      </c>
      <c r="E1376" s="12">
        <v>42836</v>
      </c>
      <c r="F1376" s="11" t="s">
        <v>2307</v>
      </c>
      <c r="G1376" s="10" t="s">
        <v>570</v>
      </c>
      <c r="H1376" s="18">
        <v>60202191</v>
      </c>
      <c r="I1376" s="10" t="s">
        <v>2308</v>
      </c>
      <c r="M1376" s="15">
        <v>1530.07</v>
      </c>
      <c r="N1376" s="16">
        <v>0.12</v>
      </c>
      <c r="O1376" s="15">
        <f>M1376*N1376</f>
        <v>183.60839999999999</v>
      </c>
      <c r="P1376" s="15">
        <f>O1376*0.16</f>
        <v>29.377343999999997</v>
      </c>
      <c r="Q1376" s="15">
        <f>O1376+P1376</f>
        <v>212.98574399999998</v>
      </c>
    </row>
    <row r="1377" spans="1:19" x14ac:dyDescent="0.25">
      <c r="A1377" s="10" t="s">
        <v>2305</v>
      </c>
      <c r="B1377" s="11" t="s">
        <v>2306</v>
      </c>
      <c r="C1377" s="10" t="s">
        <v>17</v>
      </c>
      <c r="D1377" s="10">
        <v>504232</v>
      </c>
      <c r="E1377" s="12">
        <v>42837</v>
      </c>
      <c r="F1377" s="11" t="s">
        <v>2311</v>
      </c>
      <c r="G1377" s="10" t="s">
        <v>213</v>
      </c>
      <c r="H1377" s="18">
        <v>46014550</v>
      </c>
      <c r="I1377" s="10" t="s">
        <v>2312</v>
      </c>
      <c r="J1377" s="10" t="s">
        <v>3942</v>
      </c>
      <c r="K1377" s="10" t="s">
        <v>5439</v>
      </c>
      <c r="L1377" s="10" t="s">
        <v>21</v>
      </c>
      <c r="M1377" s="15">
        <v>2812.34</v>
      </c>
      <c r="N1377" s="16">
        <v>0.03</v>
      </c>
      <c r="O1377" s="15">
        <f>M1377*N1377</f>
        <v>84.370199999999997</v>
      </c>
      <c r="P1377" s="15">
        <f>O1377*0.16</f>
        <v>13.499231999999999</v>
      </c>
      <c r="Q1377" s="15">
        <f>O1377+P1377</f>
        <v>97.869431999999989</v>
      </c>
      <c r="R1377" s="23" t="s">
        <v>3944</v>
      </c>
      <c r="S1377" s="23" t="s">
        <v>213</v>
      </c>
    </row>
    <row r="1378" spans="1:19" x14ac:dyDescent="0.25">
      <c r="A1378" s="10" t="s">
        <v>2305</v>
      </c>
      <c r="B1378" s="11" t="s">
        <v>2306</v>
      </c>
      <c r="C1378" s="10" t="s">
        <v>17</v>
      </c>
      <c r="D1378" s="10">
        <v>504231</v>
      </c>
      <c r="E1378" s="12">
        <v>42837</v>
      </c>
      <c r="F1378" s="11" t="s">
        <v>2309</v>
      </c>
      <c r="G1378" s="10" t="s">
        <v>213</v>
      </c>
      <c r="H1378" s="18">
        <v>45912654</v>
      </c>
      <c r="I1378" s="10" t="s">
        <v>2310</v>
      </c>
      <c r="J1378" s="10" t="s">
        <v>3942</v>
      </c>
      <c r="K1378" s="10" t="s">
        <v>5440</v>
      </c>
      <c r="L1378" s="10" t="s">
        <v>21</v>
      </c>
      <c r="M1378" s="15">
        <v>27721.02</v>
      </c>
      <c r="N1378" s="16">
        <v>0.03</v>
      </c>
      <c r="O1378" s="15">
        <f>M1378*N1378</f>
        <v>831.63059999999996</v>
      </c>
      <c r="P1378" s="15">
        <f>O1378*0.16</f>
        <v>133.06089599999999</v>
      </c>
      <c r="Q1378" s="15">
        <f>O1378+P1378</f>
        <v>964.69149599999992</v>
      </c>
      <c r="R1378" s="23" t="s">
        <v>3944</v>
      </c>
      <c r="S1378" s="23" t="s">
        <v>213</v>
      </c>
    </row>
    <row r="1379" spans="1:19" x14ac:dyDescent="0.25">
      <c r="A1379" s="10" t="s">
        <v>2313</v>
      </c>
      <c r="B1379" s="11" t="s">
        <v>2314</v>
      </c>
      <c r="C1379" s="10" t="s">
        <v>17</v>
      </c>
      <c r="D1379" s="10">
        <v>503608</v>
      </c>
      <c r="E1379" s="12">
        <v>42837</v>
      </c>
      <c r="F1379" s="11" t="s">
        <v>2315</v>
      </c>
      <c r="G1379" s="10" t="s">
        <v>92</v>
      </c>
      <c r="H1379" s="18">
        <v>2207279508</v>
      </c>
      <c r="I1379" s="10" t="s">
        <v>2316</v>
      </c>
      <c r="J1379" s="10" t="s">
        <v>5441</v>
      </c>
      <c r="K1379" s="10" t="s">
        <v>5442</v>
      </c>
      <c r="L1379" s="10" t="s">
        <v>3804</v>
      </c>
      <c r="M1379" s="15">
        <v>1285</v>
      </c>
      <c r="N1379" s="16">
        <v>0</v>
      </c>
      <c r="O1379" s="15">
        <f>M1379*N1379</f>
        <v>0</v>
      </c>
      <c r="P1379" s="15">
        <f>O1379*0.16</f>
        <v>0</v>
      </c>
      <c r="Q1379" s="15">
        <f>O1379+P1379</f>
        <v>0</v>
      </c>
      <c r="R1379" s="23" t="s">
        <v>3844</v>
      </c>
      <c r="S1379" s="23" t="s">
        <v>92</v>
      </c>
    </row>
    <row r="1380" spans="1:19" x14ac:dyDescent="0.25">
      <c r="A1380" s="10" t="s">
        <v>2313</v>
      </c>
      <c r="B1380" s="11" t="s">
        <v>2314</v>
      </c>
      <c r="C1380" s="10" t="s">
        <v>17</v>
      </c>
      <c r="D1380" s="10">
        <v>503608</v>
      </c>
      <c r="E1380" s="12">
        <v>42837</v>
      </c>
      <c r="F1380" s="11" t="s">
        <v>2317</v>
      </c>
      <c r="G1380" s="10" t="s">
        <v>92</v>
      </c>
      <c r="H1380" s="18">
        <v>2207279509</v>
      </c>
      <c r="I1380" s="10" t="s">
        <v>2316</v>
      </c>
      <c r="J1380" s="10" t="s">
        <v>5441</v>
      </c>
      <c r="K1380" s="10" t="s">
        <v>5442</v>
      </c>
      <c r="L1380" s="10" t="s">
        <v>3804</v>
      </c>
      <c r="M1380" s="15">
        <v>1285</v>
      </c>
      <c r="N1380" s="16">
        <v>0</v>
      </c>
      <c r="O1380" s="15">
        <f>M1380*N1380</f>
        <v>0</v>
      </c>
      <c r="P1380" s="15">
        <f>O1380*0.16</f>
        <v>0</v>
      </c>
      <c r="Q1380" s="15">
        <f>O1380+P1380</f>
        <v>0</v>
      </c>
      <c r="R1380" s="23" t="s">
        <v>3844</v>
      </c>
      <c r="S1380" s="23" t="s">
        <v>92</v>
      </c>
    </row>
    <row r="1381" spans="1:19" x14ac:dyDescent="0.25">
      <c r="A1381" s="10" t="s">
        <v>2313</v>
      </c>
      <c r="B1381" s="11" t="s">
        <v>2314</v>
      </c>
      <c r="C1381" s="10" t="s">
        <v>17</v>
      </c>
      <c r="D1381" s="10">
        <v>503606</v>
      </c>
      <c r="E1381" s="12">
        <v>42837</v>
      </c>
      <c r="F1381" s="11" t="s">
        <v>2318</v>
      </c>
      <c r="G1381" s="10" t="s">
        <v>92</v>
      </c>
      <c r="H1381" s="18">
        <v>2207279514</v>
      </c>
      <c r="I1381" s="10" t="s">
        <v>2316</v>
      </c>
      <c r="J1381" s="10" t="s">
        <v>5441</v>
      </c>
      <c r="K1381" s="10" t="s">
        <v>5443</v>
      </c>
      <c r="L1381" s="10" t="s">
        <v>3804</v>
      </c>
      <c r="M1381" s="15">
        <v>1285</v>
      </c>
      <c r="N1381" s="16">
        <v>0</v>
      </c>
      <c r="O1381" s="15">
        <f>M1381*N1381</f>
        <v>0</v>
      </c>
      <c r="P1381" s="15">
        <f>O1381*0.16</f>
        <v>0</v>
      </c>
      <c r="Q1381" s="15">
        <f>O1381+P1381</f>
        <v>0</v>
      </c>
      <c r="R1381" s="23" t="s">
        <v>3844</v>
      </c>
      <c r="S1381" s="23" t="s">
        <v>92</v>
      </c>
    </row>
    <row r="1382" spans="1:19" x14ac:dyDescent="0.25">
      <c r="A1382" s="10" t="s">
        <v>2313</v>
      </c>
      <c r="B1382" s="11" t="s">
        <v>2314</v>
      </c>
      <c r="C1382" s="10" t="s">
        <v>17</v>
      </c>
      <c r="D1382" s="10">
        <v>503606</v>
      </c>
      <c r="E1382" s="12">
        <v>42837</v>
      </c>
      <c r="F1382" s="11" t="s">
        <v>2319</v>
      </c>
      <c r="G1382" s="10" t="s">
        <v>92</v>
      </c>
      <c r="H1382" s="18">
        <v>2207279515</v>
      </c>
      <c r="I1382" s="10" t="s">
        <v>2316</v>
      </c>
      <c r="J1382" s="10" t="s">
        <v>5441</v>
      </c>
      <c r="K1382" s="10" t="s">
        <v>5443</v>
      </c>
      <c r="L1382" s="10" t="s">
        <v>3804</v>
      </c>
      <c r="M1382" s="15">
        <v>1285</v>
      </c>
      <c r="N1382" s="16">
        <v>0</v>
      </c>
      <c r="O1382" s="15">
        <f>M1382*N1382</f>
        <v>0</v>
      </c>
      <c r="P1382" s="15">
        <f>O1382*0.16</f>
        <v>0</v>
      </c>
      <c r="Q1382" s="15">
        <f>O1382+P1382</f>
        <v>0</v>
      </c>
      <c r="R1382" s="23" t="s">
        <v>3844</v>
      </c>
      <c r="S1382" s="23" t="s">
        <v>92</v>
      </c>
    </row>
    <row r="1383" spans="1:19" x14ac:dyDescent="0.25">
      <c r="A1383" s="10" t="s">
        <v>2320</v>
      </c>
      <c r="B1383" s="11" t="s">
        <v>2321</v>
      </c>
      <c r="C1383" s="10" t="s">
        <v>17</v>
      </c>
      <c r="D1383" s="10">
        <v>503140</v>
      </c>
      <c r="E1383" s="12">
        <v>42835</v>
      </c>
      <c r="F1383" s="11" t="s">
        <v>2322</v>
      </c>
      <c r="G1383" s="10" t="s">
        <v>558</v>
      </c>
      <c r="H1383" s="18">
        <v>5191</v>
      </c>
      <c r="I1383" s="10" t="s">
        <v>2323</v>
      </c>
      <c r="M1383" s="15">
        <v>16788.8</v>
      </c>
      <c r="N1383" s="16">
        <v>0</v>
      </c>
      <c r="O1383" s="15">
        <f>M1383*N1383</f>
        <v>0</v>
      </c>
      <c r="P1383" s="15">
        <f>O1383*0.16</f>
        <v>0</v>
      </c>
      <c r="Q1383" s="15">
        <f>O1383+P1383</f>
        <v>0</v>
      </c>
    </row>
    <row r="1384" spans="1:19" x14ac:dyDescent="0.25">
      <c r="A1384" s="10" t="s">
        <v>2324</v>
      </c>
      <c r="B1384" s="11" t="s">
        <v>2325</v>
      </c>
      <c r="C1384" s="10" t="s">
        <v>17</v>
      </c>
      <c r="D1384" s="10">
        <v>504447</v>
      </c>
      <c r="E1384" s="12">
        <v>42837</v>
      </c>
      <c r="F1384" s="11" t="s">
        <v>2326</v>
      </c>
      <c r="G1384" s="10" t="s">
        <v>26</v>
      </c>
      <c r="H1384" s="18">
        <v>2207281410</v>
      </c>
      <c r="I1384" s="10" t="s">
        <v>2327</v>
      </c>
      <c r="J1384" s="10" t="s">
        <v>5444</v>
      </c>
      <c r="K1384" s="10" t="s">
        <v>5445</v>
      </c>
      <c r="L1384" s="10" t="s">
        <v>3804</v>
      </c>
      <c r="M1384" s="15">
        <v>7234</v>
      </c>
      <c r="N1384" s="16">
        <v>0.03</v>
      </c>
      <c r="O1384" s="15">
        <f>M1384*N1384</f>
        <v>217.01999999999998</v>
      </c>
      <c r="P1384" s="15">
        <f>O1384*0.16</f>
        <v>34.723199999999999</v>
      </c>
      <c r="Q1384" s="15">
        <f>O1384+P1384</f>
        <v>251.74319999999997</v>
      </c>
      <c r="R1384" s="23" t="s">
        <v>5446</v>
      </c>
      <c r="S1384" s="23" t="s">
        <v>5447</v>
      </c>
    </row>
    <row r="1385" spans="1:19" x14ac:dyDescent="0.25">
      <c r="A1385" s="10" t="s">
        <v>2324</v>
      </c>
      <c r="B1385" s="11" t="s">
        <v>2325</v>
      </c>
      <c r="C1385" s="10" t="s">
        <v>17</v>
      </c>
      <c r="D1385" s="10">
        <v>504447</v>
      </c>
      <c r="E1385" s="12">
        <v>42837</v>
      </c>
      <c r="F1385" s="11" t="s">
        <v>2328</v>
      </c>
      <c r="G1385" s="10" t="s">
        <v>26</v>
      </c>
      <c r="H1385" s="18">
        <v>2207281412</v>
      </c>
      <c r="I1385" s="10" t="s">
        <v>2327</v>
      </c>
      <c r="J1385" s="10" t="s">
        <v>5444</v>
      </c>
      <c r="K1385" s="10" t="s">
        <v>5445</v>
      </c>
      <c r="L1385" s="10" t="s">
        <v>3804</v>
      </c>
      <c r="M1385" s="15">
        <v>7234</v>
      </c>
      <c r="N1385" s="16">
        <v>0.03</v>
      </c>
      <c r="O1385" s="15">
        <f>M1385*N1385</f>
        <v>217.01999999999998</v>
      </c>
      <c r="P1385" s="15">
        <f>O1385*0.16</f>
        <v>34.723199999999999</v>
      </c>
      <c r="Q1385" s="15">
        <f>O1385+P1385</f>
        <v>251.74319999999997</v>
      </c>
      <c r="R1385" s="23" t="s">
        <v>5446</v>
      </c>
      <c r="S1385" s="23" t="s">
        <v>5447</v>
      </c>
    </row>
    <row r="1386" spans="1:19" x14ac:dyDescent="0.25">
      <c r="A1386" s="10" t="s">
        <v>2324</v>
      </c>
      <c r="B1386" s="11" t="s">
        <v>2325</v>
      </c>
      <c r="C1386" s="10" t="s">
        <v>17</v>
      </c>
      <c r="D1386" s="10">
        <v>504512</v>
      </c>
      <c r="E1386" s="12">
        <v>42838</v>
      </c>
      <c r="F1386" s="11" t="s">
        <v>2329</v>
      </c>
      <c r="G1386" s="10" t="s">
        <v>36</v>
      </c>
      <c r="H1386" s="18">
        <v>2207281451</v>
      </c>
      <c r="I1386" s="10" t="s">
        <v>2330</v>
      </c>
      <c r="J1386" s="10" t="s">
        <v>5448</v>
      </c>
      <c r="K1386" s="10" t="s">
        <v>5449</v>
      </c>
      <c r="L1386" s="10" t="s">
        <v>3804</v>
      </c>
      <c r="M1386" s="15">
        <v>1640</v>
      </c>
      <c r="N1386" s="16">
        <v>0.02</v>
      </c>
      <c r="O1386" s="15">
        <f>M1386*N1386</f>
        <v>32.799999999999997</v>
      </c>
      <c r="P1386" s="15">
        <f>O1386*0.16</f>
        <v>5.2479999999999993</v>
      </c>
      <c r="Q1386" s="15">
        <f>O1386+P1386</f>
        <v>38.047999999999995</v>
      </c>
      <c r="R1386" s="23" t="s">
        <v>3907</v>
      </c>
      <c r="S1386" s="23" t="s">
        <v>36</v>
      </c>
    </row>
    <row r="1387" spans="1:19" x14ac:dyDescent="0.25">
      <c r="A1387" s="10" t="s">
        <v>2324</v>
      </c>
      <c r="B1387" s="11" t="s">
        <v>2325</v>
      </c>
      <c r="C1387" s="10" t="s">
        <v>17</v>
      </c>
      <c r="D1387" s="10">
        <v>504512</v>
      </c>
      <c r="E1387" s="12">
        <v>42838</v>
      </c>
      <c r="F1387" s="11" t="s">
        <v>2331</v>
      </c>
      <c r="G1387" s="10" t="s">
        <v>36</v>
      </c>
      <c r="H1387" s="18">
        <v>2207281452</v>
      </c>
      <c r="I1387" s="10" t="s">
        <v>2330</v>
      </c>
      <c r="J1387" s="10" t="s">
        <v>5448</v>
      </c>
      <c r="K1387" s="10" t="s">
        <v>5449</v>
      </c>
      <c r="L1387" s="10" t="s">
        <v>3804</v>
      </c>
      <c r="M1387" s="15">
        <v>1640</v>
      </c>
      <c r="N1387" s="16">
        <v>0.02</v>
      </c>
      <c r="O1387" s="15">
        <f>M1387*N1387</f>
        <v>32.799999999999997</v>
      </c>
      <c r="P1387" s="15">
        <f>O1387*0.16</f>
        <v>5.2479999999999993</v>
      </c>
      <c r="Q1387" s="15">
        <f>O1387+P1387</f>
        <v>38.047999999999995</v>
      </c>
      <c r="R1387" s="23" t="s">
        <v>3907</v>
      </c>
      <c r="S1387" s="23" t="s">
        <v>36</v>
      </c>
    </row>
    <row r="1388" spans="1:19" x14ac:dyDescent="0.25">
      <c r="A1388" s="10" t="s">
        <v>2324</v>
      </c>
      <c r="B1388" s="11" t="s">
        <v>2325</v>
      </c>
      <c r="C1388" s="10" t="s">
        <v>17</v>
      </c>
      <c r="D1388" s="10">
        <v>504513</v>
      </c>
      <c r="E1388" s="12">
        <v>42838</v>
      </c>
      <c r="F1388" s="11" t="s">
        <v>2332</v>
      </c>
      <c r="G1388" s="10" t="s">
        <v>36</v>
      </c>
      <c r="H1388" s="18">
        <v>2207282853</v>
      </c>
      <c r="I1388" s="10" t="s">
        <v>2330</v>
      </c>
      <c r="J1388" s="10" t="s">
        <v>5448</v>
      </c>
      <c r="K1388" s="10" t="s">
        <v>5449</v>
      </c>
      <c r="L1388" s="10" t="s">
        <v>3804</v>
      </c>
      <c r="M1388" s="15">
        <v>1640</v>
      </c>
      <c r="N1388" s="16">
        <v>0.02</v>
      </c>
      <c r="O1388" s="15">
        <f>M1388*N1388</f>
        <v>32.799999999999997</v>
      </c>
      <c r="P1388" s="15">
        <f>O1388*0.16</f>
        <v>5.2479999999999993</v>
      </c>
      <c r="Q1388" s="15">
        <f>O1388+P1388</f>
        <v>38.047999999999995</v>
      </c>
      <c r="R1388" s="23" t="s">
        <v>3907</v>
      </c>
      <c r="S1388" s="23" t="s">
        <v>36</v>
      </c>
    </row>
    <row r="1389" spans="1:19" x14ac:dyDescent="0.25">
      <c r="A1389" s="10" t="s">
        <v>2324</v>
      </c>
      <c r="B1389" s="11" t="s">
        <v>2325</v>
      </c>
      <c r="C1389" s="10" t="s">
        <v>17</v>
      </c>
      <c r="D1389" s="10">
        <v>504513</v>
      </c>
      <c r="E1389" s="12">
        <v>42838</v>
      </c>
      <c r="F1389" s="11" t="s">
        <v>2333</v>
      </c>
      <c r="G1389" s="10" t="s">
        <v>36</v>
      </c>
      <c r="H1389" s="18">
        <v>2207282854</v>
      </c>
      <c r="I1389" s="10" t="s">
        <v>2330</v>
      </c>
      <c r="J1389" s="10" t="s">
        <v>5448</v>
      </c>
      <c r="K1389" s="10" t="s">
        <v>5449</v>
      </c>
      <c r="L1389" s="10" t="s">
        <v>3804</v>
      </c>
      <c r="M1389" s="15">
        <v>1640</v>
      </c>
      <c r="N1389" s="16">
        <v>0.02</v>
      </c>
      <c r="O1389" s="15">
        <f>M1389*N1389</f>
        <v>32.799999999999997</v>
      </c>
      <c r="P1389" s="15">
        <f>O1389*0.16</f>
        <v>5.2479999999999993</v>
      </c>
      <c r="Q1389" s="15">
        <f>O1389+P1389</f>
        <v>38.047999999999995</v>
      </c>
      <c r="R1389" s="23" t="s">
        <v>3907</v>
      </c>
      <c r="S1389" s="23" t="s">
        <v>36</v>
      </c>
    </row>
    <row r="1390" spans="1:19" x14ac:dyDescent="0.25">
      <c r="A1390" s="10" t="s">
        <v>2324</v>
      </c>
      <c r="B1390" s="11" t="s">
        <v>2325</v>
      </c>
      <c r="C1390" s="10" t="s">
        <v>17</v>
      </c>
      <c r="D1390" s="10">
        <v>504040</v>
      </c>
      <c r="E1390" s="12">
        <v>42837</v>
      </c>
      <c r="F1390" s="11" t="s">
        <v>2334</v>
      </c>
      <c r="G1390" s="10" t="s">
        <v>213</v>
      </c>
      <c r="H1390" s="18">
        <v>45928378</v>
      </c>
      <c r="I1390" s="10" t="s">
        <v>2335</v>
      </c>
      <c r="J1390" s="10" t="s">
        <v>3942</v>
      </c>
      <c r="K1390" s="10" t="s">
        <v>5450</v>
      </c>
      <c r="L1390" s="10" t="s">
        <v>21</v>
      </c>
      <c r="M1390" s="15">
        <v>4562.42</v>
      </c>
      <c r="N1390" s="16">
        <v>0.03</v>
      </c>
      <c r="O1390" s="15">
        <f>M1390*N1390</f>
        <v>136.87260000000001</v>
      </c>
      <c r="P1390" s="15">
        <f>O1390*0.16</f>
        <v>21.899616000000002</v>
      </c>
      <c r="Q1390" s="15">
        <f>O1390+P1390</f>
        <v>158.77221600000001</v>
      </c>
      <c r="R1390" s="23" t="s">
        <v>3944</v>
      </c>
      <c r="S1390" s="23" t="s">
        <v>213</v>
      </c>
    </row>
    <row r="1391" spans="1:19" x14ac:dyDescent="0.25">
      <c r="A1391" s="10" t="s">
        <v>2336</v>
      </c>
      <c r="B1391" s="11" t="s">
        <v>2337</v>
      </c>
      <c r="C1391" s="10" t="s">
        <v>17</v>
      </c>
      <c r="D1391" s="10">
        <v>503123</v>
      </c>
      <c r="E1391" s="12">
        <v>42835</v>
      </c>
      <c r="F1391" s="11" t="s">
        <v>2338</v>
      </c>
      <c r="G1391" s="10" t="s">
        <v>295</v>
      </c>
      <c r="H1391" s="18">
        <v>1391751552</v>
      </c>
      <c r="I1391" s="10" t="s">
        <v>2339</v>
      </c>
      <c r="J1391" s="10" t="s">
        <v>5451</v>
      </c>
      <c r="K1391" s="10" t="s">
        <v>5452</v>
      </c>
      <c r="L1391" s="10" t="s">
        <v>21</v>
      </c>
      <c r="M1391" s="15">
        <v>7902</v>
      </c>
      <c r="N1391" s="16">
        <v>0.04</v>
      </c>
      <c r="O1391" s="15">
        <f>M1391*N1391</f>
        <v>316.08</v>
      </c>
      <c r="P1391" s="15">
        <f>O1391*0.16</f>
        <v>50.572800000000001</v>
      </c>
      <c r="Q1391" s="15">
        <f>O1391+P1391</f>
        <v>366.65279999999996</v>
      </c>
      <c r="R1391" s="23" t="s">
        <v>5453</v>
      </c>
      <c r="S1391" s="23" t="s">
        <v>4106</v>
      </c>
    </row>
    <row r="1392" spans="1:19" x14ac:dyDescent="0.25">
      <c r="A1392" s="10" t="s">
        <v>2336</v>
      </c>
      <c r="B1392" s="11" t="s">
        <v>2337</v>
      </c>
      <c r="C1392" s="10" t="s">
        <v>17</v>
      </c>
      <c r="D1392" s="10">
        <v>503123</v>
      </c>
      <c r="E1392" s="12">
        <v>42835</v>
      </c>
      <c r="F1392" s="11" t="s">
        <v>2340</v>
      </c>
      <c r="G1392" s="10" t="s">
        <v>295</v>
      </c>
      <c r="H1392" s="18">
        <v>1391751554</v>
      </c>
      <c r="I1392" s="10" t="s">
        <v>2339</v>
      </c>
      <c r="J1392" s="10" t="s">
        <v>5451</v>
      </c>
      <c r="K1392" s="10" t="s">
        <v>5452</v>
      </c>
      <c r="L1392" s="10" t="s">
        <v>21</v>
      </c>
      <c r="M1392" s="15">
        <v>7902</v>
      </c>
      <c r="N1392" s="16">
        <v>0.04</v>
      </c>
      <c r="O1392" s="15">
        <f>M1392*N1392</f>
        <v>316.08</v>
      </c>
      <c r="P1392" s="15">
        <f>O1392*0.16</f>
        <v>50.572800000000001</v>
      </c>
      <c r="Q1392" s="15">
        <f>O1392+P1392</f>
        <v>366.65279999999996</v>
      </c>
      <c r="R1392" s="23" t="s">
        <v>5453</v>
      </c>
      <c r="S1392" s="23" t="s">
        <v>4106</v>
      </c>
    </row>
    <row r="1393" spans="1:19" x14ac:dyDescent="0.25">
      <c r="A1393" s="10" t="s">
        <v>2341</v>
      </c>
      <c r="B1393" s="11" t="s">
        <v>2342</v>
      </c>
      <c r="C1393" s="10" t="s">
        <v>17</v>
      </c>
      <c r="D1393" s="10">
        <v>502720</v>
      </c>
      <c r="E1393" s="12">
        <v>42834</v>
      </c>
      <c r="F1393" s="11" t="s">
        <v>2343</v>
      </c>
      <c r="G1393" s="10" t="s">
        <v>19</v>
      </c>
      <c r="H1393" s="18">
        <v>2207277453</v>
      </c>
      <c r="I1393" s="10" t="s">
        <v>2344</v>
      </c>
      <c r="J1393" s="10" t="s">
        <v>5454</v>
      </c>
      <c r="K1393" s="10" t="s">
        <v>5455</v>
      </c>
      <c r="L1393" s="10" t="s">
        <v>21</v>
      </c>
      <c r="M1393" s="15">
        <v>2478</v>
      </c>
      <c r="N1393" s="16">
        <v>0</v>
      </c>
      <c r="O1393" s="15">
        <f>M1393*N1393</f>
        <v>0</v>
      </c>
      <c r="P1393" s="15">
        <f>O1393*0.16</f>
        <v>0</v>
      </c>
      <c r="Q1393" s="15">
        <f>O1393+P1393</f>
        <v>0</v>
      </c>
      <c r="R1393" s="23" t="s">
        <v>4077</v>
      </c>
      <c r="S1393" s="23" t="s">
        <v>3794</v>
      </c>
    </row>
    <row r="1394" spans="1:19" x14ac:dyDescent="0.25">
      <c r="A1394" s="10" t="s">
        <v>2341</v>
      </c>
      <c r="B1394" s="11" t="s">
        <v>2342</v>
      </c>
      <c r="C1394" s="10" t="s">
        <v>17</v>
      </c>
      <c r="D1394" s="10">
        <v>503614</v>
      </c>
      <c r="E1394" s="12">
        <v>42837</v>
      </c>
      <c r="F1394" s="11" t="s">
        <v>2345</v>
      </c>
      <c r="G1394" s="10" t="s">
        <v>36</v>
      </c>
      <c r="H1394" s="18">
        <v>2207278514</v>
      </c>
      <c r="I1394" s="10" t="s">
        <v>2346</v>
      </c>
      <c r="J1394" s="10" t="s">
        <v>5456</v>
      </c>
      <c r="K1394" s="10" t="s">
        <v>5457</v>
      </c>
      <c r="L1394" s="10" t="s">
        <v>21</v>
      </c>
      <c r="M1394" s="15">
        <v>8862</v>
      </c>
      <c r="N1394" s="16">
        <v>0.02</v>
      </c>
      <c r="O1394" s="15">
        <f>M1394*N1394</f>
        <v>177.24</v>
      </c>
      <c r="P1394" s="15">
        <f>O1394*0.16</f>
        <v>28.358400000000003</v>
      </c>
      <c r="Q1394" s="15">
        <f>O1394+P1394</f>
        <v>205.59840000000003</v>
      </c>
      <c r="R1394" s="23" t="s">
        <v>5458</v>
      </c>
      <c r="S1394" s="23" t="s">
        <v>4305</v>
      </c>
    </row>
    <row r="1395" spans="1:19" x14ac:dyDescent="0.25">
      <c r="A1395" s="10" t="s">
        <v>2341</v>
      </c>
      <c r="B1395" s="11" t="s">
        <v>2342</v>
      </c>
      <c r="C1395" s="10" t="s">
        <v>17</v>
      </c>
      <c r="D1395" s="10">
        <v>503613</v>
      </c>
      <c r="E1395" s="12">
        <v>42837</v>
      </c>
      <c r="F1395" s="11" t="s">
        <v>2347</v>
      </c>
      <c r="G1395" s="10" t="s">
        <v>36</v>
      </c>
      <c r="H1395" s="18">
        <v>2207278520</v>
      </c>
      <c r="I1395" s="10" t="s">
        <v>2346</v>
      </c>
      <c r="J1395" s="10" t="s">
        <v>5456</v>
      </c>
      <c r="K1395" s="10" t="s">
        <v>5459</v>
      </c>
      <c r="L1395" s="10" t="s">
        <v>21</v>
      </c>
      <c r="M1395" s="15">
        <v>9086</v>
      </c>
      <c r="N1395" s="16">
        <v>0.02</v>
      </c>
      <c r="O1395" s="15">
        <f>M1395*N1395</f>
        <v>181.72</v>
      </c>
      <c r="P1395" s="15">
        <f>O1395*0.16</f>
        <v>29.075199999999999</v>
      </c>
      <c r="Q1395" s="15">
        <f>O1395+P1395</f>
        <v>210.79519999999999</v>
      </c>
      <c r="R1395" s="23" t="s">
        <v>5460</v>
      </c>
      <c r="S1395" s="23" t="s">
        <v>4305</v>
      </c>
    </row>
    <row r="1396" spans="1:19" x14ac:dyDescent="0.25">
      <c r="A1396" s="10" t="s">
        <v>2341</v>
      </c>
      <c r="B1396" s="11" t="s">
        <v>2342</v>
      </c>
      <c r="C1396" s="10" t="s">
        <v>17</v>
      </c>
      <c r="D1396" s="10">
        <v>504534</v>
      </c>
      <c r="E1396" s="12">
        <v>42838</v>
      </c>
      <c r="F1396" s="11" t="s">
        <v>2352</v>
      </c>
      <c r="G1396" s="10" t="s">
        <v>36</v>
      </c>
      <c r="H1396" s="18">
        <v>2207282856</v>
      </c>
      <c r="I1396" s="10" t="s">
        <v>2353</v>
      </c>
      <c r="J1396" s="10" t="s">
        <v>5461</v>
      </c>
      <c r="K1396" s="10" t="s">
        <v>5462</v>
      </c>
      <c r="L1396" s="10" t="s">
        <v>21</v>
      </c>
      <c r="M1396" s="15">
        <v>5330</v>
      </c>
      <c r="N1396" s="16">
        <v>0.02</v>
      </c>
      <c r="O1396" s="15">
        <f>M1396*N1396</f>
        <v>106.60000000000001</v>
      </c>
      <c r="P1396" s="15">
        <f>O1396*0.16</f>
        <v>17.056000000000001</v>
      </c>
      <c r="Q1396" s="15">
        <f>O1396+P1396</f>
        <v>123.65600000000001</v>
      </c>
      <c r="R1396" s="23" t="s">
        <v>4155</v>
      </c>
      <c r="S1396" s="23" t="s">
        <v>36</v>
      </c>
    </row>
    <row r="1397" spans="1:19" x14ac:dyDescent="0.25">
      <c r="A1397" s="10" t="s">
        <v>2341</v>
      </c>
      <c r="B1397" s="11" t="s">
        <v>2342</v>
      </c>
      <c r="C1397" s="10" t="s">
        <v>17</v>
      </c>
      <c r="D1397" s="10">
        <v>504535</v>
      </c>
      <c r="E1397" s="12">
        <v>42838</v>
      </c>
      <c r="F1397" s="11" t="s">
        <v>2354</v>
      </c>
      <c r="G1397" s="10" t="s">
        <v>36</v>
      </c>
      <c r="H1397" s="18">
        <v>2207282857</v>
      </c>
      <c r="I1397" s="10" t="s">
        <v>2355</v>
      </c>
      <c r="J1397" s="10" t="s">
        <v>5463</v>
      </c>
      <c r="K1397" s="10" t="s">
        <v>5464</v>
      </c>
      <c r="L1397" s="10" t="s">
        <v>21</v>
      </c>
      <c r="M1397" s="15">
        <v>10039</v>
      </c>
      <c r="N1397" s="16">
        <v>0.02</v>
      </c>
      <c r="O1397" s="15">
        <f>M1397*N1397</f>
        <v>200.78</v>
      </c>
      <c r="P1397" s="15">
        <f>O1397*0.16</f>
        <v>32.1248</v>
      </c>
      <c r="Q1397" s="15">
        <f>O1397+P1397</f>
        <v>232.90479999999999</v>
      </c>
      <c r="R1397" s="23" t="s">
        <v>3890</v>
      </c>
      <c r="S1397" s="23" t="s">
        <v>3824</v>
      </c>
    </row>
    <row r="1398" spans="1:19" x14ac:dyDescent="0.25">
      <c r="A1398" s="10" t="s">
        <v>2341</v>
      </c>
      <c r="B1398" s="11" t="s">
        <v>2342</v>
      </c>
      <c r="C1398" s="10" t="s">
        <v>17</v>
      </c>
      <c r="D1398" s="10">
        <v>503446</v>
      </c>
      <c r="E1398" s="12">
        <v>42836</v>
      </c>
      <c r="F1398" s="11" t="s">
        <v>2348</v>
      </c>
      <c r="G1398" s="10" t="s">
        <v>36</v>
      </c>
      <c r="H1398" s="18">
        <v>2207279505</v>
      </c>
      <c r="I1398" s="10" t="s">
        <v>2349</v>
      </c>
      <c r="J1398" s="10" t="s">
        <v>5465</v>
      </c>
      <c r="K1398" s="10" t="s">
        <v>5466</v>
      </c>
      <c r="L1398" s="10" t="s">
        <v>21</v>
      </c>
      <c r="M1398" s="15">
        <v>18731</v>
      </c>
      <c r="N1398" s="16">
        <v>0</v>
      </c>
      <c r="O1398" s="15">
        <f>M1398*N1398</f>
        <v>0</v>
      </c>
      <c r="P1398" s="15">
        <f>O1398*0.16</f>
        <v>0</v>
      </c>
      <c r="Q1398" s="15">
        <f>O1398+P1398</f>
        <v>0</v>
      </c>
      <c r="R1398" s="23" t="s">
        <v>4199</v>
      </c>
      <c r="S1398" s="23" t="s">
        <v>5467</v>
      </c>
    </row>
    <row r="1399" spans="1:19" x14ac:dyDescent="0.25">
      <c r="A1399" s="10" t="s">
        <v>2341</v>
      </c>
      <c r="B1399" s="11" t="s">
        <v>2342</v>
      </c>
      <c r="C1399" s="10" t="s">
        <v>17</v>
      </c>
      <c r="D1399" s="10">
        <v>503651</v>
      </c>
      <c r="E1399" s="12">
        <v>42837</v>
      </c>
      <c r="F1399" s="11" t="s">
        <v>2350</v>
      </c>
      <c r="G1399" s="10" t="s">
        <v>36</v>
      </c>
      <c r="H1399" s="18">
        <v>2207279567</v>
      </c>
      <c r="I1399" s="10" t="s">
        <v>2351</v>
      </c>
      <c r="J1399" s="10" t="s">
        <v>5468</v>
      </c>
      <c r="K1399" s="10" t="s">
        <v>5469</v>
      </c>
      <c r="L1399" s="10" t="s">
        <v>3804</v>
      </c>
      <c r="M1399" s="15">
        <v>3740</v>
      </c>
      <c r="N1399" s="16">
        <v>0.02</v>
      </c>
      <c r="O1399" s="15">
        <f>M1399*N1399</f>
        <v>74.8</v>
      </c>
      <c r="P1399" s="15">
        <f>O1399*0.16</f>
        <v>11.968</v>
      </c>
      <c r="Q1399" s="15">
        <f>O1399+P1399</f>
        <v>86.768000000000001</v>
      </c>
      <c r="R1399" s="23" t="s">
        <v>5287</v>
      </c>
      <c r="S1399" s="23" t="s">
        <v>3824</v>
      </c>
    </row>
    <row r="1400" spans="1:19" x14ac:dyDescent="0.25">
      <c r="A1400" s="10" t="s">
        <v>2341</v>
      </c>
      <c r="B1400" s="11" t="s">
        <v>2342</v>
      </c>
      <c r="C1400" s="10" t="s">
        <v>17</v>
      </c>
      <c r="D1400" s="10">
        <v>504642</v>
      </c>
      <c r="E1400" s="12">
        <v>42840</v>
      </c>
      <c r="F1400" s="11" t="s">
        <v>2348</v>
      </c>
      <c r="G1400" s="10" t="s">
        <v>510</v>
      </c>
      <c r="H1400" s="18">
        <v>2207282909</v>
      </c>
      <c r="I1400" s="10" t="s">
        <v>2356</v>
      </c>
      <c r="J1400" s="10" t="s">
        <v>5470</v>
      </c>
      <c r="K1400" s="10" t="s">
        <v>5471</v>
      </c>
      <c r="L1400" s="10" t="s">
        <v>3804</v>
      </c>
      <c r="M1400" s="15">
        <v>14834</v>
      </c>
      <c r="N1400" s="16">
        <v>0</v>
      </c>
      <c r="O1400" s="15">
        <f>M1400*N1400</f>
        <v>0</v>
      </c>
      <c r="P1400" s="15">
        <f>O1400*0.16</f>
        <v>0</v>
      </c>
      <c r="Q1400" s="15">
        <f>O1400+P1400</f>
        <v>0</v>
      </c>
      <c r="R1400" s="23" t="s">
        <v>3844</v>
      </c>
      <c r="S1400" s="23" t="s">
        <v>510</v>
      </c>
    </row>
    <row r="1401" spans="1:19" x14ac:dyDescent="0.25">
      <c r="A1401" s="10" t="s">
        <v>2341</v>
      </c>
      <c r="B1401" s="11" t="s">
        <v>2342</v>
      </c>
      <c r="C1401" s="10" t="s">
        <v>17</v>
      </c>
      <c r="D1401" s="10">
        <v>503321</v>
      </c>
      <c r="E1401" s="12">
        <v>42836</v>
      </c>
      <c r="F1401" s="11" t="s">
        <v>2345</v>
      </c>
      <c r="G1401" s="10" t="s">
        <v>1395</v>
      </c>
      <c r="H1401" s="18">
        <v>2207278529</v>
      </c>
      <c r="I1401" s="10" t="s">
        <v>2357</v>
      </c>
      <c r="J1401" s="10" t="s">
        <v>5472</v>
      </c>
      <c r="K1401" s="10" t="s">
        <v>5473</v>
      </c>
      <c r="L1401" s="10" t="s">
        <v>21</v>
      </c>
      <c r="M1401" s="15">
        <v>12056</v>
      </c>
      <c r="N1401" s="16">
        <v>0</v>
      </c>
      <c r="O1401" s="15">
        <f>M1401*N1401</f>
        <v>0</v>
      </c>
      <c r="P1401" s="15">
        <f>O1401*0.16</f>
        <v>0</v>
      </c>
      <c r="Q1401" s="15">
        <f>O1401+P1401</f>
        <v>0</v>
      </c>
      <c r="R1401" s="23" t="s">
        <v>5474</v>
      </c>
      <c r="S1401" s="23" t="s">
        <v>5475</v>
      </c>
    </row>
    <row r="1402" spans="1:19" x14ac:dyDescent="0.25">
      <c r="A1402" s="10" t="s">
        <v>2341</v>
      </c>
      <c r="B1402" s="11" t="s">
        <v>2342</v>
      </c>
      <c r="C1402" s="10" t="s">
        <v>17</v>
      </c>
      <c r="D1402" s="10">
        <v>503321</v>
      </c>
      <c r="E1402" s="12">
        <v>42836</v>
      </c>
      <c r="F1402" s="11" t="s">
        <v>2347</v>
      </c>
      <c r="G1402" s="10" t="s">
        <v>1395</v>
      </c>
      <c r="H1402" s="18">
        <v>2207278530</v>
      </c>
      <c r="I1402" s="10" t="s">
        <v>2357</v>
      </c>
      <c r="J1402" s="10" t="s">
        <v>5472</v>
      </c>
      <c r="K1402" s="10" t="s">
        <v>5473</v>
      </c>
      <c r="L1402" s="10" t="s">
        <v>21</v>
      </c>
      <c r="M1402" s="15">
        <v>12056</v>
      </c>
      <c r="N1402" s="16">
        <v>0</v>
      </c>
      <c r="O1402" s="15">
        <f>M1402*N1402</f>
        <v>0</v>
      </c>
      <c r="P1402" s="15">
        <f>O1402*0.16</f>
        <v>0</v>
      </c>
      <c r="Q1402" s="15">
        <f>O1402+P1402</f>
        <v>0</v>
      </c>
      <c r="R1402" s="23" t="s">
        <v>5474</v>
      </c>
      <c r="S1402" s="23" t="s">
        <v>5475</v>
      </c>
    </row>
    <row r="1403" spans="1:19" x14ac:dyDescent="0.25">
      <c r="A1403" s="10" t="s">
        <v>2341</v>
      </c>
      <c r="B1403" s="11" t="s">
        <v>2342</v>
      </c>
      <c r="C1403" s="10" t="s">
        <v>17</v>
      </c>
      <c r="D1403" s="10">
        <v>504292</v>
      </c>
      <c r="E1403" s="12">
        <v>42837</v>
      </c>
      <c r="F1403" s="11" t="s">
        <v>2366</v>
      </c>
      <c r="G1403" s="10" t="s">
        <v>213</v>
      </c>
      <c r="H1403" s="18">
        <v>45906002</v>
      </c>
      <c r="I1403" s="10" t="s">
        <v>2367</v>
      </c>
      <c r="J1403" s="10" t="s">
        <v>3942</v>
      </c>
      <c r="K1403" s="10" t="s">
        <v>5476</v>
      </c>
      <c r="L1403" s="10" t="s">
        <v>21</v>
      </c>
      <c r="M1403" s="15">
        <v>2130</v>
      </c>
      <c r="N1403" s="16">
        <v>0.03</v>
      </c>
      <c r="O1403" s="15">
        <f>M1403*N1403</f>
        <v>63.9</v>
      </c>
      <c r="P1403" s="15">
        <f>O1403*0.16</f>
        <v>10.224</v>
      </c>
      <c r="Q1403" s="15">
        <f>O1403+P1403</f>
        <v>74.123999999999995</v>
      </c>
      <c r="R1403" s="23" t="s">
        <v>3944</v>
      </c>
      <c r="S1403" s="23" t="s">
        <v>213</v>
      </c>
    </row>
    <row r="1404" spans="1:19" x14ac:dyDescent="0.25">
      <c r="A1404" s="10" t="s">
        <v>2341</v>
      </c>
      <c r="B1404" s="11" t="s">
        <v>2342</v>
      </c>
      <c r="C1404" s="10" t="s">
        <v>17</v>
      </c>
      <c r="D1404" s="10">
        <v>504293</v>
      </c>
      <c r="E1404" s="12">
        <v>42837</v>
      </c>
      <c r="F1404" s="11" t="s">
        <v>2362</v>
      </c>
      <c r="G1404" s="10" t="s">
        <v>213</v>
      </c>
      <c r="H1404" s="18">
        <v>45905596</v>
      </c>
      <c r="I1404" s="10" t="s">
        <v>2363</v>
      </c>
      <c r="J1404" s="10" t="s">
        <v>3942</v>
      </c>
      <c r="K1404" s="10" t="s">
        <v>5477</v>
      </c>
      <c r="L1404" s="10" t="s">
        <v>21</v>
      </c>
      <c r="M1404" s="15">
        <v>2132.4499999999998</v>
      </c>
      <c r="N1404" s="16">
        <v>0.03</v>
      </c>
      <c r="O1404" s="15">
        <f>M1404*N1404</f>
        <v>63.973499999999994</v>
      </c>
      <c r="P1404" s="15">
        <f>O1404*0.16</f>
        <v>10.235759999999999</v>
      </c>
      <c r="Q1404" s="15">
        <f>O1404+P1404</f>
        <v>74.20926</v>
      </c>
      <c r="R1404" s="23" t="s">
        <v>3944</v>
      </c>
      <c r="S1404" s="23" t="s">
        <v>213</v>
      </c>
    </row>
    <row r="1405" spans="1:19" x14ac:dyDescent="0.25">
      <c r="A1405" s="10" t="s">
        <v>2341</v>
      </c>
      <c r="B1405" s="11" t="s">
        <v>2342</v>
      </c>
      <c r="C1405" s="10" t="s">
        <v>17</v>
      </c>
      <c r="D1405" s="10">
        <v>504297</v>
      </c>
      <c r="E1405" s="12">
        <v>42837</v>
      </c>
      <c r="F1405" s="11" t="s">
        <v>2368</v>
      </c>
      <c r="G1405" s="10" t="s">
        <v>213</v>
      </c>
      <c r="H1405" s="18">
        <v>45948987</v>
      </c>
      <c r="I1405" s="10" t="s">
        <v>2369</v>
      </c>
      <c r="J1405" s="10" t="s">
        <v>3942</v>
      </c>
      <c r="K1405" s="10" t="s">
        <v>5478</v>
      </c>
      <c r="L1405" s="10" t="s">
        <v>21</v>
      </c>
      <c r="M1405" s="15">
        <v>4636</v>
      </c>
      <c r="N1405" s="16">
        <v>0.03</v>
      </c>
      <c r="O1405" s="15">
        <f>M1405*N1405</f>
        <v>139.07999999999998</v>
      </c>
      <c r="P1405" s="15">
        <f>O1405*0.16</f>
        <v>22.252799999999997</v>
      </c>
      <c r="Q1405" s="15">
        <f>O1405+P1405</f>
        <v>161.33279999999999</v>
      </c>
      <c r="R1405" s="23" t="s">
        <v>3944</v>
      </c>
      <c r="S1405" s="23" t="s">
        <v>213</v>
      </c>
    </row>
    <row r="1406" spans="1:19" x14ac:dyDescent="0.25">
      <c r="A1406" s="10" t="s">
        <v>2341</v>
      </c>
      <c r="B1406" s="11" t="s">
        <v>2342</v>
      </c>
      <c r="C1406" s="10" t="s">
        <v>17</v>
      </c>
      <c r="D1406" s="10">
        <v>504294</v>
      </c>
      <c r="E1406" s="12">
        <v>42837</v>
      </c>
      <c r="F1406" s="11" t="s">
        <v>2364</v>
      </c>
      <c r="G1406" s="10" t="s">
        <v>213</v>
      </c>
      <c r="H1406" s="18">
        <v>45905812</v>
      </c>
      <c r="I1406" s="10" t="s">
        <v>2365</v>
      </c>
      <c r="J1406" s="10" t="s">
        <v>3942</v>
      </c>
      <c r="K1406" s="10" t="s">
        <v>5479</v>
      </c>
      <c r="L1406" s="10" t="s">
        <v>21</v>
      </c>
      <c r="M1406" s="15">
        <v>2079.79</v>
      </c>
      <c r="N1406" s="16">
        <v>0.03</v>
      </c>
      <c r="O1406" s="15">
        <f>M1406*N1406</f>
        <v>62.393699999999995</v>
      </c>
      <c r="P1406" s="15">
        <f>O1406*0.16</f>
        <v>9.9829919999999994</v>
      </c>
      <c r="Q1406" s="15">
        <f>O1406+P1406</f>
        <v>72.376691999999991</v>
      </c>
      <c r="R1406" s="23" t="s">
        <v>3944</v>
      </c>
      <c r="S1406" s="23" t="s">
        <v>213</v>
      </c>
    </row>
    <row r="1407" spans="1:19" x14ac:dyDescent="0.25">
      <c r="A1407" s="10" t="s">
        <v>2341</v>
      </c>
      <c r="B1407" s="11" t="s">
        <v>2342</v>
      </c>
      <c r="C1407" s="10" t="s">
        <v>17</v>
      </c>
      <c r="D1407" s="10">
        <v>504295</v>
      </c>
      <c r="E1407" s="12">
        <v>42837</v>
      </c>
      <c r="F1407" s="11" t="s">
        <v>2358</v>
      </c>
      <c r="G1407" s="10" t="s">
        <v>213</v>
      </c>
      <c r="H1407" s="18">
        <v>45895736</v>
      </c>
      <c r="I1407" s="10" t="s">
        <v>2359</v>
      </c>
      <c r="J1407" s="10" t="s">
        <v>3942</v>
      </c>
      <c r="K1407" s="10" t="s">
        <v>5480</v>
      </c>
      <c r="L1407" s="10" t="s">
        <v>21</v>
      </c>
      <c r="M1407" s="15">
        <v>1850</v>
      </c>
      <c r="N1407" s="16">
        <v>0.03</v>
      </c>
      <c r="O1407" s="15">
        <f>M1407*N1407</f>
        <v>55.5</v>
      </c>
      <c r="P1407" s="15">
        <f>O1407*0.16</f>
        <v>8.8800000000000008</v>
      </c>
      <c r="Q1407" s="15">
        <f>O1407+P1407</f>
        <v>64.38</v>
      </c>
      <c r="R1407" s="23" t="s">
        <v>3944</v>
      </c>
      <c r="S1407" s="23" t="s">
        <v>213</v>
      </c>
    </row>
    <row r="1408" spans="1:19" x14ac:dyDescent="0.25">
      <c r="A1408" s="10" t="s">
        <v>2341</v>
      </c>
      <c r="B1408" s="11" t="s">
        <v>2342</v>
      </c>
      <c r="C1408" s="10" t="s">
        <v>17</v>
      </c>
      <c r="D1408" s="10">
        <v>504296</v>
      </c>
      <c r="E1408" s="12">
        <v>42837</v>
      </c>
      <c r="F1408" s="11" t="s">
        <v>2360</v>
      </c>
      <c r="G1408" s="10" t="s">
        <v>213</v>
      </c>
      <c r="H1408" s="18">
        <v>45905437</v>
      </c>
      <c r="I1408" s="10" t="s">
        <v>2361</v>
      </c>
      <c r="J1408" s="10" t="s">
        <v>3942</v>
      </c>
      <c r="K1408" s="10" t="s">
        <v>5481</v>
      </c>
      <c r="L1408" s="10" t="s">
        <v>21</v>
      </c>
      <c r="M1408" s="15">
        <v>2801.69</v>
      </c>
      <c r="N1408" s="16">
        <v>0.03</v>
      </c>
      <c r="O1408" s="15">
        <f>M1408*N1408</f>
        <v>84.050699999999992</v>
      </c>
      <c r="P1408" s="15">
        <f>O1408*0.16</f>
        <v>13.448111999999998</v>
      </c>
      <c r="Q1408" s="15">
        <f>O1408+P1408</f>
        <v>97.498811999999987</v>
      </c>
      <c r="R1408" s="23" t="s">
        <v>3944</v>
      </c>
      <c r="S1408" s="23" t="s">
        <v>213</v>
      </c>
    </row>
    <row r="1409" spans="1:19" x14ac:dyDescent="0.25">
      <c r="A1409" s="10" t="s">
        <v>2341</v>
      </c>
      <c r="B1409" s="11" t="s">
        <v>2342</v>
      </c>
      <c r="C1409" s="10" t="s">
        <v>17</v>
      </c>
      <c r="D1409" s="10">
        <v>504291</v>
      </c>
      <c r="E1409" s="12">
        <v>42837</v>
      </c>
      <c r="F1409" s="11" t="s">
        <v>2368</v>
      </c>
      <c r="G1409" s="10" t="s">
        <v>213</v>
      </c>
      <c r="H1409" s="18">
        <v>45982186</v>
      </c>
      <c r="I1409" s="10" t="s">
        <v>2370</v>
      </c>
      <c r="J1409" s="10" t="s">
        <v>3942</v>
      </c>
      <c r="K1409" s="10" t="s">
        <v>5482</v>
      </c>
      <c r="L1409" s="10" t="s">
        <v>21</v>
      </c>
      <c r="M1409" s="15">
        <v>3744.98</v>
      </c>
      <c r="N1409" s="16">
        <v>0.03</v>
      </c>
      <c r="O1409" s="15">
        <f>M1409*N1409</f>
        <v>112.3494</v>
      </c>
      <c r="P1409" s="15">
        <f>O1409*0.16</f>
        <v>17.975904</v>
      </c>
      <c r="Q1409" s="15">
        <f>O1409+P1409</f>
        <v>130.32530400000002</v>
      </c>
      <c r="R1409" s="23" t="s">
        <v>3944</v>
      </c>
      <c r="S1409" s="23" t="s">
        <v>213</v>
      </c>
    </row>
    <row r="1410" spans="1:19" x14ac:dyDescent="0.25">
      <c r="A1410" s="10" t="s">
        <v>2341</v>
      </c>
      <c r="B1410" s="11" t="s">
        <v>2342</v>
      </c>
      <c r="C1410" s="10" t="s">
        <v>17</v>
      </c>
      <c r="D1410" s="10">
        <v>504717</v>
      </c>
      <c r="E1410" s="12">
        <v>42837</v>
      </c>
      <c r="F1410" s="11" t="s">
        <v>2371</v>
      </c>
      <c r="G1410" s="10" t="s">
        <v>106</v>
      </c>
      <c r="H1410" s="18">
        <v>2207281357</v>
      </c>
      <c r="I1410" s="10" t="s">
        <v>2372</v>
      </c>
      <c r="J1410" s="10" t="s">
        <v>5483</v>
      </c>
      <c r="K1410" s="10" t="s">
        <v>5484</v>
      </c>
      <c r="L1410" s="10" t="s">
        <v>21</v>
      </c>
      <c r="M1410" s="15">
        <v>7047</v>
      </c>
      <c r="N1410" s="16">
        <v>0.05</v>
      </c>
      <c r="O1410" s="15">
        <f>M1410*N1410</f>
        <v>352.35</v>
      </c>
      <c r="P1410" s="15">
        <f>O1410*0.16</f>
        <v>56.376000000000005</v>
      </c>
      <c r="Q1410" s="15">
        <f>O1410+P1410</f>
        <v>408.726</v>
      </c>
      <c r="R1410" s="23" t="s">
        <v>3878</v>
      </c>
      <c r="S1410" s="23" t="s">
        <v>3883</v>
      </c>
    </row>
    <row r="1411" spans="1:19" x14ac:dyDescent="0.25">
      <c r="A1411" s="10" t="s">
        <v>2341</v>
      </c>
      <c r="B1411" s="11" t="s">
        <v>2342</v>
      </c>
      <c r="C1411" s="10" t="s">
        <v>17</v>
      </c>
      <c r="D1411" s="10">
        <v>504717</v>
      </c>
      <c r="E1411" s="12">
        <v>42837</v>
      </c>
      <c r="F1411" s="11" t="s">
        <v>2373</v>
      </c>
      <c r="G1411" s="10" t="s">
        <v>106</v>
      </c>
      <c r="H1411" s="18">
        <v>2207281358</v>
      </c>
      <c r="I1411" s="10" t="s">
        <v>2372</v>
      </c>
      <c r="J1411" s="10" t="s">
        <v>5483</v>
      </c>
      <c r="K1411" s="10" t="s">
        <v>5484</v>
      </c>
      <c r="L1411" s="10" t="s">
        <v>21</v>
      </c>
      <c r="M1411" s="15">
        <v>7047</v>
      </c>
      <c r="N1411" s="16">
        <v>0.05</v>
      </c>
      <c r="O1411" s="15">
        <f>M1411*N1411</f>
        <v>352.35</v>
      </c>
      <c r="P1411" s="15">
        <f>O1411*0.16</f>
        <v>56.376000000000005</v>
      </c>
      <c r="Q1411" s="15">
        <f>O1411+P1411</f>
        <v>408.726</v>
      </c>
      <c r="R1411" s="23" t="s">
        <v>3878</v>
      </c>
      <c r="S1411" s="23" t="s">
        <v>3883</v>
      </c>
    </row>
    <row r="1412" spans="1:19" x14ac:dyDescent="0.25">
      <c r="A1412" s="10" t="s">
        <v>2341</v>
      </c>
      <c r="B1412" s="11" t="s">
        <v>2342</v>
      </c>
      <c r="C1412" s="10" t="s">
        <v>17</v>
      </c>
      <c r="D1412" s="10">
        <v>504717</v>
      </c>
      <c r="E1412" s="12">
        <v>42837</v>
      </c>
      <c r="F1412" s="11" t="s">
        <v>2374</v>
      </c>
      <c r="G1412" s="10" t="s">
        <v>106</v>
      </c>
      <c r="H1412" s="18">
        <v>2207281359</v>
      </c>
      <c r="I1412" s="10" t="s">
        <v>2372</v>
      </c>
      <c r="J1412" s="10" t="s">
        <v>5483</v>
      </c>
      <c r="K1412" s="10" t="s">
        <v>5484</v>
      </c>
      <c r="L1412" s="10" t="s">
        <v>21</v>
      </c>
      <c r="M1412" s="15">
        <v>7047</v>
      </c>
      <c r="N1412" s="16">
        <v>0.05</v>
      </c>
      <c r="O1412" s="15">
        <f>M1412*N1412</f>
        <v>352.35</v>
      </c>
      <c r="P1412" s="15">
        <f>O1412*0.16</f>
        <v>56.376000000000005</v>
      </c>
      <c r="Q1412" s="15">
        <f>O1412+P1412</f>
        <v>408.726</v>
      </c>
      <c r="R1412" s="23" t="s">
        <v>3878</v>
      </c>
      <c r="S1412" s="23" t="s">
        <v>3883</v>
      </c>
    </row>
    <row r="1413" spans="1:19" x14ac:dyDescent="0.25">
      <c r="A1413" s="10" t="s">
        <v>2341</v>
      </c>
      <c r="B1413" s="11" t="s">
        <v>2342</v>
      </c>
      <c r="C1413" s="10" t="s">
        <v>17</v>
      </c>
      <c r="D1413" s="10">
        <v>504717</v>
      </c>
      <c r="E1413" s="12">
        <v>42837</v>
      </c>
      <c r="F1413" s="11" t="s">
        <v>2375</v>
      </c>
      <c r="G1413" s="10" t="s">
        <v>106</v>
      </c>
      <c r="H1413" s="18">
        <v>2207281360</v>
      </c>
      <c r="I1413" s="10" t="s">
        <v>2372</v>
      </c>
      <c r="J1413" s="10" t="s">
        <v>5483</v>
      </c>
      <c r="K1413" s="10" t="s">
        <v>5484</v>
      </c>
      <c r="L1413" s="10" t="s">
        <v>21</v>
      </c>
      <c r="M1413" s="15">
        <v>7047</v>
      </c>
      <c r="N1413" s="16">
        <v>0.05</v>
      </c>
      <c r="O1413" s="15">
        <f>M1413*N1413</f>
        <v>352.35</v>
      </c>
      <c r="P1413" s="15">
        <f>O1413*0.16</f>
        <v>56.376000000000005</v>
      </c>
      <c r="Q1413" s="15">
        <f>O1413+P1413</f>
        <v>408.726</v>
      </c>
      <c r="R1413" s="23" t="s">
        <v>3878</v>
      </c>
      <c r="S1413" s="23" t="s">
        <v>3883</v>
      </c>
    </row>
    <row r="1414" spans="1:19" x14ac:dyDescent="0.25">
      <c r="A1414" s="10" t="s">
        <v>2341</v>
      </c>
      <c r="B1414" s="11" t="s">
        <v>2342</v>
      </c>
      <c r="C1414" s="10" t="s">
        <v>17</v>
      </c>
      <c r="D1414" s="10">
        <v>504717</v>
      </c>
      <c r="E1414" s="12">
        <v>42837</v>
      </c>
      <c r="F1414" s="11" t="s">
        <v>2376</v>
      </c>
      <c r="G1414" s="10" t="s">
        <v>106</v>
      </c>
      <c r="H1414" s="18">
        <v>2207281361</v>
      </c>
      <c r="I1414" s="10" t="s">
        <v>2372</v>
      </c>
      <c r="J1414" s="10" t="s">
        <v>5483</v>
      </c>
      <c r="K1414" s="10" t="s">
        <v>5484</v>
      </c>
      <c r="L1414" s="10" t="s">
        <v>21</v>
      </c>
      <c r="M1414" s="15">
        <v>7047</v>
      </c>
      <c r="N1414" s="16">
        <v>0.05</v>
      </c>
      <c r="O1414" s="15">
        <f>M1414*N1414</f>
        <v>352.35</v>
      </c>
      <c r="P1414" s="15">
        <f>O1414*0.16</f>
        <v>56.376000000000005</v>
      </c>
      <c r="Q1414" s="15">
        <f>O1414+P1414</f>
        <v>408.726</v>
      </c>
      <c r="R1414" s="23" t="s">
        <v>3878</v>
      </c>
      <c r="S1414" s="23" t="s">
        <v>3883</v>
      </c>
    </row>
    <row r="1415" spans="1:19" x14ac:dyDescent="0.25">
      <c r="A1415" s="10" t="s">
        <v>2341</v>
      </c>
      <c r="B1415" s="11" t="s">
        <v>2342</v>
      </c>
      <c r="C1415" s="10" t="s">
        <v>17</v>
      </c>
      <c r="D1415" s="10">
        <v>504717</v>
      </c>
      <c r="E1415" s="12">
        <v>42837</v>
      </c>
      <c r="F1415" s="11" t="s">
        <v>2377</v>
      </c>
      <c r="G1415" s="10" t="s">
        <v>106</v>
      </c>
      <c r="H1415" s="18">
        <v>2207281362</v>
      </c>
      <c r="I1415" s="10" t="s">
        <v>2372</v>
      </c>
      <c r="J1415" s="10" t="s">
        <v>5483</v>
      </c>
      <c r="K1415" s="10" t="s">
        <v>5484</v>
      </c>
      <c r="L1415" s="10" t="s">
        <v>21</v>
      </c>
      <c r="M1415" s="15">
        <v>7047</v>
      </c>
      <c r="N1415" s="16">
        <v>0.05</v>
      </c>
      <c r="O1415" s="15">
        <f>M1415*N1415</f>
        <v>352.35</v>
      </c>
      <c r="P1415" s="15">
        <f>O1415*0.16</f>
        <v>56.376000000000005</v>
      </c>
      <c r="Q1415" s="15">
        <f>O1415+P1415</f>
        <v>408.726</v>
      </c>
      <c r="R1415" s="23" t="s">
        <v>3878</v>
      </c>
      <c r="S1415" s="23" t="s">
        <v>3883</v>
      </c>
    </row>
    <row r="1416" spans="1:19" x14ac:dyDescent="0.25">
      <c r="A1416" s="10" t="s">
        <v>2341</v>
      </c>
      <c r="B1416" s="11" t="s">
        <v>2342</v>
      </c>
      <c r="C1416" s="10" t="s">
        <v>17</v>
      </c>
      <c r="D1416" s="10">
        <v>504717</v>
      </c>
      <c r="E1416" s="12">
        <v>42837</v>
      </c>
      <c r="F1416" s="11" t="s">
        <v>2378</v>
      </c>
      <c r="G1416" s="10" t="s">
        <v>106</v>
      </c>
      <c r="H1416" s="18">
        <v>2207281363</v>
      </c>
      <c r="I1416" s="10" t="s">
        <v>2372</v>
      </c>
      <c r="J1416" s="10" t="s">
        <v>5483</v>
      </c>
      <c r="K1416" s="10" t="s">
        <v>5484</v>
      </c>
      <c r="L1416" s="10" t="s">
        <v>21</v>
      </c>
      <c r="M1416" s="15">
        <v>7047</v>
      </c>
      <c r="N1416" s="16">
        <v>0.05</v>
      </c>
      <c r="O1416" s="15">
        <f>M1416*N1416</f>
        <v>352.35</v>
      </c>
      <c r="P1416" s="15">
        <f>O1416*0.16</f>
        <v>56.376000000000005</v>
      </c>
      <c r="Q1416" s="15">
        <f>O1416+P1416</f>
        <v>408.726</v>
      </c>
      <c r="R1416" s="23" t="s">
        <v>3878</v>
      </c>
      <c r="S1416" s="23" t="s">
        <v>3883</v>
      </c>
    </row>
    <row r="1417" spans="1:19" x14ac:dyDescent="0.25">
      <c r="A1417" s="10" t="s">
        <v>2379</v>
      </c>
      <c r="B1417" s="11" t="s">
        <v>2380</v>
      </c>
      <c r="C1417" s="10" t="s">
        <v>17</v>
      </c>
      <c r="D1417" s="10">
        <v>503350</v>
      </c>
      <c r="E1417" s="12">
        <v>42836</v>
      </c>
      <c r="F1417" s="11" t="s">
        <v>2381</v>
      </c>
      <c r="G1417" s="10" t="s">
        <v>295</v>
      </c>
      <c r="H1417" s="18">
        <v>1391754322</v>
      </c>
      <c r="I1417" s="10" t="s">
        <v>2382</v>
      </c>
      <c r="J1417" s="10" t="s">
        <v>5485</v>
      </c>
      <c r="K1417" s="10" t="s">
        <v>5486</v>
      </c>
      <c r="L1417" s="10" t="s">
        <v>21</v>
      </c>
      <c r="M1417" s="15">
        <v>16324</v>
      </c>
      <c r="N1417" s="16">
        <v>0.04</v>
      </c>
      <c r="O1417" s="15">
        <f>M1417*N1417</f>
        <v>652.96</v>
      </c>
      <c r="P1417" s="15">
        <f>O1417*0.16</f>
        <v>104.4736</v>
      </c>
      <c r="Q1417" s="15">
        <f>O1417+P1417</f>
        <v>757.43360000000007</v>
      </c>
      <c r="R1417" s="23" t="s">
        <v>4956</v>
      </c>
      <c r="S1417" s="23" t="s">
        <v>4106</v>
      </c>
    </row>
    <row r="1418" spans="1:19" x14ac:dyDescent="0.25">
      <c r="A1418" s="10" t="s">
        <v>2379</v>
      </c>
      <c r="B1418" s="11" t="s">
        <v>2380</v>
      </c>
      <c r="C1418" s="10" t="s">
        <v>17</v>
      </c>
      <c r="D1418" s="10">
        <v>503350</v>
      </c>
      <c r="E1418" s="12">
        <v>42836</v>
      </c>
      <c r="F1418" s="11" t="s">
        <v>2383</v>
      </c>
      <c r="G1418" s="10" t="s">
        <v>295</v>
      </c>
      <c r="H1418" s="18">
        <v>1391754323</v>
      </c>
      <c r="I1418" s="10" t="s">
        <v>2382</v>
      </c>
      <c r="J1418" s="10" t="s">
        <v>5485</v>
      </c>
      <c r="K1418" s="10" t="s">
        <v>5486</v>
      </c>
      <c r="L1418" s="10" t="s">
        <v>21</v>
      </c>
      <c r="M1418" s="15">
        <v>16324</v>
      </c>
      <c r="N1418" s="16">
        <v>0.04</v>
      </c>
      <c r="O1418" s="15">
        <f>M1418*N1418</f>
        <v>652.96</v>
      </c>
      <c r="P1418" s="15">
        <f>O1418*0.16</f>
        <v>104.4736</v>
      </c>
      <c r="Q1418" s="15">
        <f>O1418+P1418</f>
        <v>757.43360000000007</v>
      </c>
      <c r="R1418" s="23" t="s">
        <v>4956</v>
      </c>
      <c r="S1418" s="23" t="s">
        <v>4106</v>
      </c>
    </row>
    <row r="1419" spans="1:19" x14ac:dyDescent="0.25">
      <c r="A1419" s="10" t="s">
        <v>2379</v>
      </c>
      <c r="B1419" s="11" t="s">
        <v>2380</v>
      </c>
      <c r="C1419" s="10" t="s">
        <v>17</v>
      </c>
      <c r="D1419" s="10">
        <v>503350</v>
      </c>
      <c r="E1419" s="12">
        <v>42836</v>
      </c>
      <c r="F1419" s="11" t="s">
        <v>2384</v>
      </c>
      <c r="G1419" s="10" t="s">
        <v>295</v>
      </c>
      <c r="H1419" s="18">
        <v>1391754324</v>
      </c>
      <c r="I1419" s="10" t="s">
        <v>2382</v>
      </c>
      <c r="J1419" s="10" t="s">
        <v>5485</v>
      </c>
      <c r="K1419" s="10" t="s">
        <v>5486</v>
      </c>
      <c r="L1419" s="10" t="s">
        <v>21</v>
      </c>
      <c r="M1419" s="15">
        <v>16324</v>
      </c>
      <c r="N1419" s="16">
        <v>0.04</v>
      </c>
      <c r="O1419" s="15">
        <f>M1419*N1419</f>
        <v>652.96</v>
      </c>
      <c r="P1419" s="15">
        <f>O1419*0.16</f>
        <v>104.4736</v>
      </c>
      <c r="Q1419" s="15">
        <f>O1419+P1419</f>
        <v>757.43360000000007</v>
      </c>
      <c r="R1419" s="23" t="s">
        <v>4956</v>
      </c>
      <c r="S1419" s="23" t="s">
        <v>4106</v>
      </c>
    </row>
    <row r="1420" spans="1:19" x14ac:dyDescent="0.25">
      <c r="A1420" s="10" t="s">
        <v>2385</v>
      </c>
      <c r="B1420" s="11" t="s">
        <v>2386</v>
      </c>
      <c r="C1420" s="10" t="s">
        <v>17</v>
      </c>
      <c r="D1420" s="10">
        <v>502968</v>
      </c>
      <c r="E1420" s="12">
        <v>42835</v>
      </c>
      <c r="F1420" s="11" t="s">
        <v>2387</v>
      </c>
      <c r="G1420" s="10" t="s">
        <v>870</v>
      </c>
      <c r="H1420" s="18">
        <v>2207277516</v>
      </c>
      <c r="I1420" s="10" t="s">
        <v>2388</v>
      </c>
      <c r="J1420" s="10" t="s">
        <v>5487</v>
      </c>
      <c r="K1420" s="10" t="s">
        <v>5488</v>
      </c>
      <c r="L1420" s="10" t="s">
        <v>21</v>
      </c>
      <c r="M1420" s="15">
        <v>9704</v>
      </c>
      <c r="N1420" s="16">
        <v>0.02</v>
      </c>
      <c r="O1420" s="15">
        <f>M1420*N1420</f>
        <v>194.08</v>
      </c>
      <c r="P1420" s="15">
        <f>O1420*0.16</f>
        <v>31.052800000000001</v>
      </c>
      <c r="Q1420" s="15">
        <f>O1420+P1420</f>
        <v>225.1328</v>
      </c>
      <c r="R1420" s="23" t="s">
        <v>3878</v>
      </c>
      <c r="S1420" s="23" t="s">
        <v>5489</v>
      </c>
    </row>
    <row r="1421" spans="1:19" x14ac:dyDescent="0.25">
      <c r="A1421" s="10" t="s">
        <v>2389</v>
      </c>
      <c r="B1421" s="11" t="s">
        <v>2390</v>
      </c>
      <c r="C1421" s="10" t="s">
        <v>17</v>
      </c>
      <c r="D1421" s="10">
        <v>504097</v>
      </c>
      <c r="E1421" s="12">
        <v>42837</v>
      </c>
      <c r="F1421" s="11" t="s">
        <v>2391</v>
      </c>
      <c r="G1421" s="10" t="s">
        <v>213</v>
      </c>
      <c r="H1421" s="18">
        <v>45901813</v>
      </c>
      <c r="I1421" s="10" t="s">
        <v>2392</v>
      </c>
      <c r="J1421" s="10" t="s">
        <v>3942</v>
      </c>
      <c r="K1421" s="10" t="s">
        <v>5490</v>
      </c>
      <c r="L1421" s="10" t="s">
        <v>21</v>
      </c>
      <c r="M1421" s="15">
        <v>11762.82</v>
      </c>
      <c r="N1421" s="16">
        <v>0.03</v>
      </c>
      <c r="O1421" s="15">
        <f>M1421*N1421</f>
        <v>352.88459999999998</v>
      </c>
      <c r="P1421" s="15">
        <f>O1421*0.16</f>
        <v>56.461535999999995</v>
      </c>
      <c r="Q1421" s="15">
        <f>O1421+P1421</f>
        <v>409.346136</v>
      </c>
      <c r="R1421" s="23" t="s">
        <v>3944</v>
      </c>
      <c r="S1421" s="23" t="s">
        <v>213</v>
      </c>
    </row>
    <row r="1422" spans="1:19" x14ac:dyDescent="0.25">
      <c r="A1422" s="10" t="s">
        <v>2393</v>
      </c>
      <c r="B1422" s="11" t="s">
        <v>2394</v>
      </c>
      <c r="C1422" s="10" t="s">
        <v>17</v>
      </c>
      <c r="D1422" s="10">
        <v>503869</v>
      </c>
      <c r="E1422" s="12">
        <v>42837</v>
      </c>
      <c r="F1422" s="11" t="s">
        <v>2395</v>
      </c>
      <c r="G1422" s="10" t="s">
        <v>213</v>
      </c>
      <c r="H1422" s="18">
        <v>45936693</v>
      </c>
      <c r="I1422" s="10" t="s">
        <v>2396</v>
      </c>
      <c r="J1422" s="10" t="s">
        <v>3942</v>
      </c>
      <c r="K1422" s="10" t="s">
        <v>5491</v>
      </c>
      <c r="L1422" s="10" t="s">
        <v>21</v>
      </c>
      <c r="M1422" s="15">
        <v>1868.28</v>
      </c>
      <c r="N1422" s="16">
        <v>0.03</v>
      </c>
      <c r="O1422" s="15">
        <f>M1422*N1422</f>
        <v>56.048399999999994</v>
      </c>
      <c r="P1422" s="15">
        <f>O1422*0.16</f>
        <v>8.9677439999999997</v>
      </c>
      <c r="Q1422" s="15">
        <f>O1422+P1422</f>
        <v>65.016143999999997</v>
      </c>
      <c r="R1422" s="23" t="s">
        <v>3944</v>
      </c>
      <c r="S1422" s="23" t="s">
        <v>213</v>
      </c>
    </row>
    <row r="1423" spans="1:19" x14ac:dyDescent="0.25">
      <c r="A1423" s="10" t="s">
        <v>2393</v>
      </c>
      <c r="B1423" s="11" t="s">
        <v>2394</v>
      </c>
      <c r="C1423" s="10" t="s">
        <v>17</v>
      </c>
      <c r="D1423" s="10">
        <v>503870</v>
      </c>
      <c r="E1423" s="12">
        <v>42837</v>
      </c>
      <c r="F1423" s="11" t="s">
        <v>2397</v>
      </c>
      <c r="G1423" s="10" t="s">
        <v>213</v>
      </c>
      <c r="H1423" s="18">
        <v>46002489</v>
      </c>
      <c r="I1423" s="10" t="s">
        <v>2398</v>
      </c>
      <c r="J1423" s="10" t="s">
        <v>3942</v>
      </c>
      <c r="K1423" s="10" t="s">
        <v>5492</v>
      </c>
      <c r="L1423" s="10" t="s">
        <v>21</v>
      </c>
      <c r="M1423" s="15">
        <v>3716.88</v>
      </c>
      <c r="N1423" s="16">
        <v>0.03</v>
      </c>
      <c r="O1423" s="15">
        <f>M1423*N1423</f>
        <v>111.5064</v>
      </c>
      <c r="P1423" s="15">
        <f>O1423*0.16</f>
        <v>17.841024000000001</v>
      </c>
      <c r="Q1423" s="15">
        <f>O1423+P1423</f>
        <v>129.34742399999999</v>
      </c>
      <c r="R1423" s="23" t="s">
        <v>3944</v>
      </c>
      <c r="S1423" s="23" t="s">
        <v>213</v>
      </c>
    </row>
    <row r="1424" spans="1:19" x14ac:dyDescent="0.25">
      <c r="A1424" s="10" t="s">
        <v>2393</v>
      </c>
      <c r="B1424" s="11" t="s">
        <v>2394</v>
      </c>
      <c r="C1424" s="10" t="s">
        <v>17</v>
      </c>
      <c r="D1424" s="10">
        <v>503871</v>
      </c>
      <c r="E1424" s="12">
        <v>42837</v>
      </c>
      <c r="F1424" s="11" t="s">
        <v>2399</v>
      </c>
      <c r="G1424" s="10" t="s">
        <v>213</v>
      </c>
      <c r="H1424" s="18">
        <v>46002688</v>
      </c>
      <c r="I1424" s="10" t="s">
        <v>2400</v>
      </c>
      <c r="J1424" s="10" t="s">
        <v>3942</v>
      </c>
      <c r="K1424" s="10" t="s">
        <v>5493</v>
      </c>
      <c r="L1424" s="10" t="s">
        <v>21</v>
      </c>
      <c r="M1424" s="15">
        <v>3716.88</v>
      </c>
      <c r="N1424" s="16">
        <v>0.03</v>
      </c>
      <c r="O1424" s="15">
        <f>M1424*N1424</f>
        <v>111.5064</v>
      </c>
      <c r="P1424" s="15">
        <f>O1424*0.16</f>
        <v>17.841024000000001</v>
      </c>
      <c r="Q1424" s="15">
        <f>O1424+P1424</f>
        <v>129.34742399999999</v>
      </c>
      <c r="R1424" s="23" t="s">
        <v>3944</v>
      </c>
      <c r="S1424" s="23" t="s">
        <v>213</v>
      </c>
    </row>
    <row r="1425" spans="1:19" x14ac:dyDescent="0.25">
      <c r="A1425" s="10" t="s">
        <v>2393</v>
      </c>
      <c r="B1425" s="11" t="s">
        <v>2394</v>
      </c>
      <c r="C1425" s="10" t="s">
        <v>17</v>
      </c>
      <c r="D1425" s="10">
        <v>503872</v>
      </c>
      <c r="E1425" s="12">
        <v>42837</v>
      </c>
      <c r="F1425" s="11" t="s">
        <v>2401</v>
      </c>
      <c r="G1425" s="10" t="s">
        <v>213</v>
      </c>
      <c r="H1425" s="18">
        <v>46002890</v>
      </c>
      <c r="I1425" s="10" t="s">
        <v>2402</v>
      </c>
      <c r="J1425" s="10" t="s">
        <v>3942</v>
      </c>
      <c r="K1425" s="10" t="s">
        <v>5494</v>
      </c>
      <c r="L1425" s="10" t="s">
        <v>21</v>
      </c>
      <c r="M1425" s="15">
        <v>2337.4899999999998</v>
      </c>
      <c r="N1425" s="16">
        <v>0.03</v>
      </c>
      <c r="O1425" s="15">
        <f>M1425*N1425</f>
        <v>70.12469999999999</v>
      </c>
      <c r="P1425" s="15">
        <f>O1425*0.16</f>
        <v>11.219951999999999</v>
      </c>
      <c r="Q1425" s="15">
        <f>O1425+P1425</f>
        <v>81.344651999999996</v>
      </c>
      <c r="R1425" s="23" t="s">
        <v>3944</v>
      </c>
      <c r="S1425" s="23" t="s">
        <v>213</v>
      </c>
    </row>
    <row r="1426" spans="1:19" x14ac:dyDescent="0.25">
      <c r="A1426" s="10" t="s">
        <v>2393</v>
      </c>
      <c r="B1426" s="11" t="s">
        <v>2394</v>
      </c>
      <c r="C1426" s="10" t="s">
        <v>17</v>
      </c>
      <c r="D1426" s="10">
        <v>503873</v>
      </c>
      <c r="E1426" s="12">
        <v>42837</v>
      </c>
      <c r="F1426" s="11" t="s">
        <v>2403</v>
      </c>
      <c r="G1426" s="10" t="s">
        <v>213</v>
      </c>
      <c r="H1426" s="18">
        <v>46003020</v>
      </c>
      <c r="I1426" s="10" t="s">
        <v>2404</v>
      </c>
      <c r="J1426" s="10" t="s">
        <v>3942</v>
      </c>
      <c r="K1426" s="10" t="s">
        <v>5495</v>
      </c>
      <c r="L1426" s="10" t="s">
        <v>21</v>
      </c>
      <c r="M1426" s="15">
        <v>2337.4899999999998</v>
      </c>
      <c r="N1426" s="16">
        <v>0.03</v>
      </c>
      <c r="O1426" s="15">
        <f>M1426*N1426</f>
        <v>70.12469999999999</v>
      </c>
      <c r="P1426" s="15">
        <f>O1426*0.16</f>
        <v>11.219951999999999</v>
      </c>
      <c r="Q1426" s="15">
        <f>O1426+P1426</f>
        <v>81.344651999999996</v>
      </c>
      <c r="R1426" s="23" t="s">
        <v>3944</v>
      </c>
      <c r="S1426" s="23" t="s">
        <v>213</v>
      </c>
    </row>
    <row r="1427" spans="1:19" x14ac:dyDescent="0.25">
      <c r="A1427" s="10" t="s">
        <v>2393</v>
      </c>
      <c r="B1427" s="11" t="s">
        <v>2394</v>
      </c>
      <c r="C1427" s="10" t="s">
        <v>17</v>
      </c>
      <c r="D1427" s="10">
        <v>503874</v>
      </c>
      <c r="E1427" s="12">
        <v>42837</v>
      </c>
      <c r="F1427" s="11" t="s">
        <v>2405</v>
      </c>
      <c r="G1427" s="10" t="s">
        <v>213</v>
      </c>
      <c r="H1427" s="18">
        <v>46003213</v>
      </c>
      <c r="I1427" s="10" t="s">
        <v>2406</v>
      </c>
      <c r="J1427" s="10" t="s">
        <v>3942</v>
      </c>
      <c r="K1427" s="10" t="s">
        <v>5496</v>
      </c>
      <c r="L1427" s="10" t="s">
        <v>21</v>
      </c>
      <c r="M1427" s="15">
        <v>2337.4899999999998</v>
      </c>
      <c r="N1427" s="16">
        <v>0.03</v>
      </c>
      <c r="O1427" s="15">
        <f>M1427*N1427</f>
        <v>70.12469999999999</v>
      </c>
      <c r="P1427" s="15">
        <f>O1427*0.16</f>
        <v>11.219951999999999</v>
      </c>
      <c r="Q1427" s="15">
        <f>O1427+P1427</f>
        <v>81.344651999999996</v>
      </c>
      <c r="R1427" s="23" t="s">
        <v>3944</v>
      </c>
      <c r="S1427" s="23" t="s">
        <v>213</v>
      </c>
    </row>
    <row r="1428" spans="1:19" x14ac:dyDescent="0.25">
      <c r="A1428" s="10" t="s">
        <v>2393</v>
      </c>
      <c r="B1428" s="11" t="s">
        <v>2394</v>
      </c>
      <c r="C1428" s="10" t="s">
        <v>17</v>
      </c>
      <c r="D1428" s="10">
        <v>503875</v>
      </c>
      <c r="E1428" s="12">
        <v>42837</v>
      </c>
      <c r="F1428" s="11" t="s">
        <v>2407</v>
      </c>
      <c r="G1428" s="10" t="s">
        <v>213</v>
      </c>
      <c r="H1428" s="18">
        <v>46003328</v>
      </c>
      <c r="I1428" s="10" t="s">
        <v>2408</v>
      </c>
      <c r="J1428" s="10" t="s">
        <v>3942</v>
      </c>
      <c r="K1428" s="10" t="s">
        <v>5497</v>
      </c>
      <c r="L1428" s="10" t="s">
        <v>21</v>
      </c>
      <c r="M1428" s="15">
        <v>2337.4899999999998</v>
      </c>
      <c r="N1428" s="16">
        <v>0.03</v>
      </c>
      <c r="O1428" s="15">
        <f>M1428*N1428</f>
        <v>70.12469999999999</v>
      </c>
      <c r="P1428" s="15">
        <f>O1428*0.16</f>
        <v>11.219951999999999</v>
      </c>
      <c r="Q1428" s="15">
        <f>O1428+P1428</f>
        <v>81.344651999999996</v>
      </c>
      <c r="R1428" s="23" t="s">
        <v>3944</v>
      </c>
      <c r="S1428" s="23" t="s">
        <v>213</v>
      </c>
    </row>
    <row r="1429" spans="1:19" x14ac:dyDescent="0.25">
      <c r="A1429" s="10" t="s">
        <v>2409</v>
      </c>
      <c r="B1429" s="11" t="s">
        <v>2410</v>
      </c>
      <c r="C1429" s="10" t="s">
        <v>431</v>
      </c>
      <c r="D1429" s="10">
        <v>13002</v>
      </c>
      <c r="E1429" s="12">
        <v>42837</v>
      </c>
      <c r="F1429" s="11" t="s">
        <v>2411</v>
      </c>
      <c r="G1429" s="10" t="s">
        <v>433</v>
      </c>
      <c r="I1429" s="10" t="s">
        <v>434</v>
      </c>
      <c r="K1429" s="10" t="s">
        <v>5498</v>
      </c>
      <c r="L1429" s="10" t="s">
        <v>21</v>
      </c>
      <c r="M1429" s="15">
        <v>150</v>
      </c>
      <c r="N1429" s="16">
        <v>0</v>
      </c>
      <c r="O1429" s="15">
        <f>M1429*N1429</f>
        <v>0</v>
      </c>
      <c r="P1429" s="15">
        <f>O1429*0.16</f>
        <v>0</v>
      </c>
      <c r="Q1429" s="15">
        <f>O1429+P1429</f>
        <v>0</v>
      </c>
    </row>
    <row r="1430" spans="1:19" x14ac:dyDescent="0.25">
      <c r="A1430" s="10" t="s">
        <v>2409</v>
      </c>
      <c r="B1430" s="11" t="s">
        <v>2410</v>
      </c>
      <c r="C1430" s="10" t="s">
        <v>431</v>
      </c>
      <c r="D1430" s="10">
        <v>13002</v>
      </c>
      <c r="E1430" s="12">
        <v>42837</v>
      </c>
      <c r="F1430" s="11" t="s">
        <v>2412</v>
      </c>
      <c r="G1430" s="10" t="s">
        <v>433</v>
      </c>
      <c r="I1430" s="10" t="s">
        <v>434</v>
      </c>
      <c r="K1430" s="10" t="s">
        <v>5498</v>
      </c>
      <c r="L1430" s="10" t="s">
        <v>21</v>
      </c>
      <c r="M1430" s="15">
        <v>150</v>
      </c>
      <c r="N1430" s="16">
        <v>0</v>
      </c>
      <c r="O1430" s="15">
        <f>M1430*N1430</f>
        <v>0</v>
      </c>
      <c r="P1430" s="15">
        <f>O1430*0.16</f>
        <v>0</v>
      </c>
      <c r="Q1430" s="15">
        <f>O1430+P1430</f>
        <v>0</v>
      </c>
    </row>
    <row r="1431" spans="1:19" x14ac:dyDescent="0.25">
      <c r="A1431" s="10" t="s">
        <v>2409</v>
      </c>
      <c r="B1431" s="11" t="s">
        <v>2410</v>
      </c>
      <c r="C1431" s="10" t="s">
        <v>17</v>
      </c>
      <c r="D1431" s="10">
        <v>503844</v>
      </c>
      <c r="E1431" s="12">
        <v>42837</v>
      </c>
      <c r="F1431" s="11" t="s">
        <v>2412</v>
      </c>
      <c r="G1431" s="10" t="s">
        <v>1395</v>
      </c>
      <c r="H1431" s="18">
        <v>2207281377</v>
      </c>
      <c r="I1431" s="10" t="s">
        <v>2413</v>
      </c>
      <c r="J1431" s="10" t="s">
        <v>5499</v>
      </c>
      <c r="K1431" s="10" t="s">
        <v>5498</v>
      </c>
      <c r="L1431" s="10" t="s">
        <v>21</v>
      </c>
      <c r="M1431" s="15">
        <v>2197</v>
      </c>
      <c r="N1431" s="16">
        <v>0</v>
      </c>
      <c r="O1431" s="15">
        <f>M1431*N1431</f>
        <v>0</v>
      </c>
      <c r="P1431" s="15">
        <f>O1431*0.16</f>
        <v>0</v>
      </c>
      <c r="Q1431" s="15">
        <f>O1431+P1431</f>
        <v>0</v>
      </c>
      <c r="R1431" s="23" t="s">
        <v>5500</v>
      </c>
      <c r="S1431" s="23" t="s">
        <v>5501</v>
      </c>
    </row>
    <row r="1432" spans="1:19" x14ac:dyDescent="0.25">
      <c r="A1432" s="10" t="s">
        <v>2409</v>
      </c>
      <c r="B1432" s="11" t="s">
        <v>2410</v>
      </c>
      <c r="C1432" s="10" t="s">
        <v>17</v>
      </c>
      <c r="D1432" s="10">
        <v>503844</v>
      </c>
      <c r="E1432" s="12">
        <v>42837</v>
      </c>
      <c r="F1432" s="11" t="s">
        <v>2411</v>
      </c>
      <c r="G1432" s="10" t="s">
        <v>1395</v>
      </c>
      <c r="H1432" s="18">
        <v>2207281378</v>
      </c>
      <c r="I1432" s="10" t="s">
        <v>2413</v>
      </c>
      <c r="J1432" s="10" t="s">
        <v>5499</v>
      </c>
      <c r="K1432" s="10" t="s">
        <v>5498</v>
      </c>
      <c r="L1432" s="10" t="s">
        <v>21</v>
      </c>
      <c r="M1432" s="15">
        <v>2197</v>
      </c>
      <c r="N1432" s="16">
        <v>0</v>
      </c>
      <c r="O1432" s="15">
        <f>M1432*N1432</f>
        <v>0</v>
      </c>
      <c r="P1432" s="15">
        <f>O1432*0.16</f>
        <v>0</v>
      </c>
      <c r="Q1432" s="15">
        <f>O1432+P1432</f>
        <v>0</v>
      </c>
      <c r="R1432" s="23" t="s">
        <v>5500</v>
      </c>
      <c r="S1432" s="23" t="s">
        <v>5501</v>
      </c>
    </row>
    <row r="1433" spans="1:19" x14ac:dyDescent="0.25">
      <c r="A1433" s="10" t="s">
        <v>2414</v>
      </c>
      <c r="B1433" s="11" t="s">
        <v>2415</v>
      </c>
      <c r="C1433" s="10" t="s">
        <v>17</v>
      </c>
      <c r="D1433" s="10">
        <v>504722</v>
      </c>
      <c r="E1433" s="12">
        <v>42837</v>
      </c>
      <c r="F1433" s="11" t="s">
        <v>2416</v>
      </c>
      <c r="G1433" s="10" t="s">
        <v>19</v>
      </c>
      <c r="H1433" s="18">
        <v>2207279580</v>
      </c>
      <c r="I1433" s="10" t="s">
        <v>854</v>
      </c>
      <c r="J1433" s="10" t="s">
        <v>5502</v>
      </c>
      <c r="K1433" s="10" t="s">
        <v>5503</v>
      </c>
      <c r="L1433" s="10" t="s">
        <v>21</v>
      </c>
      <c r="M1433" s="15">
        <v>5571</v>
      </c>
      <c r="N1433" s="16">
        <v>0.05</v>
      </c>
      <c r="O1433" s="15">
        <f>M1433*N1433</f>
        <v>278.55</v>
      </c>
      <c r="P1433" s="15">
        <f>O1433*0.16</f>
        <v>44.568000000000005</v>
      </c>
      <c r="Q1433" s="15">
        <f>O1433+P1433</f>
        <v>323.11799999999999</v>
      </c>
      <c r="R1433" s="23" t="s">
        <v>5202</v>
      </c>
      <c r="S1433" s="23" t="s">
        <v>3794</v>
      </c>
    </row>
    <row r="1434" spans="1:19" x14ac:dyDescent="0.25">
      <c r="A1434" s="10" t="s">
        <v>2414</v>
      </c>
      <c r="B1434" s="11" t="s">
        <v>2415</v>
      </c>
      <c r="C1434" s="10" t="s">
        <v>17</v>
      </c>
      <c r="D1434" s="10">
        <v>503401</v>
      </c>
      <c r="E1434" s="12">
        <v>42836</v>
      </c>
      <c r="F1434" s="11" t="s">
        <v>2417</v>
      </c>
      <c r="G1434" s="10" t="s">
        <v>36</v>
      </c>
      <c r="H1434" s="18">
        <v>2207279503</v>
      </c>
      <c r="I1434" s="10" t="s">
        <v>2418</v>
      </c>
      <c r="J1434" s="10" t="s">
        <v>5504</v>
      </c>
      <c r="K1434" s="10" t="s">
        <v>5505</v>
      </c>
      <c r="L1434" s="10" t="s">
        <v>3804</v>
      </c>
      <c r="M1434" s="15">
        <v>3136</v>
      </c>
      <c r="N1434" s="16">
        <v>0.02</v>
      </c>
      <c r="O1434" s="15">
        <f>M1434*N1434</f>
        <v>62.72</v>
      </c>
      <c r="P1434" s="15">
        <f>O1434*0.16</f>
        <v>10.0352</v>
      </c>
      <c r="Q1434" s="15">
        <f>O1434+P1434</f>
        <v>72.755200000000002</v>
      </c>
      <c r="R1434" s="23" t="s">
        <v>3921</v>
      </c>
      <c r="S1434" s="23" t="s">
        <v>36</v>
      </c>
    </row>
    <row r="1435" spans="1:19" x14ac:dyDescent="0.25">
      <c r="A1435" s="10" t="s">
        <v>2414</v>
      </c>
      <c r="B1435" s="11" t="s">
        <v>2415</v>
      </c>
      <c r="C1435" s="10" t="s">
        <v>17</v>
      </c>
      <c r="D1435" s="10">
        <v>504715</v>
      </c>
      <c r="E1435" s="12">
        <v>42837</v>
      </c>
      <c r="F1435" s="11" t="s">
        <v>2419</v>
      </c>
      <c r="G1435" s="10" t="s">
        <v>36</v>
      </c>
      <c r="H1435" s="18">
        <v>2207281415</v>
      </c>
      <c r="I1435" s="10" t="s">
        <v>66</v>
      </c>
      <c r="J1435" s="10" t="s">
        <v>5506</v>
      </c>
      <c r="K1435" s="10" t="s">
        <v>5507</v>
      </c>
      <c r="L1435" s="10" t="s">
        <v>3804</v>
      </c>
      <c r="M1435" s="15">
        <v>1030</v>
      </c>
      <c r="N1435" s="16">
        <v>0.02</v>
      </c>
      <c r="O1435" s="15">
        <f>M1435*N1435</f>
        <v>20.6</v>
      </c>
      <c r="P1435" s="15">
        <f>O1435*0.16</f>
        <v>3.2960000000000003</v>
      </c>
      <c r="Q1435" s="15">
        <f>O1435+P1435</f>
        <v>23.896000000000001</v>
      </c>
      <c r="R1435" s="23" t="s">
        <v>4129</v>
      </c>
      <c r="S1435" s="23" t="s">
        <v>36</v>
      </c>
    </row>
    <row r="1436" spans="1:19" x14ac:dyDescent="0.25">
      <c r="A1436" s="10" t="s">
        <v>2414</v>
      </c>
      <c r="B1436" s="11" t="s">
        <v>2415</v>
      </c>
      <c r="C1436" s="10" t="s">
        <v>14</v>
      </c>
      <c r="D1436" s="10">
        <v>11322</v>
      </c>
      <c r="E1436" s="12">
        <v>42836</v>
      </c>
      <c r="F1436" s="11" t="s">
        <v>2420</v>
      </c>
      <c r="G1436" s="10" t="s">
        <v>1106</v>
      </c>
      <c r="I1436" s="10" t="s">
        <v>2421</v>
      </c>
      <c r="M1436" s="15">
        <v>2246.3000000000002</v>
      </c>
      <c r="N1436" s="16">
        <v>0.25</v>
      </c>
      <c r="O1436" s="15">
        <f>M1436*N1436</f>
        <v>561.57500000000005</v>
      </c>
      <c r="P1436" s="15">
        <f>O1436*0.16</f>
        <v>89.852000000000004</v>
      </c>
      <c r="Q1436" s="15">
        <f>O1436+P1436</f>
        <v>651.42700000000002</v>
      </c>
    </row>
    <row r="1437" spans="1:19" x14ac:dyDescent="0.25">
      <c r="A1437" s="10" t="s">
        <v>2414</v>
      </c>
      <c r="B1437" s="11" t="s">
        <v>2415</v>
      </c>
      <c r="C1437" s="10" t="s">
        <v>17</v>
      </c>
      <c r="D1437" s="10">
        <v>503130</v>
      </c>
      <c r="E1437" s="12">
        <v>42835</v>
      </c>
      <c r="F1437" s="11" t="s">
        <v>2422</v>
      </c>
      <c r="G1437" s="10" t="s">
        <v>84</v>
      </c>
      <c r="H1437" s="18">
        <v>2207278454</v>
      </c>
      <c r="I1437" s="10" t="s">
        <v>2423</v>
      </c>
      <c r="J1437" s="10" t="s">
        <v>5508</v>
      </c>
      <c r="K1437" s="10" t="s">
        <v>5509</v>
      </c>
      <c r="L1437" s="10" t="s">
        <v>21</v>
      </c>
      <c r="M1437" s="15">
        <v>2609</v>
      </c>
      <c r="N1437" s="16">
        <v>0</v>
      </c>
      <c r="O1437" s="15">
        <f>M1437*N1437</f>
        <v>0</v>
      </c>
      <c r="P1437" s="15">
        <f>O1437*0.16</f>
        <v>0</v>
      </c>
      <c r="Q1437" s="15">
        <f>O1437+P1437</f>
        <v>0</v>
      </c>
      <c r="R1437" s="23" t="s">
        <v>4363</v>
      </c>
      <c r="S1437" s="23" t="s">
        <v>4299</v>
      </c>
    </row>
    <row r="1438" spans="1:19" x14ac:dyDescent="0.25">
      <c r="A1438" s="10" t="s">
        <v>2414</v>
      </c>
      <c r="B1438" s="11" t="s">
        <v>2415</v>
      </c>
      <c r="C1438" s="10" t="s">
        <v>17</v>
      </c>
      <c r="D1438" s="10">
        <v>503130</v>
      </c>
      <c r="E1438" s="12">
        <v>42835</v>
      </c>
      <c r="F1438" s="11" t="s">
        <v>2424</v>
      </c>
      <c r="G1438" s="10" t="s">
        <v>84</v>
      </c>
      <c r="H1438" s="18">
        <v>2207278455</v>
      </c>
      <c r="I1438" s="10" t="s">
        <v>2423</v>
      </c>
      <c r="J1438" s="10" t="s">
        <v>5508</v>
      </c>
      <c r="K1438" s="10" t="s">
        <v>5509</v>
      </c>
      <c r="L1438" s="10" t="s">
        <v>21</v>
      </c>
      <c r="M1438" s="15">
        <v>2609</v>
      </c>
      <c r="N1438" s="16">
        <v>0</v>
      </c>
      <c r="O1438" s="15">
        <f>M1438*N1438</f>
        <v>0</v>
      </c>
      <c r="P1438" s="15">
        <f>O1438*0.16</f>
        <v>0</v>
      </c>
      <c r="Q1438" s="15">
        <f>O1438+P1438</f>
        <v>0</v>
      </c>
      <c r="R1438" s="23" t="s">
        <v>4363</v>
      </c>
      <c r="S1438" s="23" t="s">
        <v>4299</v>
      </c>
    </row>
    <row r="1439" spans="1:19" x14ac:dyDescent="0.25">
      <c r="A1439" s="10" t="s">
        <v>2414</v>
      </c>
      <c r="B1439" s="11" t="s">
        <v>2415</v>
      </c>
      <c r="C1439" s="10" t="s">
        <v>17</v>
      </c>
      <c r="D1439" s="10">
        <v>503130</v>
      </c>
      <c r="E1439" s="12">
        <v>42835</v>
      </c>
      <c r="F1439" s="11" t="s">
        <v>2425</v>
      </c>
      <c r="G1439" s="10" t="s">
        <v>84</v>
      </c>
      <c r="H1439" s="18">
        <v>2207278456</v>
      </c>
      <c r="I1439" s="10" t="s">
        <v>2423</v>
      </c>
      <c r="J1439" s="10" t="s">
        <v>5508</v>
      </c>
      <c r="K1439" s="10" t="s">
        <v>5509</v>
      </c>
      <c r="L1439" s="10" t="s">
        <v>21</v>
      </c>
      <c r="M1439" s="15">
        <v>2609</v>
      </c>
      <c r="N1439" s="16">
        <v>0</v>
      </c>
      <c r="O1439" s="15">
        <f>M1439*N1439</f>
        <v>0</v>
      </c>
      <c r="P1439" s="15">
        <f>O1439*0.16</f>
        <v>0</v>
      </c>
      <c r="Q1439" s="15">
        <f>O1439+P1439</f>
        <v>0</v>
      </c>
      <c r="R1439" s="23" t="s">
        <v>4363</v>
      </c>
      <c r="S1439" s="23" t="s">
        <v>4299</v>
      </c>
    </row>
    <row r="1440" spans="1:19" x14ac:dyDescent="0.25">
      <c r="A1440" s="10" t="s">
        <v>2426</v>
      </c>
      <c r="B1440" s="11" t="s">
        <v>2427</v>
      </c>
      <c r="C1440" s="10" t="s">
        <v>17</v>
      </c>
      <c r="D1440" s="10">
        <v>503680</v>
      </c>
      <c r="E1440" s="12">
        <v>42837</v>
      </c>
      <c r="F1440" s="11" t="s">
        <v>2428</v>
      </c>
      <c r="G1440" s="10" t="s">
        <v>92</v>
      </c>
      <c r="H1440" s="18">
        <v>2207279577</v>
      </c>
      <c r="I1440" s="10" t="s">
        <v>2429</v>
      </c>
      <c r="J1440" s="10" t="s">
        <v>5510</v>
      </c>
      <c r="K1440" s="10" t="s">
        <v>5511</v>
      </c>
      <c r="L1440" s="10" t="s">
        <v>21</v>
      </c>
      <c r="M1440" s="15">
        <v>16543</v>
      </c>
      <c r="N1440" s="16">
        <v>0.03</v>
      </c>
      <c r="O1440" s="15">
        <f>M1440*N1440</f>
        <v>496.28999999999996</v>
      </c>
      <c r="P1440" s="15">
        <f>O1440*0.16</f>
        <v>79.406399999999991</v>
      </c>
      <c r="Q1440" s="15">
        <f>O1440+P1440</f>
        <v>575.69639999999993</v>
      </c>
      <c r="R1440" s="23" t="s">
        <v>5512</v>
      </c>
      <c r="S1440" s="23" t="s">
        <v>4752</v>
      </c>
    </row>
    <row r="1441" spans="1:19" x14ac:dyDescent="0.25">
      <c r="A1441" s="10" t="s">
        <v>2430</v>
      </c>
      <c r="B1441" s="11" t="s">
        <v>2431</v>
      </c>
      <c r="C1441" s="10" t="s">
        <v>17</v>
      </c>
      <c r="D1441" s="10">
        <v>502923</v>
      </c>
      <c r="E1441" s="12">
        <v>42835</v>
      </c>
      <c r="F1441" s="11" t="s">
        <v>2432</v>
      </c>
      <c r="G1441" s="10" t="s">
        <v>26</v>
      </c>
      <c r="H1441" s="18">
        <v>1391750424</v>
      </c>
      <c r="I1441" s="10" t="s">
        <v>2433</v>
      </c>
      <c r="J1441" s="10" t="s">
        <v>5513</v>
      </c>
      <c r="K1441" s="10" t="s">
        <v>5514</v>
      </c>
      <c r="L1441" s="10" t="s">
        <v>21</v>
      </c>
      <c r="M1441" s="15">
        <v>7152</v>
      </c>
      <c r="N1441" s="16">
        <v>0.03</v>
      </c>
      <c r="O1441" s="15">
        <f>M1441*N1441</f>
        <v>214.56</v>
      </c>
      <c r="P1441" s="15">
        <f>O1441*0.16</f>
        <v>34.329599999999999</v>
      </c>
      <c r="Q1441" s="15">
        <f>O1441+P1441</f>
        <v>248.8896</v>
      </c>
      <c r="R1441" s="23" t="s">
        <v>5515</v>
      </c>
      <c r="S1441" s="23" t="s">
        <v>5516</v>
      </c>
    </row>
    <row r="1442" spans="1:19" x14ac:dyDescent="0.25">
      <c r="A1442" s="10" t="s">
        <v>2430</v>
      </c>
      <c r="B1442" s="11" t="s">
        <v>2431</v>
      </c>
      <c r="C1442" s="10" t="s">
        <v>17</v>
      </c>
      <c r="D1442" s="10">
        <v>504358</v>
      </c>
      <c r="E1442" s="12">
        <v>42837</v>
      </c>
      <c r="F1442" s="11" t="s">
        <v>2434</v>
      </c>
      <c r="G1442" s="10" t="s">
        <v>1395</v>
      </c>
      <c r="H1442" s="18">
        <v>2207281389</v>
      </c>
      <c r="I1442" s="10" t="s">
        <v>2435</v>
      </c>
      <c r="J1442" s="10" t="s">
        <v>5517</v>
      </c>
      <c r="K1442" s="10" t="s">
        <v>5518</v>
      </c>
      <c r="L1442" s="10" t="s">
        <v>21</v>
      </c>
      <c r="M1442" s="15">
        <v>6051</v>
      </c>
      <c r="N1442" s="16">
        <v>0</v>
      </c>
      <c r="O1442" s="15">
        <f>M1442*N1442</f>
        <v>0</v>
      </c>
      <c r="P1442" s="15">
        <f>O1442*0.16</f>
        <v>0</v>
      </c>
      <c r="Q1442" s="15">
        <f>O1442+P1442</f>
        <v>0</v>
      </c>
      <c r="R1442" s="23" t="s">
        <v>3867</v>
      </c>
      <c r="S1442" s="23" t="s">
        <v>5519</v>
      </c>
    </row>
    <row r="1443" spans="1:19" x14ac:dyDescent="0.25">
      <c r="A1443" s="10" t="s">
        <v>2430</v>
      </c>
      <c r="B1443" s="11" t="s">
        <v>2431</v>
      </c>
      <c r="C1443" s="10" t="s">
        <v>17</v>
      </c>
      <c r="D1443" s="10">
        <v>504358</v>
      </c>
      <c r="E1443" s="12">
        <v>42837</v>
      </c>
      <c r="F1443" s="11" t="s">
        <v>2436</v>
      </c>
      <c r="G1443" s="10" t="s">
        <v>1395</v>
      </c>
      <c r="H1443" s="18">
        <v>2207281390</v>
      </c>
      <c r="I1443" s="10" t="s">
        <v>2435</v>
      </c>
      <c r="J1443" s="10" t="s">
        <v>5517</v>
      </c>
      <c r="K1443" s="10" t="s">
        <v>5518</v>
      </c>
      <c r="L1443" s="10" t="s">
        <v>21</v>
      </c>
      <c r="M1443" s="15">
        <v>6051</v>
      </c>
      <c r="N1443" s="16">
        <v>0</v>
      </c>
      <c r="O1443" s="15">
        <f>M1443*N1443</f>
        <v>0</v>
      </c>
      <c r="P1443" s="15">
        <f>O1443*0.16</f>
        <v>0</v>
      </c>
      <c r="Q1443" s="15">
        <f>O1443+P1443</f>
        <v>0</v>
      </c>
      <c r="R1443" s="23" t="s">
        <v>3867</v>
      </c>
      <c r="S1443" s="23" t="s">
        <v>5519</v>
      </c>
    </row>
    <row r="1444" spans="1:19" x14ac:dyDescent="0.25">
      <c r="A1444" s="10" t="s">
        <v>2430</v>
      </c>
      <c r="B1444" s="11" t="s">
        <v>2431</v>
      </c>
      <c r="C1444" s="10" t="s">
        <v>17</v>
      </c>
      <c r="D1444" s="10">
        <v>504579</v>
      </c>
      <c r="E1444" s="12">
        <v>42839</v>
      </c>
      <c r="F1444" s="11" t="s">
        <v>2437</v>
      </c>
      <c r="G1444" s="10" t="s">
        <v>213</v>
      </c>
      <c r="H1444" s="18">
        <v>1000006766</v>
      </c>
      <c r="I1444" s="10" t="s">
        <v>123</v>
      </c>
      <c r="J1444" s="10" t="s">
        <v>3942</v>
      </c>
      <c r="K1444" s="10" t="s">
        <v>5520</v>
      </c>
      <c r="L1444" s="10" t="s">
        <v>21</v>
      </c>
      <c r="M1444" s="15">
        <v>3522</v>
      </c>
      <c r="N1444" s="16">
        <v>0.03</v>
      </c>
      <c r="O1444" s="15">
        <f>M1444*N1444</f>
        <v>105.66</v>
      </c>
      <c r="P1444" s="15">
        <f>O1444*0.16</f>
        <v>16.9056</v>
      </c>
      <c r="Q1444" s="15">
        <f>O1444+P1444</f>
        <v>122.56559999999999</v>
      </c>
      <c r="R1444" s="23" t="s">
        <v>3898</v>
      </c>
      <c r="S1444" s="23" t="s">
        <v>213</v>
      </c>
    </row>
    <row r="1445" spans="1:19" x14ac:dyDescent="0.25">
      <c r="A1445" s="10" t="s">
        <v>2430</v>
      </c>
      <c r="B1445" s="11" t="s">
        <v>2431</v>
      </c>
      <c r="C1445" s="10" t="s">
        <v>17</v>
      </c>
      <c r="D1445" s="10">
        <v>504339</v>
      </c>
      <c r="E1445" s="12">
        <v>42837</v>
      </c>
      <c r="F1445" s="11" t="s">
        <v>2438</v>
      </c>
      <c r="G1445" s="10" t="s">
        <v>1771</v>
      </c>
      <c r="H1445" s="18">
        <v>2207281387</v>
      </c>
      <c r="I1445" s="10" t="s">
        <v>2084</v>
      </c>
      <c r="J1445" s="10" t="s">
        <v>5521</v>
      </c>
      <c r="K1445" s="10" t="s">
        <v>5522</v>
      </c>
      <c r="L1445" s="10" t="s">
        <v>21</v>
      </c>
      <c r="M1445" s="15">
        <v>18038</v>
      </c>
      <c r="N1445" s="16">
        <v>0.04</v>
      </c>
      <c r="O1445" s="15">
        <f>M1445*N1445</f>
        <v>721.52</v>
      </c>
      <c r="P1445" s="15">
        <f>O1445*0.16</f>
        <v>115.4432</v>
      </c>
      <c r="Q1445" s="15">
        <f>O1445+P1445</f>
        <v>836.96320000000003</v>
      </c>
      <c r="R1445" s="23" t="s">
        <v>3823</v>
      </c>
      <c r="S1445" s="23" t="s">
        <v>5008</v>
      </c>
    </row>
    <row r="1446" spans="1:19" x14ac:dyDescent="0.25">
      <c r="A1446" s="10" t="s">
        <v>2430</v>
      </c>
      <c r="B1446" s="11" t="s">
        <v>2431</v>
      </c>
      <c r="C1446" s="10" t="s">
        <v>17</v>
      </c>
      <c r="D1446" s="10">
        <v>504339</v>
      </c>
      <c r="E1446" s="12">
        <v>42837</v>
      </c>
      <c r="F1446" s="11" t="s">
        <v>2436</v>
      </c>
      <c r="G1446" s="10" t="s">
        <v>1771</v>
      </c>
      <c r="H1446" s="18">
        <v>2207281388</v>
      </c>
      <c r="I1446" s="10" t="s">
        <v>2084</v>
      </c>
      <c r="J1446" s="10" t="s">
        <v>5521</v>
      </c>
      <c r="K1446" s="10" t="s">
        <v>5522</v>
      </c>
      <c r="L1446" s="10" t="s">
        <v>21</v>
      </c>
      <c r="M1446" s="15">
        <v>18038</v>
      </c>
      <c r="N1446" s="16">
        <v>0.04</v>
      </c>
      <c r="O1446" s="15">
        <f>M1446*N1446</f>
        <v>721.52</v>
      </c>
      <c r="P1446" s="15">
        <f>O1446*0.16</f>
        <v>115.4432</v>
      </c>
      <c r="Q1446" s="15">
        <f>O1446+P1446</f>
        <v>836.96320000000003</v>
      </c>
      <c r="R1446" s="23" t="s">
        <v>3823</v>
      </c>
      <c r="S1446" s="23" t="s">
        <v>5008</v>
      </c>
    </row>
    <row r="1447" spans="1:19" x14ac:dyDescent="0.25">
      <c r="A1447" s="10" t="s">
        <v>2439</v>
      </c>
      <c r="B1447" s="11" t="s">
        <v>2440</v>
      </c>
      <c r="C1447" s="10" t="s">
        <v>17</v>
      </c>
      <c r="D1447" s="10">
        <v>503554</v>
      </c>
      <c r="E1447" s="12">
        <v>42837</v>
      </c>
      <c r="F1447" s="11" t="s">
        <v>2441</v>
      </c>
      <c r="G1447" s="10" t="s">
        <v>36</v>
      </c>
      <c r="H1447" s="18">
        <v>2207279547</v>
      </c>
      <c r="I1447" s="10" t="s">
        <v>1541</v>
      </c>
      <c r="J1447" s="10" t="s">
        <v>5523</v>
      </c>
      <c r="K1447" s="10" t="s">
        <v>5524</v>
      </c>
      <c r="L1447" s="10" t="s">
        <v>21</v>
      </c>
      <c r="M1447" s="15">
        <v>2295</v>
      </c>
      <c r="N1447" s="16">
        <v>0.02</v>
      </c>
      <c r="O1447" s="15">
        <f>M1447*N1447</f>
        <v>45.9</v>
      </c>
      <c r="P1447" s="15">
        <f>O1447*0.16</f>
        <v>7.3440000000000003</v>
      </c>
      <c r="Q1447" s="15">
        <f>O1447+P1447</f>
        <v>53.244</v>
      </c>
      <c r="R1447" s="23" t="s">
        <v>3833</v>
      </c>
      <c r="S1447" s="23" t="s">
        <v>36</v>
      </c>
    </row>
    <row r="1448" spans="1:19" x14ac:dyDescent="0.25">
      <c r="A1448" s="10" t="s">
        <v>2439</v>
      </c>
      <c r="B1448" s="11" t="s">
        <v>2440</v>
      </c>
      <c r="C1448" s="10" t="s">
        <v>17</v>
      </c>
      <c r="D1448" s="10">
        <v>503891</v>
      </c>
      <c r="E1448" s="12">
        <v>42837</v>
      </c>
      <c r="F1448" s="11" t="s">
        <v>2448</v>
      </c>
      <c r="G1448" s="10" t="s">
        <v>213</v>
      </c>
      <c r="H1448" s="18">
        <v>45970808</v>
      </c>
      <c r="I1448" s="10" t="s">
        <v>2450</v>
      </c>
      <c r="J1448" s="10" t="s">
        <v>3942</v>
      </c>
      <c r="K1448" s="10" t="s">
        <v>5525</v>
      </c>
      <c r="L1448" s="10" t="s">
        <v>21</v>
      </c>
      <c r="M1448" s="15">
        <v>2562.3200000000002</v>
      </c>
      <c r="N1448" s="16">
        <v>0.03</v>
      </c>
      <c r="O1448" s="15">
        <f>M1448*N1448</f>
        <v>76.869600000000005</v>
      </c>
      <c r="P1448" s="15">
        <f>O1448*0.16</f>
        <v>12.299136000000001</v>
      </c>
      <c r="Q1448" s="15">
        <f>O1448+P1448</f>
        <v>89.16873600000001</v>
      </c>
      <c r="R1448" s="23" t="s">
        <v>3944</v>
      </c>
      <c r="S1448" s="23" t="s">
        <v>213</v>
      </c>
    </row>
    <row r="1449" spans="1:19" x14ac:dyDescent="0.25">
      <c r="A1449" s="10" t="s">
        <v>2439</v>
      </c>
      <c r="B1449" s="11" t="s">
        <v>2440</v>
      </c>
      <c r="C1449" s="10" t="s">
        <v>17</v>
      </c>
      <c r="D1449" s="10">
        <v>503902</v>
      </c>
      <c r="E1449" s="12">
        <v>42837</v>
      </c>
      <c r="F1449" s="11" t="s">
        <v>2446</v>
      </c>
      <c r="G1449" s="10" t="s">
        <v>213</v>
      </c>
      <c r="H1449" s="18">
        <v>45938708</v>
      </c>
      <c r="I1449" s="10" t="s">
        <v>2447</v>
      </c>
      <c r="J1449" s="10" t="s">
        <v>3942</v>
      </c>
      <c r="K1449" s="10" t="s">
        <v>5526</v>
      </c>
      <c r="L1449" s="10" t="s">
        <v>21</v>
      </c>
      <c r="M1449" s="15">
        <v>94.94</v>
      </c>
      <c r="N1449" s="16">
        <v>0.03</v>
      </c>
      <c r="O1449" s="15">
        <f>M1449*N1449</f>
        <v>2.8481999999999998</v>
      </c>
      <c r="P1449" s="15">
        <f>O1449*0.16</f>
        <v>0.45571200000000001</v>
      </c>
      <c r="Q1449" s="15">
        <f>O1449+P1449</f>
        <v>3.303912</v>
      </c>
      <c r="R1449" s="23" t="s">
        <v>3944</v>
      </c>
      <c r="S1449" s="23" t="s">
        <v>213</v>
      </c>
    </row>
    <row r="1450" spans="1:19" x14ac:dyDescent="0.25">
      <c r="A1450" s="10" t="s">
        <v>2439</v>
      </c>
      <c r="B1450" s="11" t="s">
        <v>2440</v>
      </c>
      <c r="C1450" s="10" t="s">
        <v>17</v>
      </c>
      <c r="D1450" s="10">
        <v>503897</v>
      </c>
      <c r="E1450" s="12">
        <v>42837</v>
      </c>
      <c r="F1450" s="11" t="s">
        <v>2456</v>
      </c>
      <c r="G1450" s="10" t="s">
        <v>213</v>
      </c>
      <c r="H1450" s="18">
        <v>45979006</v>
      </c>
      <c r="I1450" s="10" t="s">
        <v>2457</v>
      </c>
      <c r="J1450" s="10" t="s">
        <v>3942</v>
      </c>
      <c r="K1450" s="10" t="s">
        <v>5527</v>
      </c>
      <c r="L1450" s="10" t="s">
        <v>21</v>
      </c>
      <c r="M1450" s="15">
        <v>2119.56</v>
      </c>
      <c r="N1450" s="16">
        <v>0.03</v>
      </c>
      <c r="O1450" s="15">
        <f>M1450*N1450</f>
        <v>63.586799999999997</v>
      </c>
      <c r="P1450" s="15">
        <f>O1450*0.16</f>
        <v>10.173888</v>
      </c>
      <c r="Q1450" s="15">
        <f>O1450+P1450</f>
        <v>73.760688000000002</v>
      </c>
      <c r="R1450" s="23" t="s">
        <v>3944</v>
      </c>
      <c r="S1450" s="23" t="s">
        <v>213</v>
      </c>
    </row>
    <row r="1451" spans="1:19" x14ac:dyDescent="0.25">
      <c r="A1451" s="10" t="s">
        <v>2439</v>
      </c>
      <c r="B1451" s="11" t="s">
        <v>2440</v>
      </c>
      <c r="C1451" s="10" t="s">
        <v>17</v>
      </c>
      <c r="D1451" s="10">
        <v>503896</v>
      </c>
      <c r="E1451" s="12">
        <v>42837</v>
      </c>
      <c r="F1451" s="11" t="s">
        <v>2442</v>
      </c>
      <c r="G1451" s="10" t="s">
        <v>213</v>
      </c>
      <c r="H1451" s="18">
        <v>45868014</v>
      </c>
      <c r="I1451" s="10" t="s">
        <v>2443</v>
      </c>
      <c r="J1451" s="10" t="s">
        <v>3942</v>
      </c>
      <c r="K1451" s="10" t="s">
        <v>5528</v>
      </c>
      <c r="L1451" s="10" t="s">
        <v>21</v>
      </c>
      <c r="M1451" s="15">
        <v>4666.6499999999996</v>
      </c>
      <c r="N1451" s="16">
        <v>0.03</v>
      </c>
      <c r="O1451" s="15">
        <f>M1451*N1451</f>
        <v>139.99949999999998</v>
      </c>
      <c r="P1451" s="15">
        <f>O1451*0.16</f>
        <v>22.399919999999998</v>
      </c>
      <c r="Q1451" s="15">
        <f>O1451+P1451</f>
        <v>162.39941999999999</v>
      </c>
      <c r="R1451" s="23" t="s">
        <v>3944</v>
      </c>
      <c r="S1451" s="23" t="s">
        <v>213</v>
      </c>
    </row>
    <row r="1452" spans="1:19" x14ac:dyDescent="0.25">
      <c r="A1452" s="10" t="s">
        <v>2439</v>
      </c>
      <c r="B1452" s="11" t="s">
        <v>2440</v>
      </c>
      <c r="C1452" s="10" t="s">
        <v>17</v>
      </c>
      <c r="D1452" s="10">
        <v>503904</v>
      </c>
      <c r="E1452" s="12">
        <v>42837</v>
      </c>
      <c r="F1452" s="11" t="s">
        <v>2444</v>
      </c>
      <c r="G1452" s="10" t="s">
        <v>213</v>
      </c>
      <c r="H1452" s="18">
        <v>45898321</v>
      </c>
      <c r="I1452" s="10" t="s">
        <v>2445</v>
      </c>
      <c r="J1452" s="10" t="s">
        <v>3942</v>
      </c>
      <c r="K1452" s="10" t="s">
        <v>5529</v>
      </c>
      <c r="L1452" s="10" t="s">
        <v>21</v>
      </c>
      <c r="M1452" s="15">
        <v>4151.63</v>
      </c>
      <c r="N1452" s="16">
        <v>0.03</v>
      </c>
      <c r="O1452" s="15">
        <f>M1452*N1452</f>
        <v>124.5489</v>
      </c>
      <c r="P1452" s="15">
        <f>O1452*0.16</f>
        <v>19.927824000000001</v>
      </c>
      <c r="Q1452" s="15">
        <f>O1452+P1452</f>
        <v>144.47672399999999</v>
      </c>
      <c r="R1452" s="23" t="s">
        <v>3944</v>
      </c>
      <c r="S1452" s="23" t="s">
        <v>213</v>
      </c>
    </row>
    <row r="1453" spans="1:19" x14ac:dyDescent="0.25">
      <c r="A1453" s="10" t="s">
        <v>2439</v>
      </c>
      <c r="B1453" s="11" t="s">
        <v>2440</v>
      </c>
      <c r="C1453" s="10" t="s">
        <v>17</v>
      </c>
      <c r="D1453" s="10">
        <v>503903</v>
      </c>
      <c r="E1453" s="12">
        <v>42837</v>
      </c>
      <c r="F1453" s="11" t="s">
        <v>2444</v>
      </c>
      <c r="G1453" s="10" t="s">
        <v>213</v>
      </c>
      <c r="H1453" s="18">
        <v>45938384</v>
      </c>
      <c r="I1453" s="10" t="s">
        <v>2445</v>
      </c>
      <c r="J1453" s="10" t="s">
        <v>3942</v>
      </c>
      <c r="K1453" s="10" t="s">
        <v>5529</v>
      </c>
      <c r="L1453" s="10" t="s">
        <v>21</v>
      </c>
      <c r="M1453" s="15">
        <v>218.13</v>
      </c>
      <c r="N1453" s="16">
        <v>0.03</v>
      </c>
      <c r="O1453" s="15">
        <f>M1453*N1453</f>
        <v>6.5438999999999998</v>
      </c>
      <c r="P1453" s="15">
        <f>O1453*0.16</f>
        <v>1.047024</v>
      </c>
      <c r="Q1453" s="15">
        <f>O1453+P1453</f>
        <v>7.5909239999999993</v>
      </c>
      <c r="R1453" s="23" t="s">
        <v>3944</v>
      </c>
      <c r="S1453" s="23" t="s">
        <v>213</v>
      </c>
    </row>
    <row r="1454" spans="1:19" x14ac:dyDescent="0.25">
      <c r="A1454" s="10" t="s">
        <v>2439</v>
      </c>
      <c r="B1454" s="11" t="s">
        <v>2440</v>
      </c>
      <c r="C1454" s="10" t="s">
        <v>17</v>
      </c>
      <c r="D1454" s="10">
        <v>503892</v>
      </c>
      <c r="E1454" s="12">
        <v>42837</v>
      </c>
      <c r="F1454" s="11" t="s">
        <v>2458</v>
      </c>
      <c r="G1454" s="10" t="s">
        <v>213</v>
      </c>
      <c r="H1454" s="18">
        <v>45994479</v>
      </c>
      <c r="I1454" s="10" t="s">
        <v>2459</v>
      </c>
      <c r="J1454" s="10" t="s">
        <v>3942</v>
      </c>
      <c r="K1454" s="10" t="s">
        <v>5530</v>
      </c>
      <c r="L1454" s="10" t="s">
        <v>21</v>
      </c>
      <c r="M1454" s="15">
        <v>2049.38</v>
      </c>
      <c r="N1454" s="16">
        <v>0.03</v>
      </c>
      <c r="O1454" s="15">
        <f>M1454*N1454</f>
        <v>61.481400000000001</v>
      </c>
      <c r="P1454" s="15">
        <f>O1454*0.16</f>
        <v>9.8370239999999995</v>
      </c>
      <c r="Q1454" s="15">
        <f>O1454+P1454</f>
        <v>71.318423999999993</v>
      </c>
      <c r="R1454" s="23" t="s">
        <v>3944</v>
      </c>
      <c r="S1454" s="23" t="s">
        <v>213</v>
      </c>
    </row>
    <row r="1455" spans="1:19" x14ac:dyDescent="0.25">
      <c r="A1455" s="10" t="s">
        <v>2439</v>
      </c>
      <c r="B1455" s="11" t="s">
        <v>2440</v>
      </c>
      <c r="C1455" s="10" t="s">
        <v>17</v>
      </c>
      <c r="D1455" s="10">
        <v>503893</v>
      </c>
      <c r="E1455" s="12">
        <v>42837</v>
      </c>
      <c r="F1455" s="11" t="s">
        <v>2464</v>
      </c>
      <c r="G1455" s="10" t="s">
        <v>213</v>
      </c>
      <c r="H1455" s="18">
        <v>46001454</v>
      </c>
      <c r="I1455" s="10" t="s">
        <v>2465</v>
      </c>
      <c r="J1455" s="10" t="s">
        <v>3942</v>
      </c>
      <c r="K1455" s="10" t="s">
        <v>5531</v>
      </c>
      <c r="L1455" s="10" t="s">
        <v>21</v>
      </c>
      <c r="M1455" s="15">
        <v>1844.95</v>
      </c>
      <c r="N1455" s="16">
        <v>0.03</v>
      </c>
      <c r="O1455" s="15">
        <f>M1455*N1455</f>
        <v>55.348500000000001</v>
      </c>
      <c r="P1455" s="15">
        <f>O1455*0.16</f>
        <v>8.8557600000000001</v>
      </c>
      <c r="Q1455" s="15">
        <f>O1455+P1455</f>
        <v>64.204260000000005</v>
      </c>
      <c r="R1455" s="23" t="s">
        <v>3944</v>
      </c>
      <c r="S1455" s="23" t="s">
        <v>213</v>
      </c>
    </row>
    <row r="1456" spans="1:19" x14ac:dyDescent="0.25">
      <c r="A1456" s="10" t="s">
        <v>2439</v>
      </c>
      <c r="B1456" s="11" t="s">
        <v>2440</v>
      </c>
      <c r="C1456" s="10" t="s">
        <v>17</v>
      </c>
      <c r="D1456" s="10">
        <v>503898</v>
      </c>
      <c r="E1456" s="12">
        <v>42837</v>
      </c>
      <c r="F1456" s="11" t="s">
        <v>2451</v>
      </c>
      <c r="G1456" s="10" t="s">
        <v>213</v>
      </c>
      <c r="H1456" s="18">
        <v>45970990</v>
      </c>
      <c r="I1456" s="10" t="s">
        <v>2452</v>
      </c>
      <c r="J1456" s="10" t="s">
        <v>3942</v>
      </c>
      <c r="K1456" s="10" t="s">
        <v>5532</v>
      </c>
      <c r="L1456" s="10" t="s">
        <v>21</v>
      </c>
      <c r="M1456" s="15">
        <v>2562.3200000000002</v>
      </c>
      <c r="N1456" s="16">
        <v>0.03</v>
      </c>
      <c r="O1456" s="15">
        <f>M1456*N1456</f>
        <v>76.869600000000005</v>
      </c>
      <c r="P1456" s="15">
        <f>O1456*0.16</f>
        <v>12.299136000000001</v>
      </c>
      <c r="Q1456" s="15">
        <f>O1456+P1456</f>
        <v>89.16873600000001</v>
      </c>
      <c r="R1456" s="23" t="s">
        <v>3944</v>
      </c>
      <c r="S1456" s="23" t="s">
        <v>213</v>
      </c>
    </row>
    <row r="1457" spans="1:19" x14ac:dyDescent="0.25">
      <c r="A1457" s="10" t="s">
        <v>2439</v>
      </c>
      <c r="B1457" s="11" t="s">
        <v>2440</v>
      </c>
      <c r="C1457" s="10" t="s">
        <v>17</v>
      </c>
      <c r="D1457" s="10">
        <v>503894</v>
      </c>
      <c r="E1457" s="12">
        <v>42837</v>
      </c>
      <c r="F1457" s="11" t="s">
        <v>2462</v>
      </c>
      <c r="G1457" s="10" t="s">
        <v>213</v>
      </c>
      <c r="H1457" s="18">
        <v>46001327</v>
      </c>
      <c r="I1457" s="10" t="s">
        <v>2463</v>
      </c>
      <c r="J1457" s="10" t="s">
        <v>3942</v>
      </c>
      <c r="K1457" s="10" t="s">
        <v>5533</v>
      </c>
      <c r="L1457" s="10" t="s">
        <v>21</v>
      </c>
      <c r="M1457" s="15">
        <v>1844.95</v>
      </c>
      <c r="N1457" s="16">
        <v>0.03</v>
      </c>
      <c r="O1457" s="15">
        <f>M1457*N1457</f>
        <v>55.348500000000001</v>
      </c>
      <c r="P1457" s="15">
        <f>O1457*0.16</f>
        <v>8.8557600000000001</v>
      </c>
      <c r="Q1457" s="15">
        <f>O1457+P1457</f>
        <v>64.204260000000005</v>
      </c>
      <c r="R1457" s="23" t="s">
        <v>3944</v>
      </c>
      <c r="S1457" s="23" t="s">
        <v>213</v>
      </c>
    </row>
    <row r="1458" spans="1:19" x14ac:dyDescent="0.25">
      <c r="A1458" s="10" t="s">
        <v>2439</v>
      </c>
      <c r="B1458" s="11" t="s">
        <v>2440</v>
      </c>
      <c r="C1458" s="10" t="s">
        <v>17</v>
      </c>
      <c r="D1458" s="10">
        <v>503899</v>
      </c>
      <c r="E1458" s="12">
        <v>42837</v>
      </c>
      <c r="F1458" s="11" t="s">
        <v>2448</v>
      </c>
      <c r="G1458" s="10" t="s">
        <v>213</v>
      </c>
      <c r="H1458" s="18">
        <v>45970663</v>
      </c>
      <c r="I1458" s="10" t="s">
        <v>2449</v>
      </c>
      <c r="J1458" s="10" t="s">
        <v>3942</v>
      </c>
      <c r="K1458" s="10" t="s">
        <v>5534</v>
      </c>
      <c r="L1458" s="10" t="s">
        <v>21</v>
      </c>
      <c r="M1458" s="15">
        <v>3411.13</v>
      </c>
      <c r="N1458" s="16">
        <v>0.03</v>
      </c>
      <c r="O1458" s="15">
        <f>M1458*N1458</f>
        <v>102.3339</v>
      </c>
      <c r="P1458" s="15">
        <f>O1458*0.16</f>
        <v>16.373424</v>
      </c>
      <c r="Q1458" s="15">
        <f>O1458+P1458</f>
        <v>118.707324</v>
      </c>
      <c r="R1458" s="23" t="s">
        <v>3944</v>
      </c>
      <c r="S1458" s="23" t="s">
        <v>213</v>
      </c>
    </row>
    <row r="1459" spans="1:19" x14ac:dyDescent="0.25">
      <c r="A1459" s="10" t="s">
        <v>2439</v>
      </c>
      <c r="B1459" s="11" t="s">
        <v>2440</v>
      </c>
      <c r="C1459" s="10" t="s">
        <v>17</v>
      </c>
      <c r="D1459" s="10">
        <v>503895</v>
      </c>
      <c r="E1459" s="12">
        <v>42837</v>
      </c>
      <c r="F1459" s="11" t="s">
        <v>2460</v>
      </c>
      <c r="G1459" s="10" t="s">
        <v>213</v>
      </c>
      <c r="H1459" s="18">
        <v>46000660</v>
      </c>
      <c r="I1459" s="10" t="s">
        <v>2461</v>
      </c>
      <c r="J1459" s="10" t="s">
        <v>3942</v>
      </c>
      <c r="K1459" s="10" t="s">
        <v>5535</v>
      </c>
      <c r="L1459" s="10" t="s">
        <v>21</v>
      </c>
      <c r="M1459" s="15">
        <v>1485.04</v>
      </c>
      <c r="N1459" s="16">
        <v>0.03</v>
      </c>
      <c r="O1459" s="15">
        <f>M1459*N1459</f>
        <v>44.551199999999994</v>
      </c>
      <c r="P1459" s="15">
        <f>O1459*0.16</f>
        <v>7.1281919999999994</v>
      </c>
      <c r="Q1459" s="15">
        <f>O1459+P1459</f>
        <v>51.679391999999993</v>
      </c>
      <c r="R1459" s="23" t="s">
        <v>3944</v>
      </c>
      <c r="S1459" s="23" t="s">
        <v>213</v>
      </c>
    </row>
    <row r="1460" spans="1:19" x14ac:dyDescent="0.25">
      <c r="A1460" s="10" t="s">
        <v>2439</v>
      </c>
      <c r="B1460" s="11" t="s">
        <v>2440</v>
      </c>
      <c r="C1460" s="10" t="s">
        <v>17</v>
      </c>
      <c r="D1460" s="10">
        <v>503900</v>
      </c>
      <c r="E1460" s="12">
        <v>42837</v>
      </c>
      <c r="F1460" s="11" t="s">
        <v>2442</v>
      </c>
      <c r="G1460" s="10" t="s">
        <v>213</v>
      </c>
      <c r="H1460" s="18">
        <v>45971175</v>
      </c>
      <c r="I1460" s="10" t="s">
        <v>2455</v>
      </c>
      <c r="J1460" s="10" t="s">
        <v>3942</v>
      </c>
      <c r="K1460" s="10" t="s">
        <v>5536</v>
      </c>
      <c r="L1460" s="10" t="s">
        <v>21</v>
      </c>
      <c r="M1460" s="15">
        <v>1653.62</v>
      </c>
      <c r="N1460" s="16">
        <v>0.03</v>
      </c>
      <c r="O1460" s="15">
        <f>M1460*N1460</f>
        <v>49.608599999999996</v>
      </c>
      <c r="P1460" s="15">
        <f>O1460*0.16</f>
        <v>7.9373759999999995</v>
      </c>
      <c r="Q1460" s="15">
        <f>O1460+P1460</f>
        <v>57.545975999999996</v>
      </c>
      <c r="R1460" s="23" t="s">
        <v>3944</v>
      </c>
      <c r="S1460" s="23" t="s">
        <v>213</v>
      </c>
    </row>
    <row r="1461" spans="1:19" x14ac:dyDescent="0.25">
      <c r="A1461" s="10" t="s">
        <v>2439</v>
      </c>
      <c r="B1461" s="11" t="s">
        <v>2440</v>
      </c>
      <c r="C1461" s="10" t="s">
        <v>17</v>
      </c>
      <c r="D1461" s="10">
        <v>503901</v>
      </c>
      <c r="E1461" s="12">
        <v>42837</v>
      </c>
      <c r="F1461" s="11" t="s">
        <v>2453</v>
      </c>
      <c r="G1461" s="10" t="s">
        <v>213</v>
      </c>
      <c r="H1461" s="18">
        <v>45971084</v>
      </c>
      <c r="I1461" s="10" t="s">
        <v>2454</v>
      </c>
      <c r="J1461" s="10" t="s">
        <v>3942</v>
      </c>
      <c r="K1461" s="10" t="s">
        <v>5537</v>
      </c>
      <c r="L1461" s="10" t="s">
        <v>21</v>
      </c>
      <c r="M1461" s="15">
        <v>1653.62</v>
      </c>
      <c r="N1461" s="16">
        <v>0.03</v>
      </c>
      <c r="O1461" s="15">
        <f>M1461*N1461</f>
        <v>49.608599999999996</v>
      </c>
      <c r="P1461" s="15">
        <f>O1461*0.16</f>
        <v>7.9373759999999995</v>
      </c>
      <c r="Q1461" s="15">
        <f>O1461+P1461</f>
        <v>57.545975999999996</v>
      </c>
      <c r="R1461" s="23" t="s">
        <v>3944</v>
      </c>
      <c r="S1461" s="23" t="s">
        <v>213</v>
      </c>
    </row>
    <row r="1462" spans="1:19" x14ac:dyDescent="0.25">
      <c r="A1462" s="10" t="s">
        <v>2466</v>
      </c>
      <c r="B1462" s="11" t="s">
        <v>2467</v>
      </c>
      <c r="C1462" s="10" t="s">
        <v>17</v>
      </c>
      <c r="D1462" s="10">
        <v>504160</v>
      </c>
      <c r="E1462" s="12">
        <v>42837</v>
      </c>
      <c r="F1462" s="11" t="s">
        <v>2476</v>
      </c>
      <c r="G1462" s="10" t="s">
        <v>213</v>
      </c>
      <c r="H1462" s="18">
        <v>45996396</v>
      </c>
      <c r="I1462" s="10" t="s">
        <v>2477</v>
      </c>
      <c r="J1462" s="10" t="s">
        <v>3942</v>
      </c>
      <c r="K1462" s="10" t="s">
        <v>5538</v>
      </c>
      <c r="L1462" s="10" t="s">
        <v>21</v>
      </c>
      <c r="M1462" s="15">
        <v>4001.23</v>
      </c>
      <c r="N1462" s="16">
        <v>0.03</v>
      </c>
      <c r="O1462" s="15">
        <f>M1462*N1462</f>
        <v>120.0369</v>
      </c>
      <c r="P1462" s="15">
        <f>O1462*0.16</f>
        <v>19.205904</v>
      </c>
      <c r="Q1462" s="15">
        <f>O1462+P1462</f>
        <v>139.24280400000001</v>
      </c>
      <c r="R1462" s="23" t="s">
        <v>3944</v>
      </c>
      <c r="S1462" s="23" t="s">
        <v>213</v>
      </c>
    </row>
    <row r="1463" spans="1:19" x14ac:dyDescent="0.25">
      <c r="A1463" s="10" t="s">
        <v>2466</v>
      </c>
      <c r="B1463" s="11" t="s">
        <v>2467</v>
      </c>
      <c r="C1463" s="10" t="s">
        <v>17</v>
      </c>
      <c r="D1463" s="10">
        <v>504161</v>
      </c>
      <c r="E1463" s="12">
        <v>42837</v>
      </c>
      <c r="F1463" s="11" t="s">
        <v>2478</v>
      </c>
      <c r="G1463" s="10" t="s">
        <v>213</v>
      </c>
      <c r="H1463" s="18">
        <v>45998694</v>
      </c>
      <c r="I1463" s="10" t="s">
        <v>2479</v>
      </c>
      <c r="J1463" s="10" t="s">
        <v>3942</v>
      </c>
      <c r="K1463" s="10" t="s">
        <v>5539</v>
      </c>
      <c r="L1463" s="10" t="s">
        <v>21</v>
      </c>
      <c r="M1463" s="15">
        <v>2166.37</v>
      </c>
      <c r="N1463" s="16">
        <v>0.03</v>
      </c>
      <c r="O1463" s="15">
        <f>M1463*N1463</f>
        <v>64.991099999999989</v>
      </c>
      <c r="P1463" s="15">
        <f>O1463*0.16</f>
        <v>10.398575999999998</v>
      </c>
      <c r="Q1463" s="15">
        <f>O1463+P1463</f>
        <v>75.38967599999998</v>
      </c>
      <c r="R1463" s="23" t="s">
        <v>3944</v>
      </c>
      <c r="S1463" s="23" t="s">
        <v>213</v>
      </c>
    </row>
    <row r="1464" spans="1:19" x14ac:dyDescent="0.25">
      <c r="A1464" s="10" t="s">
        <v>2466</v>
      </c>
      <c r="B1464" s="11" t="s">
        <v>2467</v>
      </c>
      <c r="C1464" s="10" t="s">
        <v>17</v>
      </c>
      <c r="D1464" s="10">
        <v>504155</v>
      </c>
      <c r="E1464" s="12">
        <v>42837</v>
      </c>
      <c r="F1464" s="11" t="s">
        <v>2468</v>
      </c>
      <c r="G1464" s="10" t="s">
        <v>213</v>
      </c>
      <c r="H1464" s="18">
        <v>45971662</v>
      </c>
      <c r="I1464" s="10" t="s">
        <v>2469</v>
      </c>
      <c r="J1464" s="10" t="s">
        <v>3942</v>
      </c>
      <c r="K1464" s="10" t="s">
        <v>5540</v>
      </c>
      <c r="L1464" s="10" t="s">
        <v>21</v>
      </c>
      <c r="M1464" s="15">
        <v>8100</v>
      </c>
      <c r="N1464" s="16">
        <v>0.03</v>
      </c>
      <c r="O1464" s="15">
        <f>M1464*N1464</f>
        <v>243</v>
      </c>
      <c r="P1464" s="15">
        <f>O1464*0.16</f>
        <v>38.880000000000003</v>
      </c>
      <c r="Q1464" s="15">
        <f>O1464+P1464</f>
        <v>281.88</v>
      </c>
      <c r="R1464" s="23" t="s">
        <v>3944</v>
      </c>
      <c r="S1464" s="23" t="s">
        <v>213</v>
      </c>
    </row>
    <row r="1465" spans="1:19" x14ac:dyDescent="0.25">
      <c r="A1465" s="10" t="s">
        <v>2466</v>
      </c>
      <c r="B1465" s="11" t="s">
        <v>2467</v>
      </c>
      <c r="C1465" s="10" t="s">
        <v>17</v>
      </c>
      <c r="D1465" s="10">
        <v>504156</v>
      </c>
      <c r="E1465" s="12">
        <v>42837</v>
      </c>
      <c r="F1465" s="11" t="s">
        <v>2472</v>
      </c>
      <c r="G1465" s="10" t="s">
        <v>213</v>
      </c>
      <c r="H1465" s="18">
        <v>45979777</v>
      </c>
      <c r="I1465" s="10" t="s">
        <v>2473</v>
      </c>
      <c r="J1465" s="10" t="s">
        <v>3942</v>
      </c>
      <c r="K1465" s="10" t="s">
        <v>5541</v>
      </c>
      <c r="L1465" s="10" t="s">
        <v>21</v>
      </c>
      <c r="M1465" s="15">
        <v>1102.0899999999999</v>
      </c>
      <c r="N1465" s="16">
        <v>0.03</v>
      </c>
      <c r="O1465" s="15">
        <f>M1465*N1465</f>
        <v>33.0627</v>
      </c>
      <c r="P1465" s="15">
        <f>O1465*0.16</f>
        <v>5.2900320000000001</v>
      </c>
      <c r="Q1465" s="15">
        <f>O1465+P1465</f>
        <v>38.352732000000003</v>
      </c>
      <c r="R1465" s="23" t="s">
        <v>3944</v>
      </c>
      <c r="S1465" s="23" t="s">
        <v>213</v>
      </c>
    </row>
    <row r="1466" spans="1:19" x14ac:dyDescent="0.25">
      <c r="A1466" s="10" t="s">
        <v>2466</v>
      </c>
      <c r="B1466" s="11" t="s">
        <v>2467</v>
      </c>
      <c r="C1466" s="10" t="s">
        <v>17</v>
      </c>
      <c r="D1466" s="10">
        <v>504157</v>
      </c>
      <c r="E1466" s="12">
        <v>42837</v>
      </c>
      <c r="F1466" s="11" t="s">
        <v>2472</v>
      </c>
      <c r="G1466" s="10" t="s">
        <v>213</v>
      </c>
      <c r="H1466" s="18">
        <v>45979870</v>
      </c>
      <c r="I1466" s="10" t="s">
        <v>2474</v>
      </c>
      <c r="J1466" s="10" t="s">
        <v>3942</v>
      </c>
      <c r="K1466" s="10" t="s">
        <v>5542</v>
      </c>
      <c r="L1466" s="10" t="s">
        <v>21</v>
      </c>
      <c r="M1466" s="15">
        <v>497.42</v>
      </c>
      <c r="N1466" s="16">
        <v>0.03</v>
      </c>
      <c r="O1466" s="15">
        <f>M1466*N1466</f>
        <v>14.922599999999999</v>
      </c>
      <c r="P1466" s="15">
        <f>O1466*0.16</f>
        <v>2.387616</v>
      </c>
      <c r="Q1466" s="15">
        <f>O1466+P1466</f>
        <v>17.310216</v>
      </c>
      <c r="R1466" s="23" t="s">
        <v>3944</v>
      </c>
      <c r="S1466" s="23" t="s">
        <v>213</v>
      </c>
    </row>
    <row r="1467" spans="1:19" x14ac:dyDescent="0.25">
      <c r="A1467" s="10" t="s">
        <v>2466</v>
      </c>
      <c r="B1467" s="11" t="s">
        <v>2467</v>
      </c>
      <c r="C1467" s="10" t="s">
        <v>17</v>
      </c>
      <c r="D1467" s="10">
        <v>504158</v>
      </c>
      <c r="E1467" s="12">
        <v>42837</v>
      </c>
      <c r="F1467" s="11" t="s">
        <v>2470</v>
      </c>
      <c r="G1467" s="10" t="s">
        <v>213</v>
      </c>
      <c r="H1467" s="18">
        <v>45978731</v>
      </c>
      <c r="I1467" s="10" t="s">
        <v>2471</v>
      </c>
      <c r="J1467" s="10" t="s">
        <v>3942</v>
      </c>
      <c r="K1467" s="10" t="s">
        <v>5543</v>
      </c>
      <c r="L1467" s="10" t="s">
        <v>21</v>
      </c>
      <c r="M1467" s="15">
        <v>1976.81</v>
      </c>
      <c r="N1467" s="16">
        <v>0.03</v>
      </c>
      <c r="O1467" s="15">
        <f>M1467*N1467</f>
        <v>59.304299999999998</v>
      </c>
      <c r="P1467" s="15">
        <f>O1467*0.16</f>
        <v>9.4886879999999998</v>
      </c>
      <c r="Q1467" s="15">
        <f>O1467+P1467</f>
        <v>68.792987999999994</v>
      </c>
      <c r="R1467" s="23" t="s">
        <v>3944</v>
      </c>
      <c r="S1467" s="23" t="s">
        <v>213</v>
      </c>
    </row>
    <row r="1468" spans="1:19" x14ac:dyDescent="0.25">
      <c r="A1468" s="10" t="s">
        <v>2466</v>
      </c>
      <c r="B1468" s="11" t="s">
        <v>2467</v>
      </c>
      <c r="C1468" s="10" t="s">
        <v>17</v>
      </c>
      <c r="D1468" s="10">
        <v>504159</v>
      </c>
      <c r="E1468" s="12">
        <v>42837</v>
      </c>
      <c r="F1468" s="11" t="s">
        <v>2472</v>
      </c>
      <c r="G1468" s="10" t="s">
        <v>213</v>
      </c>
      <c r="H1468" s="18">
        <v>45979969</v>
      </c>
      <c r="I1468" s="10" t="s">
        <v>2475</v>
      </c>
      <c r="J1468" s="10" t="s">
        <v>3942</v>
      </c>
      <c r="K1468" s="10" t="s">
        <v>5544</v>
      </c>
      <c r="L1468" s="10" t="s">
        <v>21</v>
      </c>
      <c r="M1468" s="15">
        <v>593.97</v>
      </c>
      <c r="N1468" s="16">
        <v>0.03</v>
      </c>
      <c r="O1468" s="15">
        <f>M1468*N1468</f>
        <v>17.819099999999999</v>
      </c>
      <c r="P1468" s="15">
        <f>O1468*0.16</f>
        <v>2.8510559999999998</v>
      </c>
      <c r="Q1468" s="15">
        <f>O1468+P1468</f>
        <v>20.670155999999999</v>
      </c>
      <c r="R1468" s="23" t="s">
        <v>3944</v>
      </c>
      <c r="S1468" s="23" t="s">
        <v>213</v>
      </c>
    </row>
    <row r="1469" spans="1:19" x14ac:dyDescent="0.25">
      <c r="A1469" s="10" t="s">
        <v>2480</v>
      </c>
      <c r="B1469" s="11" t="s">
        <v>2481</v>
      </c>
      <c r="C1469" s="10" t="s">
        <v>431</v>
      </c>
      <c r="D1469" s="10">
        <v>12985</v>
      </c>
      <c r="E1469" s="12">
        <v>42836</v>
      </c>
      <c r="F1469" s="11" t="s">
        <v>2482</v>
      </c>
      <c r="G1469" s="10" t="s">
        <v>433</v>
      </c>
      <c r="I1469" s="10" t="s">
        <v>434</v>
      </c>
      <c r="K1469" s="10" t="s">
        <v>5545</v>
      </c>
      <c r="L1469" s="10" t="s">
        <v>21</v>
      </c>
      <c r="M1469" s="15">
        <v>150</v>
      </c>
      <c r="N1469" s="16">
        <v>0</v>
      </c>
      <c r="O1469" s="15">
        <f>M1469*N1469</f>
        <v>0</v>
      </c>
      <c r="P1469" s="15">
        <f>O1469*0.16</f>
        <v>0</v>
      </c>
      <c r="Q1469" s="15">
        <f>O1469+P1469</f>
        <v>0</v>
      </c>
    </row>
    <row r="1470" spans="1:19" x14ac:dyDescent="0.25">
      <c r="A1470" s="10" t="s">
        <v>2480</v>
      </c>
      <c r="B1470" s="11" t="s">
        <v>2481</v>
      </c>
      <c r="C1470" s="10" t="s">
        <v>431</v>
      </c>
      <c r="D1470" s="10">
        <v>12986</v>
      </c>
      <c r="E1470" s="12">
        <v>42836</v>
      </c>
      <c r="F1470" s="11" t="s">
        <v>2483</v>
      </c>
      <c r="G1470" s="10" t="s">
        <v>433</v>
      </c>
      <c r="I1470" s="10" t="s">
        <v>434</v>
      </c>
      <c r="K1470" s="10" t="s">
        <v>5546</v>
      </c>
      <c r="L1470" s="10" t="s">
        <v>21</v>
      </c>
      <c r="M1470" s="15">
        <v>150</v>
      </c>
      <c r="N1470" s="16">
        <v>0</v>
      </c>
      <c r="O1470" s="15">
        <f>M1470*N1470</f>
        <v>0</v>
      </c>
      <c r="P1470" s="15">
        <f>O1470*0.16</f>
        <v>0</v>
      </c>
      <c r="Q1470" s="15">
        <f>O1470+P1470</f>
        <v>0</v>
      </c>
    </row>
    <row r="1471" spans="1:19" x14ac:dyDescent="0.25">
      <c r="A1471" s="10" t="s">
        <v>2480</v>
      </c>
      <c r="B1471" s="11" t="s">
        <v>2481</v>
      </c>
      <c r="C1471" s="10" t="s">
        <v>431</v>
      </c>
      <c r="D1471" s="10">
        <v>12985</v>
      </c>
      <c r="E1471" s="12">
        <v>42836</v>
      </c>
      <c r="F1471" s="11" t="s">
        <v>2484</v>
      </c>
      <c r="G1471" s="10" t="s">
        <v>433</v>
      </c>
      <c r="I1471" s="10" t="s">
        <v>434</v>
      </c>
      <c r="K1471" s="10" t="s">
        <v>5545</v>
      </c>
      <c r="L1471" s="10" t="s">
        <v>21</v>
      </c>
      <c r="M1471" s="15">
        <v>150</v>
      </c>
      <c r="N1471" s="16">
        <v>0</v>
      </c>
      <c r="O1471" s="15">
        <f>M1471*N1471</f>
        <v>0</v>
      </c>
      <c r="P1471" s="15">
        <f>O1471*0.16</f>
        <v>0</v>
      </c>
      <c r="Q1471" s="15">
        <f>O1471+P1471</f>
        <v>0</v>
      </c>
    </row>
    <row r="1472" spans="1:19" x14ac:dyDescent="0.25">
      <c r="A1472" s="10" t="s">
        <v>2480</v>
      </c>
      <c r="B1472" s="11" t="s">
        <v>2481</v>
      </c>
      <c r="C1472" s="10" t="s">
        <v>431</v>
      </c>
      <c r="D1472" s="10">
        <v>12985</v>
      </c>
      <c r="E1472" s="12">
        <v>42836</v>
      </c>
      <c r="F1472" s="11" t="s">
        <v>2485</v>
      </c>
      <c r="G1472" s="10" t="s">
        <v>433</v>
      </c>
      <c r="I1472" s="10" t="s">
        <v>434</v>
      </c>
      <c r="K1472" s="10" t="s">
        <v>5545</v>
      </c>
      <c r="L1472" s="10" t="s">
        <v>21</v>
      </c>
      <c r="M1472" s="15">
        <v>150</v>
      </c>
      <c r="N1472" s="16">
        <v>0</v>
      </c>
      <c r="O1472" s="15">
        <f>M1472*N1472</f>
        <v>0</v>
      </c>
      <c r="P1472" s="15">
        <f>O1472*0.16</f>
        <v>0</v>
      </c>
      <c r="Q1472" s="15">
        <f>O1472+P1472</f>
        <v>0</v>
      </c>
    </row>
    <row r="1473" spans="1:19" x14ac:dyDescent="0.25">
      <c r="A1473" s="10" t="s">
        <v>2480</v>
      </c>
      <c r="B1473" s="11" t="s">
        <v>2481</v>
      </c>
      <c r="C1473" s="10" t="s">
        <v>431</v>
      </c>
      <c r="D1473" s="10">
        <v>12985</v>
      </c>
      <c r="E1473" s="12">
        <v>42836</v>
      </c>
      <c r="F1473" s="11" t="s">
        <v>2486</v>
      </c>
      <c r="G1473" s="10" t="s">
        <v>433</v>
      </c>
      <c r="I1473" s="10" t="s">
        <v>434</v>
      </c>
      <c r="K1473" s="10" t="s">
        <v>5545</v>
      </c>
      <c r="L1473" s="10" t="s">
        <v>21</v>
      </c>
      <c r="M1473" s="15">
        <v>150</v>
      </c>
      <c r="N1473" s="16">
        <v>0</v>
      </c>
      <c r="O1473" s="15">
        <f>M1473*N1473</f>
        <v>0</v>
      </c>
      <c r="P1473" s="15">
        <f>O1473*0.16</f>
        <v>0</v>
      </c>
      <c r="Q1473" s="15">
        <f>O1473+P1473</f>
        <v>0</v>
      </c>
    </row>
    <row r="1474" spans="1:19" x14ac:dyDescent="0.25">
      <c r="A1474" s="10" t="s">
        <v>2480</v>
      </c>
      <c r="B1474" s="11" t="s">
        <v>2481</v>
      </c>
      <c r="C1474" s="10" t="s">
        <v>431</v>
      </c>
      <c r="D1474" s="10">
        <v>12985</v>
      </c>
      <c r="E1474" s="12">
        <v>42836</v>
      </c>
      <c r="F1474" s="11" t="s">
        <v>2487</v>
      </c>
      <c r="G1474" s="10" t="s">
        <v>433</v>
      </c>
      <c r="I1474" s="10" t="s">
        <v>434</v>
      </c>
      <c r="K1474" s="10" t="s">
        <v>5545</v>
      </c>
      <c r="L1474" s="10" t="s">
        <v>21</v>
      </c>
      <c r="M1474" s="15">
        <v>150</v>
      </c>
      <c r="N1474" s="16">
        <v>0</v>
      </c>
      <c r="O1474" s="15">
        <f>M1474*N1474</f>
        <v>0</v>
      </c>
      <c r="P1474" s="15">
        <f>O1474*0.16</f>
        <v>0</v>
      </c>
      <c r="Q1474" s="15">
        <f>O1474+P1474</f>
        <v>0</v>
      </c>
    </row>
    <row r="1475" spans="1:19" x14ac:dyDescent="0.25">
      <c r="A1475" s="10" t="s">
        <v>2480</v>
      </c>
      <c r="B1475" s="11" t="s">
        <v>2481</v>
      </c>
      <c r="C1475" s="10" t="s">
        <v>431</v>
      </c>
      <c r="D1475" s="10">
        <v>12986</v>
      </c>
      <c r="E1475" s="12">
        <v>42836</v>
      </c>
      <c r="F1475" s="11" t="s">
        <v>2488</v>
      </c>
      <c r="G1475" s="10" t="s">
        <v>433</v>
      </c>
      <c r="I1475" s="10" t="s">
        <v>434</v>
      </c>
      <c r="K1475" s="10" t="s">
        <v>5546</v>
      </c>
      <c r="L1475" s="10" t="s">
        <v>21</v>
      </c>
      <c r="M1475" s="15">
        <v>150</v>
      </c>
      <c r="N1475" s="16">
        <v>0</v>
      </c>
      <c r="O1475" s="15">
        <f>M1475*N1475</f>
        <v>0</v>
      </c>
      <c r="P1475" s="15">
        <f>O1475*0.16</f>
        <v>0</v>
      </c>
      <c r="Q1475" s="15">
        <f>O1475+P1475</f>
        <v>0</v>
      </c>
    </row>
    <row r="1476" spans="1:19" x14ac:dyDescent="0.25">
      <c r="A1476" s="10" t="s">
        <v>2480</v>
      </c>
      <c r="B1476" s="11" t="s">
        <v>2481</v>
      </c>
      <c r="C1476" s="10" t="s">
        <v>17</v>
      </c>
      <c r="D1476" s="10">
        <v>503462</v>
      </c>
      <c r="E1476" s="12">
        <v>42836</v>
      </c>
      <c r="F1476" s="11" t="s">
        <v>2484</v>
      </c>
      <c r="G1476" s="10" t="s">
        <v>2489</v>
      </c>
      <c r="H1476" s="18">
        <v>1391754394</v>
      </c>
      <c r="I1476" s="10" t="s">
        <v>2490</v>
      </c>
      <c r="J1476" s="10" t="s">
        <v>5547</v>
      </c>
      <c r="K1476" s="10" t="s">
        <v>5545</v>
      </c>
      <c r="L1476" s="10" t="s">
        <v>21</v>
      </c>
      <c r="M1476" s="15">
        <v>1903</v>
      </c>
      <c r="N1476" s="16">
        <v>0</v>
      </c>
      <c r="O1476" s="15">
        <f>M1476*N1476</f>
        <v>0</v>
      </c>
      <c r="P1476" s="15">
        <f>O1476*0.16</f>
        <v>0</v>
      </c>
      <c r="Q1476" s="15">
        <f>O1476+P1476</f>
        <v>0</v>
      </c>
      <c r="R1476" s="23" t="s">
        <v>5548</v>
      </c>
      <c r="S1476" s="23" t="s">
        <v>5549</v>
      </c>
    </row>
    <row r="1477" spans="1:19" x14ac:dyDescent="0.25">
      <c r="A1477" s="10" t="s">
        <v>2480</v>
      </c>
      <c r="B1477" s="11" t="s">
        <v>2481</v>
      </c>
      <c r="C1477" s="10" t="s">
        <v>17</v>
      </c>
      <c r="D1477" s="10">
        <v>503462</v>
      </c>
      <c r="E1477" s="12">
        <v>42836</v>
      </c>
      <c r="F1477" s="11" t="s">
        <v>2482</v>
      </c>
      <c r="G1477" s="10" t="s">
        <v>2489</v>
      </c>
      <c r="H1477" s="18">
        <v>1391754395</v>
      </c>
      <c r="I1477" s="10" t="s">
        <v>2490</v>
      </c>
      <c r="J1477" s="10" t="s">
        <v>5547</v>
      </c>
      <c r="K1477" s="10" t="s">
        <v>5545</v>
      </c>
      <c r="L1477" s="10" t="s">
        <v>21</v>
      </c>
      <c r="M1477" s="15">
        <v>1903</v>
      </c>
      <c r="N1477" s="16">
        <v>0</v>
      </c>
      <c r="O1477" s="15">
        <f>M1477*N1477</f>
        <v>0</v>
      </c>
      <c r="P1477" s="15">
        <f>O1477*0.16</f>
        <v>0</v>
      </c>
      <c r="Q1477" s="15">
        <f>O1477+P1477</f>
        <v>0</v>
      </c>
      <c r="R1477" s="23" t="s">
        <v>5548</v>
      </c>
      <c r="S1477" s="23" t="s">
        <v>5549</v>
      </c>
    </row>
    <row r="1478" spans="1:19" x14ac:dyDescent="0.25">
      <c r="A1478" s="10" t="s">
        <v>2480</v>
      </c>
      <c r="B1478" s="11" t="s">
        <v>2481</v>
      </c>
      <c r="C1478" s="10" t="s">
        <v>17</v>
      </c>
      <c r="D1478" s="10">
        <v>503462</v>
      </c>
      <c r="E1478" s="12">
        <v>42836</v>
      </c>
      <c r="F1478" s="11" t="s">
        <v>2485</v>
      </c>
      <c r="G1478" s="10" t="s">
        <v>2489</v>
      </c>
      <c r="H1478" s="18">
        <v>1391754396</v>
      </c>
      <c r="I1478" s="10" t="s">
        <v>2490</v>
      </c>
      <c r="J1478" s="10" t="s">
        <v>5547</v>
      </c>
      <c r="K1478" s="10" t="s">
        <v>5545</v>
      </c>
      <c r="L1478" s="10" t="s">
        <v>21</v>
      </c>
      <c r="M1478" s="15">
        <v>1903</v>
      </c>
      <c r="N1478" s="16">
        <v>0</v>
      </c>
      <c r="O1478" s="15">
        <f>M1478*N1478</f>
        <v>0</v>
      </c>
      <c r="P1478" s="15">
        <f>O1478*0.16</f>
        <v>0</v>
      </c>
      <c r="Q1478" s="15">
        <f>O1478+P1478</f>
        <v>0</v>
      </c>
      <c r="R1478" s="23" t="s">
        <v>5548</v>
      </c>
      <c r="S1478" s="23" t="s">
        <v>5549</v>
      </c>
    </row>
    <row r="1479" spans="1:19" x14ac:dyDescent="0.25">
      <c r="A1479" s="10" t="s">
        <v>2480</v>
      </c>
      <c r="B1479" s="11" t="s">
        <v>2481</v>
      </c>
      <c r="C1479" s="10" t="s">
        <v>17</v>
      </c>
      <c r="D1479" s="10">
        <v>503462</v>
      </c>
      <c r="E1479" s="12">
        <v>42836</v>
      </c>
      <c r="F1479" s="11" t="s">
        <v>2487</v>
      </c>
      <c r="G1479" s="10" t="s">
        <v>2489</v>
      </c>
      <c r="H1479" s="18">
        <v>1391754397</v>
      </c>
      <c r="I1479" s="10" t="s">
        <v>2490</v>
      </c>
      <c r="J1479" s="10" t="s">
        <v>5547</v>
      </c>
      <c r="K1479" s="10" t="s">
        <v>5545</v>
      </c>
      <c r="L1479" s="10" t="s">
        <v>21</v>
      </c>
      <c r="M1479" s="15">
        <v>1903</v>
      </c>
      <c r="N1479" s="16">
        <v>0</v>
      </c>
      <c r="O1479" s="15">
        <f>M1479*N1479</f>
        <v>0</v>
      </c>
      <c r="P1479" s="15">
        <f>O1479*0.16</f>
        <v>0</v>
      </c>
      <c r="Q1479" s="15">
        <f>O1479+P1479</f>
        <v>0</v>
      </c>
      <c r="R1479" s="23" t="s">
        <v>5548</v>
      </c>
      <c r="S1479" s="23" t="s">
        <v>5549</v>
      </c>
    </row>
    <row r="1480" spans="1:19" x14ac:dyDescent="0.25">
      <c r="A1480" s="10" t="s">
        <v>2480</v>
      </c>
      <c r="B1480" s="11" t="s">
        <v>2481</v>
      </c>
      <c r="C1480" s="10" t="s">
        <v>17</v>
      </c>
      <c r="D1480" s="10">
        <v>503462</v>
      </c>
      <c r="E1480" s="12">
        <v>42836</v>
      </c>
      <c r="F1480" s="11" t="s">
        <v>2486</v>
      </c>
      <c r="G1480" s="10" t="s">
        <v>2489</v>
      </c>
      <c r="H1480" s="18">
        <v>1391754398</v>
      </c>
      <c r="I1480" s="10" t="s">
        <v>2490</v>
      </c>
      <c r="J1480" s="10" t="s">
        <v>5547</v>
      </c>
      <c r="K1480" s="10" t="s">
        <v>5545</v>
      </c>
      <c r="L1480" s="10" t="s">
        <v>21</v>
      </c>
      <c r="M1480" s="15">
        <v>1903</v>
      </c>
      <c r="N1480" s="16">
        <v>0</v>
      </c>
      <c r="O1480" s="15">
        <f>M1480*N1480</f>
        <v>0</v>
      </c>
      <c r="P1480" s="15">
        <f>O1480*0.16</f>
        <v>0</v>
      </c>
      <c r="Q1480" s="15">
        <f>O1480+P1480</f>
        <v>0</v>
      </c>
      <c r="R1480" s="23" t="s">
        <v>5548</v>
      </c>
      <c r="S1480" s="23" t="s">
        <v>5549</v>
      </c>
    </row>
    <row r="1481" spans="1:19" x14ac:dyDescent="0.25">
      <c r="A1481" s="10" t="s">
        <v>2480</v>
      </c>
      <c r="B1481" s="11" t="s">
        <v>2481</v>
      </c>
      <c r="C1481" s="10" t="s">
        <v>17</v>
      </c>
      <c r="D1481" s="10">
        <v>503463</v>
      </c>
      <c r="E1481" s="12">
        <v>42836</v>
      </c>
      <c r="F1481" s="11" t="s">
        <v>2488</v>
      </c>
      <c r="G1481" s="10" t="s">
        <v>2489</v>
      </c>
      <c r="H1481" s="18">
        <v>1391754399</v>
      </c>
      <c r="I1481" s="10" t="s">
        <v>2490</v>
      </c>
      <c r="J1481" s="10" t="s">
        <v>5547</v>
      </c>
      <c r="K1481" s="10" t="s">
        <v>5546</v>
      </c>
      <c r="L1481" s="10" t="s">
        <v>21</v>
      </c>
      <c r="M1481" s="15">
        <v>1903</v>
      </c>
      <c r="N1481" s="16">
        <v>0</v>
      </c>
      <c r="O1481" s="15">
        <f>M1481*N1481</f>
        <v>0</v>
      </c>
      <c r="P1481" s="15">
        <f>O1481*0.16</f>
        <v>0</v>
      </c>
      <c r="Q1481" s="15">
        <f>O1481+P1481</f>
        <v>0</v>
      </c>
      <c r="R1481" s="23" t="s">
        <v>5548</v>
      </c>
      <c r="S1481" s="23" t="s">
        <v>5549</v>
      </c>
    </row>
    <row r="1482" spans="1:19" x14ac:dyDescent="0.25">
      <c r="A1482" s="10" t="s">
        <v>2480</v>
      </c>
      <c r="B1482" s="11" t="s">
        <v>2481</v>
      </c>
      <c r="C1482" s="10" t="s">
        <v>17</v>
      </c>
      <c r="D1482" s="10">
        <v>503463</v>
      </c>
      <c r="E1482" s="12">
        <v>42836</v>
      </c>
      <c r="F1482" s="11" t="s">
        <v>2483</v>
      </c>
      <c r="G1482" s="10" t="s">
        <v>2489</v>
      </c>
      <c r="H1482" s="18">
        <v>1391754800</v>
      </c>
      <c r="I1482" s="10" t="s">
        <v>2490</v>
      </c>
      <c r="J1482" s="10" t="s">
        <v>5547</v>
      </c>
      <c r="K1482" s="10" t="s">
        <v>5546</v>
      </c>
      <c r="L1482" s="10" t="s">
        <v>21</v>
      </c>
      <c r="M1482" s="15">
        <v>1903</v>
      </c>
      <c r="N1482" s="16">
        <v>0</v>
      </c>
      <c r="O1482" s="15">
        <f>M1482*N1482</f>
        <v>0</v>
      </c>
      <c r="P1482" s="15">
        <f>O1482*0.16</f>
        <v>0</v>
      </c>
      <c r="Q1482" s="15">
        <f>O1482+P1482</f>
        <v>0</v>
      </c>
      <c r="R1482" s="23" t="s">
        <v>5548</v>
      </c>
      <c r="S1482" s="23" t="s">
        <v>5549</v>
      </c>
    </row>
    <row r="1483" spans="1:19" x14ac:dyDescent="0.25">
      <c r="A1483" s="10" t="s">
        <v>2491</v>
      </c>
      <c r="B1483" s="11" t="s">
        <v>2492</v>
      </c>
      <c r="C1483" s="10" t="s">
        <v>17</v>
      </c>
      <c r="D1483" s="10">
        <v>504840</v>
      </c>
      <c r="E1483" s="12">
        <v>42837</v>
      </c>
      <c r="F1483" s="11" t="s">
        <v>2493</v>
      </c>
      <c r="G1483" s="10" t="s">
        <v>116</v>
      </c>
      <c r="H1483" s="18">
        <v>2207279561</v>
      </c>
      <c r="I1483" s="10" t="s">
        <v>2494</v>
      </c>
      <c r="M1483" s="15">
        <v>1459</v>
      </c>
      <c r="N1483" s="16">
        <v>0.02</v>
      </c>
      <c r="O1483" s="15">
        <f>M1483*N1483</f>
        <v>29.18</v>
      </c>
      <c r="P1483" s="15">
        <f>O1483*0.16</f>
        <v>4.6688000000000001</v>
      </c>
      <c r="Q1483" s="15">
        <f>O1483+P1483</f>
        <v>33.848799999999997</v>
      </c>
    </row>
    <row r="1484" spans="1:19" x14ac:dyDescent="0.25">
      <c r="A1484" s="10" t="s">
        <v>2491</v>
      </c>
      <c r="B1484" s="11" t="s">
        <v>2492</v>
      </c>
      <c r="C1484" s="10" t="s">
        <v>17</v>
      </c>
      <c r="D1484" s="10">
        <v>504840</v>
      </c>
      <c r="E1484" s="12">
        <v>42837</v>
      </c>
      <c r="F1484" s="11" t="s">
        <v>2495</v>
      </c>
      <c r="G1484" s="10" t="s">
        <v>116</v>
      </c>
      <c r="H1484" s="18">
        <v>2207279562</v>
      </c>
      <c r="I1484" s="10" t="s">
        <v>2494</v>
      </c>
      <c r="M1484" s="15">
        <v>1459</v>
      </c>
      <c r="N1484" s="16">
        <v>0.02</v>
      </c>
      <c r="O1484" s="15">
        <f>M1484*N1484</f>
        <v>29.18</v>
      </c>
      <c r="P1484" s="15">
        <f>O1484*0.16</f>
        <v>4.6688000000000001</v>
      </c>
      <c r="Q1484" s="15">
        <f>O1484+P1484</f>
        <v>33.848799999999997</v>
      </c>
    </row>
    <row r="1485" spans="1:19" x14ac:dyDescent="0.25">
      <c r="A1485" s="10" t="s">
        <v>2491</v>
      </c>
      <c r="B1485" s="11" t="s">
        <v>2492</v>
      </c>
      <c r="C1485" s="10" t="s">
        <v>17</v>
      </c>
      <c r="D1485" s="10">
        <v>504840</v>
      </c>
      <c r="E1485" s="12">
        <v>42837</v>
      </c>
      <c r="F1485" s="11" t="s">
        <v>2496</v>
      </c>
      <c r="G1485" s="10" t="s">
        <v>116</v>
      </c>
      <c r="H1485" s="18">
        <v>2207279563</v>
      </c>
      <c r="I1485" s="10" t="s">
        <v>2494</v>
      </c>
      <c r="M1485" s="15">
        <v>1459</v>
      </c>
      <c r="N1485" s="16">
        <v>0.02</v>
      </c>
      <c r="O1485" s="15">
        <f>M1485*N1485</f>
        <v>29.18</v>
      </c>
      <c r="P1485" s="15">
        <f>O1485*0.16</f>
        <v>4.6688000000000001</v>
      </c>
      <c r="Q1485" s="15">
        <f>O1485+P1485</f>
        <v>33.848799999999997</v>
      </c>
    </row>
    <row r="1486" spans="1:19" x14ac:dyDescent="0.25">
      <c r="A1486" s="10" t="s">
        <v>2497</v>
      </c>
      <c r="B1486" s="11" t="s">
        <v>2498</v>
      </c>
      <c r="C1486" s="10" t="s">
        <v>17</v>
      </c>
      <c r="D1486" s="10">
        <v>503560</v>
      </c>
      <c r="E1486" s="12">
        <v>42837</v>
      </c>
      <c r="F1486" s="11" t="s">
        <v>2499</v>
      </c>
      <c r="G1486" s="10" t="s">
        <v>19</v>
      </c>
      <c r="H1486" s="18">
        <v>2207279554</v>
      </c>
      <c r="I1486" s="10" t="s">
        <v>2500</v>
      </c>
      <c r="J1486" s="10" t="s">
        <v>5550</v>
      </c>
      <c r="K1486" s="10" t="s">
        <v>5551</v>
      </c>
      <c r="L1486" s="10" t="s">
        <v>3804</v>
      </c>
      <c r="M1486" s="15">
        <v>24244</v>
      </c>
      <c r="N1486" s="16">
        <v>0</v>
      </c>
      <c r="O1486" s="15">
        <f>M1486*N1486</f>
        <v>0</v>
      </c>
      <c r="P1486" s="15">
        <f>O1486*0.16</f>
        <v>0</v>
      </c>
      <c r="Q1486" s="15">
        <f>O1486+P1486</f>
        <v>0</v>
      </c>
      <c r="R1486" s="23" t="s">
        <v>5552</v>
      </c>
      <c r="S1486" s="23" t="s">
        <v>4251</v>
      </c>
    </row>
    <row r="1487" spans="1:19" x14ac:dyDescent="0.25">
      <c r="A1487" s="10" t="s">
        <v>2497</v>
      </c>
      <c r="B1487" s="11" t="s">
        <v>2498</v>
      </c>
      <c r="C1487" s="10" t="s">
        <v>17</v>
      </c>
      <c r="D1487" s="10">
        <v>503562</v>
      </c>
      <c r="E1487" s="12">
        <v>42837</v>
      </c>
      <c r="F1487" s="11" t="s">
        <v>2501</v>
      </c>
      <c r="G1487" s="10" t="s">
        <v>19</v>
      </c>
      <c r="H1487" s="18">
        <v>2207279555</v>
      </c>
      <c r="I1487" s="10" t="s">
        <v>2500</v>
      </c>
      <c r="J1487" s="10" t="s">
        <v>5550</v>
      </c>
      <c r="K1487" s="10" t="s">
        <v>5553</v>
      </c>
      <c r="L1487" s="10" t="s">
        <v>3804</v>
      </c>
      <c r="M1487" s="15">
        <v>24244</v>
      </c>
      <c r="N1487" s="16">
        <v>0</v>
      </c>
      <c r="O1487" s="15">
        <f>M1487*N1487</f>
        <v>0</v>
      </c>
      <c r="P1487" s="15">
        <f>O1487*0.16</f>
        <v>0</v>
      </c>
      <c r="Q1487" s="15">
        <f>O1487+P1487</f>
        <v>0</v>
      </c>
      <c r="R1487" s="23" t="s">
        <v>5552</v>
      </c>
      <c r="S1487" s="23" t="s">
        <v>4251</v>
      </c>
    </row>
    <row r="1488" spans="1:19" x14ac:dyDescent="0.25">
      <c r="A1488" s="10" t="s">
        <v>2497</v>
      </c>
      <c r="B1488" s="11" t="s">
        <v>2498</v>
      </c>
      <c r="C1488" s="10" t="s">
        <v>17</v>
      </c>
      <c r="D1488" s="10">
        <v>502998</v>
      </c>
      <c r="E1488" s="12">
        <v>42835</v>
      </c>
      <c r="F1488" s="11" t="s">
        <v>2508</v>
      </c>
      <c r="G1488" s="10" t="s">
        <v>36</v>
      </c>
      <c r="H1488" s="18">
        <v>2207277528</v>
      </c>
      <c r="I1488" s="10" t="s">
        <v>2418</v>
      </c>
      <c r="J1488" s="10" t="s">
        <v>5504</v>
      </c>
      <c r="K1488" s="10" t="s">
        <v>5554</v>
      </c>
      <c r="L1488" s="10" t="s">
        <v>3804</v>
      </c>
      <c r="M1488" s="15">
        <v>3736</v>
      </c>
      <c r="N1488" s="16">
        <v>0.02</v>
      </c>
      <c r="O1488" s="15">
        <f>M1488*N1488</f>
        <v>74.72</v>
      </c>
      <c r="P1488" s="15">
        <f>O1488*0.16</f>
        <v>11.9552</v>
      </c>
      <c r="Q1488" s="15">
        <f>O1488+P1488</f>
        <v>86.675200000000004</v>
      </c>
      <c r="R1488" s="23" t="s">
        <v>3820</v>
      </c>
      <c r="S1488" s="23" t="s">
        <v>36</v>
      </c>
    </row>
    <row r="1489" spans="1:19" x14ac:dyDescent="0.25">
      <c r="A1489" s="10" t="s">
        <v>2497</v>
      </c>
      <c r="B1489" s="11" t="s">
        <v>2498</v>
      </c>
      <c r="C1489" s="10" t="s">
        <v>17</v>
      </c>
      <c r="D1489" s="10">
        <v>502979</v>
      </c>
      <c r="E1489" s="12">
        <v>42835</v>
      </c>
      <c r="F1489" s="11" t="s">
        <v>2504</v>
      </c>
      <c r="G1489" s="10" t="s">
        <v>36</v>
      </c>
      <c r="H1489" s="18">
        <v>2207277522</v>
      </c>
      <c r="I1489" s="10" t="s">
        <v>2505</v>
      </c>
      <c r="J1489" s="10" t="s">
        <v>5555</v>
      </c>
      <c r="K1489" s="10" t="s">
        <v>5556</v>
      </c>
      <c r="L1489" s="10" t="s">
        <v>3804</v>
      </c>
      <c r="M1489" s="15">
        <v>2908</v>
      </c>
      <c r="N1489" s="16">
        <v>0.02</v>
      </c>
      <c r="O1489" s="15">
        <f>M1489*N1489</f>
        <v>58.160000000000004</v>
      </c>
      <c r="P1489" s="15">
        <f>O1489*0.16</f>
        <v>9.3056000000000001</v>
      </c>
      <c r="Q1489" s="15">
        <f>O1489+P1489</f>
        <v>67.465600000000009</v>
      </c>
      <c r="R1489" s="23" t="s">
        <v>3890</v>
      </c>
      <c r="S1489" s="23" t="s">
        <v>3824</v>
      </c>
    </row>
    <row r="1490" spans="1:19" x14ac:dyDescent="0.25">
      <c r="A1490" s="10" t="s">
        <v>2497</v>
      </c>
      <c r="B1490" s="11" t="s">
        <v>2498</v>
      </c>
      <c r="C1490" s="10" t="s">
        <v>17</v>
      </c>
      <c r="D1490" s="10">
        <v>502979</v>
      </c>
      <c r="E1490" s="12">
        <v>42835</v>
      </c>
      <c r="F1490" s="11" t="s">
        <v>2506</v>
      </c>
      <c r="G1490" s="10" t="s">
        <v>36</v>
      </c>
      <c r="H1490" s="18">
        <v>2207277523</v>
      </c>
      <c r="I1490" s="10" t="s">
        <v>2505</v>
      </c>
      <c r="J1490" s="10" t="s">
        <v>5555</v>
      </c>
      <c r="K1490" s="10" t="s">
        <v>5556</v>
      </c>
      <c r="L1490" s="10" t="s">
        <v>3804</v>
      </c>
      <c r="M1490" s="15">
        <v>2908</v>
      </c>
      <c r="N1490" s="16">
        <v>0.02</v>
      </c>
      <c r="O1490" s="15">
        <f>M1490*N1490</f>
        <v>58.160000000000004</v>
      </c>
      <c r="P1490" s="15">
        <f>O1490*0.16</f>
        <v>9.3056000000000001</v>
      </c>
      <c r="Q1490" s="15">
        <f>O1490+P1490</f>
        <v>67.465600000000009</v>
      </c>
      <c r="R1490" s="23" t="s">
        <v>3890</v>
      </c>
      <c r="S1490" s="23" t="s">
        <v>3824</v>
      </c>
    </row>
    <row r="1491" spans="1:19" x14ac:dyDescent="0.25">
      <c r="A1491" s="10" t="s">
        <v>2497</v>
      </c>
      <c r="B1491" s="11" t="s">
        <v>2498</v>
      </c>
      <c r="C1491" s="10" t="s">
        <v>17</v>
      </c>
      <c r="D1491" s="10">
        <v>502979</v>
      </c>
      <c r="E1491" s="12">
        <v>42835</v>
      </c>
      <c r="F1491" s="11" t="s">
        <v>2507</v>
      </c>
      <c r="G1491" s="10" t="s">
        <v>36</v>
      </c>
      <c r="H1491" s="18">
        <v>2207277524</v>
      </c>
      <c r="I1491" s="10" t="s">
        <v>2505</v>
      </c>
      <c r="J1491" s="10" t="s">
        <v>5555</v>
      </c>
      <c r="K1491" s="10" t="s">
        <v>5556</v>
      </c>
      <c r="L1491" s="10" t="s">
        <v>3804</v>
      </c>
      <c r="M1491" s="15">
        <v>0</v>
      </c>
      <c r="N1491" s="16">
        <v>0.02</v>
      </c>
      <c r="O1491" s="15">
        <f>M1491*N1491</f>
        <v>0</v>
      </c>
      <c r="P1491" s="15">
        <f>O1491*0.16</f>
        <v>0</v>
      </c>
      <c r="Q1491" s="15">
        <f>O1491+P1491</f>
        <v>0</v>
      </c>
      <c r="R1491" s="23" t="s">
        <v>3890</v>
      </c>
      <c r="S1491" s="23" t="s">
        <v>3824</v>
      </c>
    </row>
    <row r="1492" spans="1:19" x14ac:dyDescent="0.25">
      <c r="A1492" s="10" t="s">
        <v>2497</v>
      </c>
      <c r="B1492" s="11" t="s">
        <v>2498</v>
      </c>
      <c r="C1492" s="10" t="s">
        <v>17</v>
      </c>
      <c r="D1492" s="10">
        <v>503017</v>
      </c>
      <c r="E1492" s="12">
        <v>42835</v>
      </c>
      <c r="F1492" s="11" t="s">
        <v>2508</v>
      </c>
      <c r="G1492" s="10" t="s">
        <v>36</v>
      </c>
      <c r="H1492" s="18">
        <v>2207277536</v>
      </c>
      <c r="I1492" s="10" t="s">
        <v>2509</v>
      </c>
      <c r="J1492" s="10" t="s">
        <v>5557</v>
      </c>
      <c r="K1492" s="10" t="s">
        <v>5558</v>
      </c>
      <c r="L1492" s="10" t="s">
        <v>3804</v>
      </c>
      <c r="M1492" s="15">
        <v>2425</v>
      </c>
      <c r="N1492" s="16">
        <v>0.02</v>
      </c>
      <c r="O1492" s="15">
        <f>M1492*N1492</f>
        <v>48.5</v>
      </c>
      <c r="P1492" s="15">
        <f>O1492*0.16</f>
        <v>7.76</v>
      </c>
      <c r="Q1492" s="15">
        <f>O1492+P1492</f>
        <v>56.26</v>
      </c>
      <c r="R1492" s="23" t="s">
        <v>3808</v>
      </c>
      <c r="S1492" s="23" t="s">
        <v>36</v>
      </c>
    </row>
    <row r="1493" spans="1:19" x14ac:dyDescent="0.25">
      <c r="A1493" s="10" t="s">
        <v>2497</v>
      </c>
      <c r="B1493" s="11" t="s">
        <v>2498</v>
      </c>
      <c r="C1493" s="10" t="s">
        <v>17</v>
      </c>
      <c r="D1493" s="10">
        <v>502931</v>
      </c>
      <c r="E1493" s="12">
        <v>42835</v>
      </c>
      <c r="F1493" s="11" t="s">
        <v>2502</v>
      </c>
      <c r="G1493" s="10" t="s">
        <v>36</v>
      </c>
      <c r="H1493" s="18">
        <v>2207277498</v>
      </c>
      <c r="I1493" s="10" t="s">
        <v>49</v>
      </c>
      <c r="J1493" s="10" t="s">
        <v>5559</v>
      </c>
      <c r="K1493" s="10" t="s">
        <v>5560</v>
      </c>
      <c r="L1493" s="10" t="s">
        <v>3804</v>
      </c>
      <c r="M1493" s="15">
        <v>6300</v>
      </c>
      <c r="N1493" s="16">
        <v>0.02</v>
      </c>
      <c r="O1493" s="15">
        <f>M1493*N1493</f>
        <v>126</v>
      </c>
      <c r="P1493" s="15">
        <f>O1493*0.16</f>
        <v>20.16</v>
      </c>
      <c r="Q1493" s="15">
        <f>O1493+P1493</f>
        <v>146.16</v>
      </c>
      <c r="R1493" s="23" t="s">
        <v>5561</v>
      </c>
      <c r="S1493" s="23" t="s">
        <v>3824</v>
      </c>
    </row>
    <row r="1494" spans="1:19" x14ac:dyDescent="0.25">
      <c r="A1494" s="10" t="s">
        <v>2497</v>
      </c>
      <c r="B1494" s="11" t="s">
        <v>2498</v>
      </c>
      <c r="C1494" s="10" t="s">
        <v>17</v>
      </c>
      <c r="D1494" s="10">
        <v>502931</v>
      </c>
      <c r="E1494" s="12">
        <v>42835</v>
      </c>
      <c r="F1494" s="11" t="s">
        <v>2503</v>
      </c>
      <c r="G1494" s="10" t="s">
        <v>36</v>
      </c>
      <c r="H1494" s="18">
        <v>2207277499</v>
      </c>
      <c r="I1494" s="10" t="s">
        <v>49</v>
      </c>
      <c r="J1494" s="10" t="s">
        <v>5559</v>
      </c>
      <c r="K1494" s="10" t="s">
        <v>5560</v>
      </c>
      <c r="L1494" s="10" t="s">
        <v>3804</v>
      </c>
      <c r="M1494" s="15">
        <v>6300</v>
      </c>
      <c r="N1494" s="16">
        <v>0.02</v>
      </c>
      <c r="O1494" s="15">
        <f>M1494*N1494</f>
        <v>126</v>
      </c>
      <c r="P1494" s="15">
        <f>O1494*0.16</f>
        <v>20.16</v>
      </c>
      <c r="Q1494" s="15">
        <f>O1494+P1494</f>
        <v>146.16</v>
      </c>
      <c r="R1494" s="23" t="s">
        <v>5561</v>
      </c>
      <c r="S1494" s="23" t="s">
        <v>3824</v>
      </c>
    </row>
    <row r="1495" spans="1:19" x14ac:dyDescent="0.25">
      <c r="A1495" s="10" t="s">
        <v>2497</v>
      </c>
      <c r="B1495" s="11" t="s">
        <v>2498</v>
      </c>
      <c r="C1495" s="10" t="s">
        <v>17</v>
      </c>
      <c r="D1495" s="10">
        <v>503595</v>
      </c>
      <c r="E1495" s="12">
        <v>42837</v>
      </c>
      <c r="F1495" s="11" t="s">
        <v>2510</v>
      </c>
      <c r="G1495" s="10" t="s">
        <v>2511</v>
      </c>
      <c r="H1495" s="18">
        <v>1391754852</v>
      </c>
      <c r="I1495" s="10" t="s">
        <v>2512</v>
      </c>
      <c r="J1495" s="10" t="s">
        <v>5562</v>
      </c>
      <c r="K1495" s="10" t="s">
        <v>5563</v>
      </c>
      <c r="L1495" s="10" t="s">
        <v>21</v>
      </c>
      <c r="M1495" s="15">
        <v>5191</v>
      </c>
      <c r="N1495" s="16">
        <v>0.01</v>
      </c>
      <c r="O1495" s="15">
        <f>M1495*N1495</f>
        <v>51.910000000000004</v>
      </c>
      <c r="P1495" s="15">
        <f>O1495*0.16</f>
        <v>8.3056000000000001</v>
      </c>
      <c r="Q1495" s="15">
        <f>O1495+P1495</f>
        <v>60.215600000000002</v>
      </c>
      <c r="R1495" s="23" t="s">
        <v>4123</v>
      </c>
      <c r="S1495" s="23" t="s">
        <v>2511</v>
      </c>
    </row>
    <row r="1496" spans="1:19" x14ac:dyDescent="0.25">
      <c r="A1496" s="10" t="s">
        <v>2497</v>
      </c>
      <c r="B1496" s="11" t="s">
        <v>2498</v>
      </c>
      <c r="C1496" s="10" t="s">
        <v>17</v>
      </c>
      <c r="D1496" s="10">
        <v>503595</v>
      </c>
      <c r="E1496" s="12">
        <v>42837</v>
      </c>
      <c r="F1496" s="11" t="s">
        <v>2513</v>
      </c>
      <c r="G1496" s="10" t="s">
        <v>2511</v>
      </c>
      <c r="H1496" s="18">
        <v>1391754853</v>
      </c>
      <c r="I1496" s="10" t="s">
        <v>2512</v>
      </c>
      <c r="J1496" s="10" t="s">
        <v>5562</v>
      </c>
      <c r="K1496" s="10" t="s">
        <v>5563</v>
      </c>
      <c r="L1496" s="10" t="s">
        <v>21</v>
      </c>
      <c r="M1496" s="15">
        <v>5191</v>
      </c>
      <c r="N1496" s="16">
        <v>0.01</v>
      </c>
      <c r="O1496" s="15">
        <f>M1496*N1496</f>
        <v>51.910000000000004</v>
      </c>
      <c r="P1496" s="15">
        <f>O1496*0.16</f>
        <v>8.3056000000000001</v>
      </c>
      <c r="Q1496" s="15">
        <f>O1496+P1496</f>
        <v>60.215600000000002</v>
      </c>
      <c r="R1496" s="23" t="s">
        <v>4123</v>
      </c>
      <c r="S1496" s="23" t="s">
        <v>2511</v>
      </c>
    </row>
    <row r="1497" spans="1:19" x14ac:dyDescent="0.25">
      <c r="A1497" s="10" t="s">
        <v>2497</v>
      </c>
      <c r="B1497" s="11" t="s">
        <v>2498</v>
      </c>
      <c r="C1497" s="10" t="s">
        <v>431</v>
      </c>
      <c r="D1497" s="10">
        <v>12988</v>
      </c>
      <c r="E1497" s="12">
        <v>42837</v>
      </c>
      <c r="F1497" s="11" t="s">
        <v>2513</v>
      </c>
      <c r="G1497" s="10" t="s">
        <v>433</v>
      </c>
      <c r="I1497" s="10" t="s">
        <v>434</v>
      </c>
      <c r="K1497" s="10" t="s">
        <v>5564</v>
      </c>
      <c r="L1497" s="10" t="s">
        <v>21</v>
      </c>
      <c r="M1497" s="15">
        <v>150</v>
      </c>
      <c r="N1497" s="16">
        <v>0</v>
      </c>
      <c r="O1497" s="15">
        <f>M1497*N1497</f>
        <v>0</v>
      </c>
      <c r="P1497" s="15">
        <f>O1497*0.16</f>
        <v>0</v>
      </c>
      <c r="Q1497" s="15">
        <f>O1497+P1497</f>
        <v>0</v>
      </c>
    </row>
    <row r="1498" spans="1:19" x14ac:dyDescent="0.25">
      <c r="A1498" s="10" t="s">
        <v>2497</v>
      </c>
      <c r="B1498" s="11" t="s">
        <v>2498</v>
      </c>
      <c r="C1498" s="10" t="s">
        <v>431</v>
      </c>
      <c r="D1498" s="10">
        <v>12988</v>
      </c>
      <c r="E1498" s="12">
        <v>42837</v>
      </c>
      <c r="F1498" s="11" t="s">
        <v>2510</v>
      </c>
      <c r="G1498" s="10" t="s">
        <v>433</v>
      </c>
      <c r="I1498" s="10" t="s">
        <v>434</v>
      </c>
      <c r="K1498" s="10" t="s">
        <v>5564</v>
      </c>
      <c r="L1498" s="10" t="s">
        <v>21</v>
      </c>
      <c r="M1498" s="15">
        <v>150</v>
      </c>
      <c r="N1498" s="16">
        <v>0</v>
      </c>
      <c r="O1498" s="15">
        <f>M1498*N1498</f>
        <v>0</v>
      </c>
      <c r="P1498" s="15">
        <f>O1498*0.16</f>
        <v>0</v>
      </c>
      <c r="Q1498" s="15">
        <f>O1498+P1498</f>
        <v>0</v>
      </c>
    </row>
    <row r="1499" spans="1:19" x14ac:dyDescent="0.25">
      <c r="A1499" s="10" t="s">
        <v>2497</v>
      </c>
      <c r="B1499" s="11" t="s">
        <v>2498</v>
      </c>
      <c r="C1499" s="10" t="s">
        <v>431</v>
      </c>
      <c r="D1499" s="10">
        <v>12987</v>
      </c>
      <c r="E1499" s="12">
        <v>42837</v>
      </c>
      <c r="F1499" s="11" t="s">
        <v>2513</v>
      </c>
      <c r="G1499" s="10" t="s">
        <v>433</v>
      </c>
      <c r="I1499" s="10" t="s">
        <v>434</v>
      </c>
      <c r="K1499" s="10" t="s">
        <v>5565</v>
      </c>
      <c r="L1499" s="10" t="s">
        <v>21</v>
      </c>
      <c r="M1499" s="15">
        <v>150</v>
      </c>
      <c r="N1499" s="16">
        <v>0</v>
      </c>
      <c r="O1499" s="15">
        <f>M1499*N1499</f>
        <v>0</v>
      </c>
      <c r="P1499" s="15">
        <f>O1499*0.16</f>
        <v>0</v>
      </c>
      <c r="Q1499" s="15">
        <f>O1499+P1499</f>
        <v>0</v>
      </c>
    </row>
    <row r="1500" spans="1:19" x14ac:dyDescent="0.25">
      <c r="A1500" s="10" t="s">
        <v>2497</v>
      </c>
      <c r="B1500" s="11" t="s">
        <v>2498</v>
      </c>
      <c r="C1500" s="10" t="s">
        <v>431</v>
      </c>
      <c r="D1500" s="10">
        <v>12987</v>
      </c>
      <c r="E1500" s="12">
        <v>42837</v>
      </c>
      <c r="F1500" s="11" t="s">
        <v>2510</v>
      </c>
      <c r="G1500" s="10" t="s">
        <v>433</v>
      </c>
      <c r="I1500" s="10" t="s">
        <v>434</v>
      </c>
      <c r="K1500" s="10" t="s">
        <v>5565</v>
      </c>
      <c r="L1500" s="10" t="s">
        <v>21</v>
      </c>
      <c r="M1500" s="15">
        <v>150</v>
      </c>
      <c r="N1500" s="16">
        <v>0</v>
      </c>
      <c r="O1500" s="15">
        <f>M1500*N1500</f>
        <v>0</v>
      </c>
      <c r="P1500" s="15">
        <f>O1500*0.16</f>
        <v>0</v>
      </c>
      <c r="Q1500" s="15">
        <f>O1500+P1500</f>
        <v>0</v>
      </c>
    </row>
    <row r="1501" spans="1:19" x14ac:dyDescent="0.25">
      <c r="A1501" s="10" t="s">
        <v>2497</v>
      </c>
      <c r="B1501" s="11" t="s">
        <v>2498</v>
      </c>
      <c r="C1501" s="10" t="s">
        <v>17</v>
      </c>
      <c r="D1501" s="10">
        <v>502901</v>
      </c>
      <c r="E1501" s="12">
        <v>42835</v>
      </c>
      <c r="F1501" s="11" t="s">
        <v>2514</v>
      </c>
      <c r="G1501" s="10" t="s">
        <v>570</v>
      </c>
      <c r="H1501" s="18">
        <v>59949761</v>
      </c>
      <c r="I1501" s="10" t="s">
        <v>2515</v>
      </c>
      <c r="M1501" s="15">
        <v>3639</v>
      </c>
      <c r="N1501" s="16">
        <v>0.12</v>
      </c>
      <c r="O1501" s="15">
        <f>M1501*N1501</f>
        <v>436.68</v>
      </c>
      <c r="P1501" s="15">
        <f>O1501*0.16</f>
        <v>69.868800000000007</v>
      </c>
      <c r="Q1501" s="15">
        <f>O1501+P1501</f>
        <v>506.54880000000003</v>
      </c>
    </row>
    <row r="1502" spans="1:19" x14ac:dyDescent="0.25">
      <c r="A1502" s="10" t="s">
        <v>2497</v>
      </c>
      <c r="B1502" s="11" t="s">
        <v>2498</v>
      </c>
      <c r="C1502" s="10" t="s">
        <v>17</v>
      </c>
      <c r="D1502" s="10">
        <v>503639</v>
      </c>
      <c r="E1502" s="12">
        <v>42837</v>
      </c>
      <c r="F1502" s="11" t="s">
        <v>2518</v>
      </c>
      <c r="G1502" s="10" t="s">
        <v>570</v>
      </c>
      <c r="H1502" s="18">
        <v>60290301</v>
      </c>
      <c r="I1502" s="10" t="s">
        <v>2515</v>
      </c>
      <c r="M1502" s="15">
        <v>2578</v>
      </c>
      <c r="N1502" s="16">
        <v>0.12</v>
      </c>
      <c r="O1502" s="15">
        <f>M1502*N1502</f>
        <v>309.36</v>
      </c>
      <c r="P1502" s="15">
        <f>O1502*0.16</f>
        <v>49.497600000000006</v>
      </c>
      <c r="Q1502" s="15">
        <f>O1502+P1502</f>
        <v>358.85760000000005</v>
      </c>
    </row>
    <row r="1503" spans="1:19" x14ac:dyDescent="0.25">
      <c r="A1503" s="10" t="s">
        <v>2497</v>
      </c>
      <c r="B1503" s="11" t="s">
        <v>2498</v>
      </c>
      <c r="C1503" s="10" t="s">
        <v>17</v>
      </c>
      <c r="D1503" s="10">
        <v>503639</v>
      </c>
      <c r="E1503" s="12">
        <v>42837</v>
      </c>
      <c r="F1503" s="11" t="s">
        <v>2518</v>
      </c>
      <c r="G1503" s="10" t="s">
        <v>570</v>
      </c>
      <c r="H1503" s="18">
        <v>60290302</v>
      </c>
      <c r="I1503" s="10" t="s">
        <v>2515</v>
      </c>
      <c r="M1503" s="15">
        <v>2578</v>
      </c>
      <c r="N1503" s="16">
        <v>0.12</v>
      </c>
      <c r="O1503" s="15">
        <f>M1503*N1503</f>
        <v>309.36</v>
      </c>
      <c r="P1503" s="15">
        <f>O1503*0.16</f>
        <v>49.497600000000006</v>
      </c>
      <c r="Q1503" s="15">
        <f>O1503+P1503</f>
        <v>358.85760000000005</v>
      </c>
    </row>
    <row r="1504" spans="1:19" x14ac:dyDescent="0.25">
      <c r="A1504" s="10" t="s">
        <v>2497</v>
      </c>
      <c r="B1504" s="11" t="s">
        <v>2498</v>
      </c>
      <c r="C1504" s="10" t="s">
        <v>17</v>
      </c>
      <c r="D1504" s="10">
        <v>503556</v>
      </c>
      <c r="E1504" s="12">
        <v>42837</v>
      </c>
      <c r="F1504" s="11" t="s">
        <v>2516</v>
      </c>
      <c r="G1504" s="10" t="s">
        <v>570</v>
      </c>
      <c r="H1504" s="18">
        <v>60269021</v>
      </c>
      <c r="I1504" s="10" t="s">
        <v>2517</v>
      </c>
      <c r="M1504" s="15">
        <v>5188.8500000000004</v>
      </c>
      <c r="N1504" s="16">
        <v>0.12</v>
      </c>
      <c r="O1504" s="15">
        <f>M1504*N1504</f>
        <v>622.66200000000003</v>
      </c>
      <c r="P1504" s="15">
        <f>O1504*0.16</f>
        <v>99.625920000000008</v>
      </c>
      <c r="Q1504" s="15">
        <f>O1504+P1504</f>
        <v>722.28791999999999</v>
      </c>
    </row>
    <row r="1505" spans="1:19" x14ac:dyDescent="0.25">
      <c r="A1505" s="10" t="s">
        <v>2497</v>
      </c>
      <c r="B1505" s="11" t="s">
        <v>2498</v>
      </c>
      <c r="C1505" s="10" t="s">
        <v>17</v>
      </c>
      <c r="D1505" s="10">
        <v>503594</v>
      </c>
      <c r="E1505" s="12">
        <v>42837</v>
      </c>
      <c r="F1505" s="11" t="s">
        <v>2510</v>
      </c>
      <c r="G1505" s="10" t="s">
        <v>1395</v>
      </c>
      <c r="H1505" s="18">
        <v>1391754854</v>
      </c>
      <c r="I1505" s="10" t="s">
        <v>2520</v>
      </c>
      <c r="J1505" s="10" t="s">
        <v>5566</v>
      </c>
      <c r="K1505" s="10" t="s">
        <v>5565</v>
      </c>
      <c r="L1505" s="10" t="s">
        <v>21</v>
      </c>
      <c r="M1505" s="15">
        <v>6900</v>
      </c>
      <c r="N1505" s="16">
        <v>0</v>
      </c>
      <c r="O1505" s="15">
        <f>M1505*N1505</f>
        <v>0</v>
      </c>
      <c r="P1505" s="15">
        <f>O1505*0.16</f>
        <v>0</v>
      </c>
      <c r="Q1505" s="15">
        <f>O1505+P1505</f>
        <v>0</v>
      </c>
      <c r="R1505" s="23" t="s">
        <v>3921</v>
      </c>
      <c r="S1505" s="23" t="s">
        <v>5567</v>
      </c>
    </row>
    <row r="1506" spans="1:19" x14ac:dyDescent="0.25">
      <c r="A1506" s="10" t="s">
        <v>2497</v>
      </c>
      <c r="B1506" s="11" t="s">
        <v>2498</v>
      </c>
      <c r="C1506" s="10" t="s">
        <v>17</v>
      </c>
      <c r="D1506" s="10">
        <v>503594</v>
      </c>
      <c r="E1506" s="12">
        <v>42837</v>
      </c>
      <c r="F1506" s="11" t="s">
        <v>2513</v>
      </c>
      <c r="G1506" s="10" t="s">
        <v>1395</v>
      </c>
      <c r="H1506" s="18">
        <v>1391754855</v>
      </c>
      <c r="I1506" s="10" t="s">
        <v>2520</v>
      </c>
      <c r="J1506" s="10" t="s">
        <v>5566</v>
      </c>
      <c r="K1506" s="10" t="s">
        <v>5565</v>
      </c>
      <c r="L1506" s="10" t="s">
        <v>21</v>
      </c>
      <c r="M1506" s="15">
        <v>6900</v>
      </c>
      <c r="N1506" s="16">
        <v>0</v>
      </c>
      <c r="O1506" s="15">
        <f>M1506*N1506</f>
        <v>0</v>
      </c>
      <c r="P1506" s="15">
        <f>O1506*0.16</f>
        <v>0</v>
      </c>
      <c r="Q1506" s="15">
        <f>O1506+P1506</f>
        <v>0</v>
      </c>
      <c r="R1506" s="23" t="s">
        <v>3921</v>
      </c>
      <c r="S1506" s="23" t="s">
        <v>5567</v>
      </c>
    </row>
    <row r="1507" spans="1:19" x14ac:dyDescent="0.25">
      <c r="A1507" s="10" t="s">
        <v>2497</v>
      </c>
      <c r="B1507" s="11" t="s">
        <v>2498</v>
      </c>
      <c r="C1507" s="10" t="s">
        <v>17</v>
      </c>
      <c r="D1507" s="10">
        <v>503596</v>
      </c>
      <c r="E1507" s="12">
        <v>42837</v>
      </c>
      <c r="F1507" s="11" t="s">
        <v>2510</v>
      </c>
      <c r="G1507" s="10" t="s">
        <v>1395</v>
      </c>
      <c r="H1507" s="18">
        <v>1391754844</v>
      </c>
      <c r="I1507" s="10" t="s">
        <v>2519</v>
      </c>
      <c r="J1507" s="10" t="s">
        <v>5568</v>
      </c>
      <c r="K1507" s="10" t="s">
        <v>5564</v>
      </c>
      <c r="L1507" s="10" t="s">
        <v>21</v>
      </c>
      <c r="M1507" s="15">
        <v>3815</v>
      </c>
      <c r="N1507" s="16">
        <v>0</v>
      </c>
      <c r="O1507" s="15">
        <f>M1507*N1507</f>
        <v>0</v>
      </c>
      <c r="P1507" s="15">
        <f>O1507*0.16</f>
        <v>0</v>
      </c>
      <c r="Q1507" s="15">
        <f>O1507+P1507</f>
        <v>0</v>
      </c>
      <c r="R1507" s="23" t="s">
        <v>3808</v>
      </c>
      <c r="S1507" s="23" t="s">
        <v>5569</v>
      </c>
    </row>
    <row r="1508" spans="1:19" x14ac:dyDescent="0.25">
      <c r="A1508" s="10" t="s">
        <v>2497</v>
      </c>
      <c r="B1508" s="11" t="s">
        <v>2498</v>
      </c>
      <c r="C1508" s="10" t="s">
        <v>17</v>
      </c>
      <c r="D1508" s="10">
        <v>503596</v>
      </c>
      <c r="E1508" s="12">
        <v>42837</v>
      </c>
      <c r="F1508" s="11" t="s">
        <v>2513</v>
      </c>
      <c r="G1508" s="10" t="s">
        <v>1395</v>
      </c>
      <c r="H1508" s="18">
        <v>1391754845</v>
      </c>
      <c r="I1508" s="10" t="s">
        <v>2519</v>
      </c>
      <c r="J1508" s="10" t="s">
        <v>5568</v>
      </c>
      <c r="K1508" s="10" t="s">
        <v>5564</v>
      </c>
      <c r="L1508" s="10" t="s">
        <v>21</v>
      </c>
      <c r="M1508" s="15">
        <v>3815</v>
      </c>
      <c r="N1508" s="16">
        <v>0</v>
      </c>
      <c r="O1508" s="15">
        <f>M1508*N1508</f>
        <v>0</v>
      </c>
      <c r="P1508" s="15">
        <f>O1508*0.16</f>
        <v>0</v>
      </c>
      <c r="Q1508" s="15">
        <f>O1508+P1508</f>
        <v>0</v>
      </c>
      <c r="R1508" s="23" t="s">
        <v>3808</v>
      </c>
      <c r="S1508" s="23" t="s">
        <v>5569</v>
      </c>
    </row>
    <row r="1509" spans="1:19" x14ac:dyDescent="0.25">
      <c r="A1509" s="10" t="s">
        <v>2497</v>
      </c>
      <c r="B1509" s="11" t="s">
        <v>2498</v>
      </c>
      <c r="C1509" s="10" t="s">
        <v>17</v>
      </c>
      <c r="D1509" s="10">
        <v>503483</v>
      </c>
      <c r="E1509" s="12">
        <v>42836</v>
      </c>
      <c r="F1509" s="11" t="s">
        <v>2521</v>
      </c>
      <c r="G1509" s="10" t="s">
        <v>213</v>
      </c>
      <c r="H1509" s="18">
        <v>5209</v>
      </c>
      <c r="I1509" s="10" t="s">
        <v>2522</v>
      </c>
      <c r="M1509" s="15">
        <v>2646.55</v>
      </c>
      <c r="N1509" s="16">
        <v>0.03</v>
      </c>
      <c r="O1509" s="15">
        <f>M1509*N1509</f>
        <v>79.396500000000003</v>
      </c>
      <c r="P1509" s="15">
        <f>O1509*0.16</f>
        <v>12.703440000000001</v>
      </c>
      <c r="Q1509" s="15">
        <f>O1509+P1509</f>
        <v>92.099940000000004</v>
      </c>
    </row>
    <row r="1510" spans="1:19" x14ac:dyDescent="0.25">
      <c r="A1510" s="10" t="s">
        <v>2497</v>
      </c>
      <c r="B1510" s="11" t="s">
        <v>2498</v>
      </c>
      <c r="C1510" s="10" t="s">
        <v>14</v>
      </c>
      <c r="D1510" s="10">
        <v>11303</v>
      </c>
      <c r="E1510" s="12">
        <v>42835</v>
      </c>
      <c r="F1510" s="11" t="s">
        <v>2523</v>
      </c>
      <c r="G1510" s="10" t="s">
        <v>1008</v>
      </c>
      <c r="H1510" s="18">
        <v>27034672</v>
      </c>
      <c r="I1510" s="10" t="s">
        <v>2524</v>
      </c>
      <c r="M1510" s="15">
        <v>12626.5</v>
      </c>
      <c r="N1510" s="16">
        <v>0.12</v>
      </c>
      <c r="O1510" s="15">
        <f>M1510*N1510</f>
        <v>1515.1799999999998</v>
      </c>
      <c r="P1510" s="15">
        <f>O1510*0.16</f>
        <v>242.42879999999997</v>
      </c>
      <c r="Q1510" s="15">
        <f>O1510+P1510</f>
        <v>1757.6087999999997</v>
      </c>
    </row>
    <row r="1511" spans="1:19" x14ac:dyDescent="0.25">
      <c r="A1511" s="10" t="s">
        <v>2497</v>
      </c>
      <c r="B1511" s="11" t="s">
        <v>2498</v>
      </c>
      <c r="C1511" s="10" t="s">
        <v>14</v>
      </c>
      <c r="D1511" s="10">
        <v>11303</v>
      </c>
      <c r="E1511" s="12">
        <v>42835</v>
      </c>
      <c r="F1511" s="11" t="s">
        <v>2523</v>
      </c>
      <c r="G1511" s="10" t="s">
        <v>205</v>
      </c>
      <c r="I1511" s="10" t="s">
        <v>2525</v>
      </c>
      <c r="M1511" s="15">
        <v>732.98</v>
      </c>
      <c r="N1511" s="16">
        <v>0</v>
      </c>
      <c r="O1511" s="15">
        <f>M1511*N1511</f>
        <v>0</v>
      </c>
      <c r="P1511" s="15">
        <f>O1511*0.16</f>
        <v>0</v>
      </c>
      <c r="Q1511" s="15">
        <f>O1511+P1511</f>
        <v>0</v>
      </c>
    </row>
    <row r="1512" spans="1:19" x14ac:dyDescent="0.25">
      <c r="A1512" s="10" t="s">
        <v>2526</v>
      </c>
      <c r="B1512" s="11" t="s">
        <v>2527</v>
      </c>
      <c r="C1512" s="10" t="s">
        <v>17</v>
      </c>
      <c r="D1512" s="10">
        <v>503262</v>
      </c>
      <c r="E1512" s="12">
        <v>42836</v>
      </c>
      <c r="F1512" s="11" t="s">
        <v>2529</v>
      </c>
      <c r="G1512" s="10" t="s">
        <v>36</v>
      </c>
      <c r="H1512" s="18">
        <v>1236694094</v>
      </c>
      <c r="I1512" s="10" t="s">
        <v>2530</v>
      </c>
      <c r="J1512" s="10" t="s">
        <v>5570</v>
      </c>
      <c r="K1512" s="10" t="s">
        <v>5571</v>
      </c>
      <c r="L1512" s="10" t="s">
        <v>4229</v>
      </c>
      <c r="M1512" s="15">
        <v>6895</v>
      </c>
      <c r="N1512" s="16">
        <v>0.02</v>
      </c>
      <c r="O1512" s="15">
        <f>M1512*N1512</f>
        <v>137.9</v>
      </c>
      <c r="P1512" s="15">
        <f>O1512*0.16</f>
        <v>22.064</v>
      </c>
      <c r="Q1512" s="15">
        <f>O1512+P1512</f>
        <v>159.964</v>
      </c>
      <c r="R1512" s="23" t="s">
        <v>5572</v>
      </c>
      <c r="S1512" s="23" t="s">
        <v>4305</v>
      </c>
    </row>
    <row r="1513" spans="1:19" x14ac:dyDescent="0.25">
      <c r="A1513" s="10" t="s">
        <v>2526</v>
      </c>
      <c r="B1513" s="11" t="s">
        <v>2527</v>
      </c>
      <c r="C1513" s="10" t="s">
        <v>17</v>
      </c>
      <c r="D1513" s="10">
        <v>502884</v>
      </c>
      <c r="E1513" s="12">
        <v>42835</v>
      </c>
      <c r="F1513" s="11" t="s">
        <v>2528</v>
      </c>
      <c r="G1513" s="10" t="s">
        <v>36</v>
      </c>
      <c r="H1513" s="18">
        <v>1236694035</v>
      </c>
      <c r="I1513" s="10" t="s">
        <v>774</v>
      </c>
      <c r="J1513" s="10" t="s">
        <v>5573</v>
      </c>
      <c r="K1513" s="10" t="s">
        <v>5574</v>
      </c>
      <c r="L1513" s="10" t="s">
        <v>4229</v>
      </c>
      <c r="M1513" s="15">
        <v>6150</v>
      </c>
      <c r="N1513" s="16">
        <v>0.02</v>
      </c>
      <c r="O1513" s="15">
        <f>M1513*N1513</f>
        <v>123</v>
      </c>
      <c r="P1513" s="15">
        <f>O1513*0.16</f>
        <v>19.68</v>
      </c>
      <c r="Q1513" s="15">
        <f>O1513+P1513</f>
        <v>142.68</v>
      </c>
      <c r="R1513" s="23" t="s">
        <v>4269</v>
      </c>
      <c r="S1513" s="23" t="s">
        <v>3824</v>
      </c>
    </row>
    <row r="1514" spans="1:19" x14ac:dyDescent="0.25">
      <c r="A1514" s="10" t="s">
        <v>2526</v>
      </c>
      <c r="B1514" s="11" t="s">
        <v>2527</v>
      </c>
      <c r="C1514" s="10" t="s">
        <v>17</v>
      </c>
      <c r="D1514" s="10">
        <v>503451</v>
      </c>
      <c r="E1514" s="12">
        <v>42836</v>
      </c>
      <c r="F1514" s="11" t="s">
        <v>2535</v>
      </c>
      <c r="G1514" s="10" t="s">
        <v>116</v>
      </c>
      <c r="H1514" s="18">
        <v>4919365616</v>
      </c>
      <c r="I1514" s="10" t="s">
        <v>2536</v>
      </c>
      <c r="J1514" s="10" t="s">
        <v>5575</v>
      </c>
      <c r="K1514" s="10" t="s">
        <v>5576</v>
      </c>
      <c r="L1514" s="10" t="s">
        <v>21</v>
      </c>
      <c r="M1514" s="15">
        <v>3181</v>
      </c>
      <c r="N1514" s="16">
        <v>0.02</v>
      </c>
      <c r="O1514" s="15">
        <f>M1514*N1514</f>
        <v>63.620000000000005</v>
      </c>
      <c r="P1514" s="15">
        <f>O1514*0.16</f>
        <v>10.179200000000002</v>
      </c>
      <c r="Q1514" s="15">
        <f>O1514+P1514</f>
        <v>73.799200000000013</v>
      </c>
      <c r="R1514" s="23" t="s">
        <v>5577</v>
      </c>
      <c r="S1514" s="23" t="s">
        <v>3895</v>
      </c>
    </row>
    <row r="1515" spans="1:19" x14ac:dyDescent="0.25">
      <c r="A1515" s="10" t="s">
        <v>2526</v>
      </c>
      <c r="B1515" s="11" t="s">
        <v>2527</v>
      </c>
      <c r="C1515" s="10" t="s">
        <v>17</v>
      </c>
      <c r="D1515" s="10">
        <v>503191</v>
      </c>
      <c r="E1515" s="12">
        <v>42836</v>
      </c>
      <c r="F1515" s="11" t="s">
        <v>2531</v>
      </c>
      <c r="G1515" s="10" t="s">
        <v>116</v>
      </c>
      <c r="H1515" s="18">
        <v>1236694083</v>
      </c>
      <c r="I1515" s="10" t="s">
        <v>2532</v>
      </c>
      <c r="J1515" s="10" t="s">
        <v>5578</v>
      </c>
      <c r="K1515" s="10" t="s">
        <v>5579</v>
      </c>
      <c r="L1515" s="10" t="s">
        <v>21</v>
      </c>
      <c r="M1515" s="15">
        <v>2007</v>
      </c>
      <c r="N1515" s="16">
        <v>0.02</v>
      </c>
      <c r="O1515" s="15">
        <f>M1515*N1515</f>
        <v>40.14</v>
      </c>
      <c r="P1515" s="15">
        <f>O1515*0.16</f>
        <v>6.4224000000000006</v>
      </c>
      <c r="Q1515" s="15">
        <f>O1515+P1515</f>
        <v>46.562400000000004</v>
      </c>
      <c r="R1515" s="23" t="s">
        <v>5580</v>
      </c>
      <c r="S1515" s="23" t="s">
        <v>3895</v>
      </c>
    </row>
    <row r="1516" spans="1:19" x14ac:dyDescent="0.25">
      <c r="A1516" s="10" t="s">
        <v>2526</v>
      </c>
      <c r="B1516" s="11" t="s">
        <v>2527</v>
      </c>
      <c r="C1516" s="10" t="s">
        <v>17</v>
      </c>
      <c r="D1516" s="10">
        <v>503191</v>
      </c>
      <c r="E1516" s="12">
        <v>42836</v>
      </c>
      <c r="F1516" s="11" t="s">
        <v>2533</v>
      </c>
      <c r="G1516" s="10" t="s">
        <v>116</v>
      </c>
      <c r="H1516" s="18">
        <v>1236694084</v>
      </c>
      <c r="I1516" s="10" t="s">
        <v>2532</v>
      </c>
      <c r="J1516" s="10" t="s">
        <v>5578</v>
      </c>
      <c r="K1516" s="10" t="s">
        <v>5579</v>
      </c>
      <c r="L1516" s="10" t="s">
        <v>21</v>
      </c>
      <c r="M1516" s="15">
        <v>2007</v>
      </c>
      <c r="N1516" s="16">
        <v>0.02</v>
      </c>
      <c r="O1516" s="15">
        <f>M1516*N1516</f>
        <v>40.14</v>
      </c>
      <c r="P1516" s="15">
        <f>O1516*0.16</f>
        <v>6.4224000000000006</v>
      </c>
      <c r="Q1516" s="15">
        <f>O1516+P1516</f>
        <v>46.562400000000004</v>
      </c>
      <c r="R1516" s="23" t="s">
        <v>5580</v>
      </c>
      <c r="S1516" s="23" t="s">
        <v>3895</v>
      </c>
    </row>
    <row r="1517" spans="1:19" x14ac:dyDescent="0.25">
      <c r="A1517" s="10" t="s">
        <v>2526</v>
      </c>
      <c r="B1517" s="11" t="s">
        <v>2527</v>
      </c>
      <c r="C1517" s="10" t="s">
        <v>17</v>
      </c>
      <c r="D1517" s="10">
        <v>503191</v>
      </c>
      <c r="E1517" s="12">
        <v>42836</v>
      </c>
      <c r="F1517" s="11" t="s">
        <v>2534</v>
      </c>
      <c r="G1517" s="10" t="s">
        <v>116</v>
      </c>
      <c r="H1517" s="18">
        <v>1236694085</v>
      </c>
      <c r="I1517" s="10" t="s">
        <v>2532</v>
      </c>
      <c r="J1517" s="10" t="s">
        <v>5578</v>
      </c>
      <c r="K1517" s="10" t="s">
        <v>5579</v>
      </c>
      <c r="L1517" s="10" t="s">
        <v>21</v>
      </c>
      <c r="M1517" s="15">
        <v>2007</v>
      </c>
      <c r="N1517" s="16">
        <v>0.02</v>
      </c>
      <c r="O1517" s="15">
        <f>M1517*N1517</f>
        <v>40.14</v>
      </c>
      <c r="P1517" s="15">
        <f>O1517*0.16</f>
        <v>6.4224000000000006</v>
      </c>
      <c r="Q1517" s="15">
        <f>O1517+P1517</f>
        <v>46.562400000000004</v>
      </c>
      <c r="R1517" s="23" t="s">
        <v>5580</v>
      </c>
      <c r="S1517" s="23" t="s">
        <v>3895</v>
      </c>
    </row>
    <row r="1518" spans="1:19" x14ac:dyDescent="0.25">
      <c r="A1518" s="10" t="s">
        <v>2537</v>
      </c>
      <c r="B1518" s="11" t="s">
        <v>2538</v>
      </c>
      <c r="C1518" s="10" t="s">
        <v>17</v>
      </c>
      <c r="D1518" s="10">
        <v>504285</v>
      </c>
      <c r="E1518" s="12">
        <v>42837</v>
      </c>
      <c r="F1518" s="11" t="s">
        <v>2539</v>
      </c>
      <c r="G1518" s="10" t="s">
        <v>213</v>
      </c>
      <c r="H1518" s="18">
        <v>45981122</v>
      </c>
      <c r="I1518" s="10" t="s">
        <v>2540</v>
      </c>
      <c r="J1518" s="10" t="s">
        <v>3942</v>
      </c>
      <c r="K1518" s="10" t="s">
        <v>5581</v>
      </c>
      <c r="L1518" s="10" t="s">
        <v>21</v>
      </c>
      <c r="M1518" s="15">
        <v>5305.76</v>
      </c>
      <c r="N1518" s="16">
        <v>0.03</v>
      </c>
      <c r="O1518" s="15">
        <f>M1518*N1518</f>
        <v>159.1728</v>
      </c>
      <c r="P1518" s="15">
        <f>O1518*0.16</f>
        <v>25.467648000000001</v>
      </c>
      <c r="Q1518" s="15">
        <f>O1518+P1518</f>
        <v>184.64044799999999</v>
      </c>
      <c r="R1518" s="23" t="s">
        <v>3944</v>
      </c>
      <c r="S1518" s="23" t="s">
        <v>213</v>
      </c>
    </row>
    <row r="1519" spans="1:19" x14ac:dyDescent="0.25">
      <c r="A1519" s="10" t="s">
        <v>2541</v>
      </c>
      <c r="B1519" s="11" t="s">
        <v>2542</v>
      </c>
      <c r="C1519" s="10" t="s">
        <v>17</v>
      </c>
      <c r="D1519" s="10">
        <v>504375</v>
      </c>
      <c r="E1519" s="12">
        <v>42837</v>
      </c>
      <c r="F1519" s="11" t="s">
        <v>2543</v>
      </c>
      <c r="G1519" s="10" t="s">
        <v>19</v>
      </c>
      <c r="H1519" s="18">
        <v>2207281391</v>
      </c>
      <c r="I1519" s="10" t="s">
        <v>31</v>
      </c>
      <c r="J1519" s="10" t="s">
        <v>5582</v>
      </c>
      <c r="K1519" s="10" t="s">
        <v>5583</v>
      </c>
      <c r="L1519" s="10" t="s">
        <v>21</v>
      </c>
      <c r="M1519" s="15">
        <v>2879</v>
      </c>
      <c r="N1519" s="16">
        <v>0.05</v>
      </c>
      <c r="O1519" s="15">
        <f>M1519*N1519</f>
        <v>143.95000000000002</v>
      </c>
      <c r="P1519" s="15">
        <f>O1519*0.16</f>
        <v>23.032000000000004</v>
      </c>
      <c r="Q1519" s="15">
        <f>O1519+P1519</f>
        <v>166.98200000000003</v>
      </c>
      <c r="R1519" s="23" t="s">
        <v>3801</v>
      </c>
      <c r="S1519" s="23" t="s">
        <v>3794</v>
      </c>
    </row>
    <row r="1520" spans="1:19" x14ac:dyDescent="0.25">
      <c r="A1520" s="10" t="s">
        <v>2541</v>
      </c>
      <c r="B1520" s="11" t="s">
        <v>2542</v>
      </c>
      <c r="C1520" s="10" t="s">
        <v>17</v>
      </c>
      <c r="D1520" s="10">
        <v>504375</v>
      </c>
      <c r="E1520" s="12">
        <v>42837</v>
      </c>
      <c r="F1520" s="11" t="s">
        <v>2544</v>
      </c>
      <c r="G1520" s="10" t="s">
        <v>19</v>
      </c>
      <c r="H1520" s="18">
        <v>2207281392</v>
      </c>
      <c r="I1520" s="10" t="s">
        <v>31</v>
      </c>
      <c r="J1520" s="10" t="s">
        <v>5582</v>
      </c>
      <c r="K1520" s="10" t="s">
        <v>5583</v>
      </c>
      <c r="L1520" s="10" t="s">
        <v>21</v>
      </c>
      <c r="M1520" s="15">
        <v>2879</v>
      </c>
      <c r="N1520" s="16">
        <v>0.05</v>
      </c>
      <c r="O1520" s="15">
        <f>M1520*N1520</f>
        <v>143.95000000000002</v>
      </c>
      <c r="P1520" s="15">
        <f>O1520*0.16</f>
        <v>23.032000000000004</v>
      </c>
      <c r="Q1520" s="15">
        <f>O1520+P1520</f>
        <v>166.98200000000003</v>
      </c>
      <c r="R1520" s="23" t="s">
        <v>3801</v>
      </c>
      <c r="S1520" s="23" t="s">
        <v>3794</v>
      </c>
    </row>
    <row r="1521" spans="1:19" x14ac:dyDescent="0.25">
      <c r="A1521" s="10" t="s">
        <v>2541</v>
      </c>
      <c r="B1521" s="11" t="s">
        <v>2542</v>
      </c>
      <c r="C1521" s="10" t="s">
        <v>17</v>
      </c>
      <c r="D1521" s="10">
        <v>504375</v>
      </c>
      <c r="E1521" s="12">
        <v>42837</v>
      </c>
      <c r="F1521" s="11" t="s">
        <v>2545</v>
      </c>
      <c r="G1521" s="10" t="s">
        <v>19</v>
      </c>
      <c r="H1521" s="18">
        <v>2207281393</v>
      </c>
      <c r="I1521" s="10" t="s">
        <v>31</v>
      </c>
      <c r="J1521" s="10" t="s">
        <v>5582</v>
      </c>
      <c r="K1521" s="10" t="s">
        <v>5583</v>
      </c>
      <c r="L1521" s="10" t="s">
        <v>21</v>
      </c>
      <c r="M1521" s="15">
        <v>2879</v>
      </c>
      <c r="N1521" s="16">
        <v>0.05</v>
      </c>
      <c r="O1521" s="15">
        <f>M1521*N1521</f>
        <v>143.95000000000002</v>
      </c>
      <c r="P1521" s="15">
        <f>O1521*0.16</f>
        <v>23.032000000000004</v>
      </c>
      <c r="Q1521" s="15">
        <f>O1521+P1521</f>
        <v>166.98200000000003</v>
      </c>
      <c r="R1521" s="23" t="s">
        <v>3801</v>
      </c>
      <c r="S1521" s="23" t="s">
        <v>3794</v>
      </c>
    </row>
    <row r="1522" spans="1:19" x14ac:dyDescent="0.25">
      <c r="A1522" s="10" t="s">
        <v>2541</v>
      </c>
      <c r="B1522" s="11" t="s">
        <v>2542</v>
      </c>
      <c r="C1522" s="10" t="s">
        <v>17</v>
      </c>
      <c r="D1522" s="10">
        <v>504375</v>
      </c>
      <c r="E1522" s="12">
        <v>42837</v>
      </c>
      <c r="F1522" s="11" t="s">
        <v>2546</v>
      </c>
      <c r="G1522" s="10" t="s">
        <v>19</v>
      </c>
      <c r="H1522" s="18">
        <v>2207281394</v>
      </c>
      <c r="I1522" s="10" t="s">
        <v>31</v>
      </c>
      <c r="J1522" s="10" t="s">
        <v>5582</v>
      </c>
      <c r="K1522" s="10" t="s">
        <v>5583</v>
      </c>
      <c r="L1522" s="10" t="s">
        <v>21</v>
      </c>
      <c r="M1522" s="15">
        <v>2879</v>
      </c>
      <c r="N1522" s="16">
        <v>0.05</v>
      </c>
      <c r="O1522" s="15">
        <f>M1522*N1522</f>
        <v>143.95000000000002</v>
      </c>
      <c r="P1522" s="15">
        <f>O1522*0.16</f>
        <v>23.032000000000004</v>
      </c>
      <c r="Q1522" s="15">
        <f>O1522+P1522</f>
        <v>166.98200000000003</v>
      </c>
      <c r="R1522" s="23" t="s">
        <v>3801</v>
      </c>
      <c r="S1522" s="23" t="s">
        <v>3794</v>
      </c>
    </row>
    <row r="1523" spans="1:19" x14ac:dyDescent="0.25">
      <c r="A1523" s="10" t="s">
        <v>2541</v>
      </c>
      <c r="B1523" s="11" t="s">
        <v>2542</v>
      </c>
      <c r="C1523" s="10" t="s">
        <v>17</v>
      </c>
      <c r="D1523" s="10">
        <v>504375</v>
      </c>
      <c r="E1523" s="12">
        <v>42837</v>
      </c>
      <c r="F1523" s="11" t="s">
        <v>2547</v>
      </c>
      <c r="G1523" s="10" t="s">
        <v>19</v>
      </c>
      <c r="H1523" s="18">
        <v>2207281395</v>
      </c>
      <c r="I1523" s="10" t="s">
        <v>31</v>
      </c>
      <c r="J1523" s="10" t="s">
        <v>5582</v>
      </c>
      <c r="K1523" s="10" t="s">
        <v>5583</v>
      </c>
      <c r="L1523" s="10" t="s">
        <v>21</v>
      </c>
      <c r="M1523" s="15">
        <v>2879</v>
      </c>
      <c r="N1523" s="16">
        <v>0.05</v>
      </c>
      <c r="O1523" s="15">
        <f>M1523*N1523</f>
        <v>143.95000000000002</v>
      </c>
      <c r="P1523" s="15">
        <f>O1523*0.16</f>
        <v>23.032000000000004</v>
      </c>
      <c r="Q1523" s="15">
        <f>O1523+P1523</f>
        <v>166.98200000000003</v>
      </c>
      <c r="R1523" s="23" t="s">
        <v>3801</v>
      </c>
      <c r="S1523" s="23" t="s">
        <v>3794</v>
      </c>
    </row>
    <row r="1524" spans="1:19" x14ac:dyDescent="0.25">
      <c r="A1524" s="10" t="s">
        <v>2541</v>
      </c>
      <c r="B1524" s="11" t="s">
        <v>2542</v>
      </c>
      <c r="C1524" s="10" t="s">
        <v>17</v>
      </c>
      <c r="D1524" s="10">
        <v>502949</v>
      </c>
      <c r="E1524" s="12">
        <v>42835</v>
      </c>
      <c r="F1524" s="11" t="s">
        <v>2548</v>
      </c>
      <c r="G1524" s="10" t="s">
        <v>36</v>
      </c>
      <c r="H1524" s="18">
        <v>2207277508</v>
      </c>
      <c r="I1524" s="10" t="s">
        <v>76</v>
      </c>
      <c r="J1524" s="10" t="s">
        <v>5584</v>
      </c>
      <c r="K1524" s="10" t="s">
        <v>5585</v>
      </c>
      <c r="L1524" s="10" t="s">
        <v>21</v>
      </c>
      <c r="M1524" s="15">
        <v>1588</v>
      </c>
      <c r="N1524" s="16">
        <v>0.02</v>
      </c>
      <c r="O1524" s="15">
        <f>M1524*N1524</f>
        <v>31.76</v>
      </c>
      <c r="P1524" s="15">
        <f>O1524*0.16</f>
        <v>5.0816000000000008</v>
      </c>
      <c r="Q1524" s="15">
        <f>O1524+P1524</f>
        <v>36.8416</v>
      </c>
      <c r="R1524" s="23" t="s">
        <v>3808</v>
      </c>
      <c r="S1524" s="23" t="s">
        <v>36</v>
      </c>
    </row>
    <row r="1525" spans="1:19" x14ac:dyDescent="0.25">
      <c r="A1525" s="10" t="s">
        <v>2541</v>
      </c>
      <c r="B1525" s="11" t="s">
        <v>2542</v>
      </c>
      <c r="C1525" s="10" t="s">
        <v>17</v>
      </c>
      <c r="D1525" s="10">
        <v>502949</v>
      </c>
      <c r="E1525" s="12">
        <v>42835</v>
      </c>
      <c r="F1525" s="11" t="s">
        <v>2549</v>
      </c>
      <c r="G1525" s="10" t="s">
        <v>36</v>
      </c>
      <c r="H1525" s="18">
        <v>2207277509</v>
      </c>
      <c r="I1525" s="10" t="s">
        <v>76</v>
      </c>
      <c r="J1525" s="10" t="s">
        <v>5584</v>
      </c>
      <c r="K1525" s="10" t="s">
        <v>5585</v>
      </c>
      <c r="L1525" s="10" t="s">
        <v>21</v>
      </c>
      <c r="M1525" s="15">
        <v>1588</v>
      </c>
      <c r="N1525" s="16">
        <v>0.02</v>
      </c>
      <c r="O1525" s="15">
        <f>M1525*N1525</f>
        <v>31.76</v>
      </c>
      <c r="P1525" s="15">
        <f>O1525*0.16</f>
        <v>5.0816000000000008</v>
      </c>
      <c r="Q1525" s="15">
        <f>O1525+P1525</f>
        <v>36.8416</v>
      </c>
      <c r="R1525" s="23" t="s">
        <v>3808</v>
      </c>
      <c r="S1525" s="23" t="s">
        <v>36</v>
      </c>
    </row>
    <row r="1526" spans="1:19" x14ac:dyDescent="0.25">
      <c r="A1526" s="10" t="s">
        <v>2541</v>
      </c>
      <c r="B1526" s="11" t="s">
        <v>2542</v>
      </c>
      <c r="C1526" s="10" t="s">
        <v>17</v>
      </c>
      <c r="D1526" s="10">
        <v>504303</v>
      </c>
      <c r="E1526" s="12">
        <v>42837</v>
      </c>
      <c r="F1526" s="11" t="s">
        <v>2554</v>
      </c>
      <c r="G1526" s="10" t="s">
        <v>213</v>
      </c>
      <c r="H1526" s="18">
        <v>45975019</v>
      </c>
      <c r="I1526" s="10" t="s">
        <v>2555</v>
      </c>
      <c r="J1526" s="10" t="s">
        <v>3942</v>
      </c>
      <c r="K1526" s="10" t="s">
        <v>5586</v>
      </c>
      <c r="L1526" s="10" t="s">
        <v>21</v>
      </c>
      <c r="M1526" s="15">
        <v>1923.72</v>
      </c>
      <c r="N1526" s="16">
        <v>0.03</v>
      </c>
      <c r="O1526" s="15">
        <f>M1526*N1526</f>
        <v>57.711599999999997</v>
      </c>
      <c r="P1526" s="15">
        <f>O1526*0.16</f>
        <v>9.2338559999999994</v>
      </c>
      <c r="Q1526" s="15">
        <f>O1526+P1526</f>
        <v>66.945455999999993</v>
      </c>
      <c r="R1526" s="23" t="s">
        <v>3944</v>
      </c>
      <c r="S1526" s="23" t="s">
        <v>213</v>
      </c>
    </row>
    <row r="1527" spans="1:19" x14ac:dyDescent="0.25">
      <c r="A1527" s="10" t="s">
        <v>2541</v>
      </c>
      <c r="B1527" s="11" t="s">
        <v>2542</v>
      </c>
      <c r="C1527" s="10" t="s">
        <v>17</v>
      </c>
      <c r="D1527" s="10">
        <v>504304</v>
      </c>
      <c r="E1527" s="12">
        <v>42837</v>
      </c>
      <c r="F1527" s="11" t="s">
        <v>2552</v>
      </c>
      <c r="G1527" s="10" t="s">
        <v>213</v>
      </c>
      <c r="H1527" s="18">
        <v>45893983</v>
      </c>
      <c r="I1527" s="10" t="s">
        <v>2553</v>
      </c>
      <c r="J1527" s="10" t="s">
        <v>3942</v>
      </c>
      <c r="K1527" s="10" t="s">
        <v>5587</v>
      </c>
      <c r="L1527" s="10" t="s">
        <v>21</v>
      </c>
      <c r="M1527" s="15">
        <v>1838.46</v>
      </c>
      <c r="N1527" s="16">
        <v>0.03</v>
      </c>
      <c r="O1527" s="15">
        <f>M1527*N1527</f>
        <v>55.153799999999997</v>
      </c>
      <c r="P1527" s="15">
        <f>O1527*0.16</f>
        <v>8.8246079999999996</v>
      </c>
      <c r="Q1527" s="15">
        <f>O1527+P1527</f>
        <v>63.978407999999995</v>
      </c>
      <c r="R1527" s="23" t="s">
        <v>3944</v>
      </c>
      <c r="S1527" s="23" t="s">
        <v>213</v>
      </c>
    </row>
    <row r="1528" spans="1:19" x14ac:dyDescent="0.25">
      <c r="A1528" s="10" t="s">
        <v>2541</v>
      </c>
      <c r="B1528" s="11" t="s">
        <v>2542</v>
      </c>
      <c r="C1528" s="10" t="s">
        <v>17</v>
      </c>
      <c r="D1528" s="10">
        <v>504305</v>
      </c>
      <c r="E1528" s="12">
        <v>42837</v>
      </c>
      <c r="F1528" s="11" t="s">
        <v>2556</v>
      </c>
      <c r="G1528" s="10" t="s">
        <v>213</v>
      </c>
      <c r="H1528" s="18">
        <v>45994683</v>
      </c>
      <c r="I1528" s="10" t="s">
        <v>2557</v>
      </c>
      <c r="J1528" s="10" t="s">
        <v>3942</v>
      </c>
      <c r="K1528" s="10" t="s">
        <v>5588</v>
      </c>
      <c r="L1528" s="10" t="s">
        <v>21</v>
      </c>
      <c r="M1528" s="15">
        <v>2032.99</v>
      </c>
      <c r="N1528" s="16">
        <v>0.03</v>
      </c>
      <c r="O1528" s="15">
        <f>M1528*N1528</f>
        <v>60.989699999999999</v>
      </c>
      <c r="P1528" s="15">
        <f>O1528*0.16</f>
        <v>9.7583520000000004</v>
      </c>
      <c r="Q1528" s="15">
        <f>O1528+P1528</f>
        <v>70.748052000000001</v>
      </c>
      <c r="R1528" s="23" t="s">
        <v>3944</v>
      </c>
      <c r="S1528" s="23" t="s">
        <v>213</v>
      </c>
    </row>
    <row r="1529" spans="1:19" x14ac:dyDescent="0.25">
      <c r="A1529" s="10" t="s">
        <v>2541</v>
      </c>
      <c r="B1529" s="11" t="s">
        <v>2542</v>
      </c>
      <c r="C1529" s="10" t="s">
        <v>17</v>
      </c>
      <c r="D1529" s="10">
        <v>504306</v>
      </c>
      <c r="E1529" s="12">
        <v>42837</v>
      </c>
      <c r="F1529" s="11" t="s">
        <v>2550</v>
      </c>
      <c r="G1529" s="10" t="s">
        <v>213</v>
      </c>
      <c r="H1529" s="18">
        <v>45872783</v>
      </c>
      <c r="I1529" s="10" t="s">
        <v>2551</v>
      </c>
      <c r="J1529" s="10" t="s">
        <v>3942</v>
      </c>
      <c r="K1529" s="10" t="s">
        <v>5589</v>
      </c>
      <c r="L1529" s="10" t="s">
        <v>21</v>
      </c>
      <c r="M1529" s="15">
        <v>2662.06</v>
      </c>
      <c r="N1529" s="16">
        <v>0.03</v>
      </c>
      <c r="O1529" s="15">
        <f>M1529*N1529</f>
        <v>79.861800000000002</v>
      </c>
      <c r="P1529" s="15">
        <f>O1529*0.16</f>
        <v>12.777888000000001</v>
      </c>
      <c r="Q1529" s="15">
        <f>O1529+P1529</f>
        <v>92.639688000000007</v>
      </c>
      <c r="R1529" s="23" t="s">
        <v>3944</v>
      </c>
      <c r="S1529" s="23" t="s">
        <v>213</v>
      </c>
    </row>
    <row r="1530" spans="1:19" x14ac:dyDescent="0.25">
      <c r="A1530" s="10" t="s">
        <v>2558</v>
      </c>
      <c r="B1530" s="11" t="s">
        <v>2559</v>
      </c>
      <c r="C1530" s="10" t="s">
        <v>17</v>
      </c>
      <c r="D1530" s="10">
        <v>503793</v>
      </c>
      <c r="E1530" s="12">
        <v>42837</v>
      </c>
      <c r="F1530" s="11" t="s">
        <v>2560</v>
      </c>
      <c r="G1530" s="10" t="s">
        <v>19</v>
      </c>
      <c r="H1530" s="18">
        <v>2207279599</v>
      </c>
      <c r="I1530" s="10" t="s">
        <v>2561</v>
      </c>
      <c r="J1530" s="10" t="s">
        <v>5590</v>
      </c>
      <c r="K1530" s="10" t="s">
        <v>5591</v>
      </c>
      <c r="L1530" s="10" t="s">
        <v>3804</v>
      </c>
      <c r="M1530" s="15">
        <v>5758</v>
      </c>
      <c r="N1530" s="16">
        <v>0.05</v>
      </c>
      <c r="O1530" s="15">
        <f>M1530*N1530</f>
        <v>287.90000000000003</v>
      </c>
      <c r="P1530" s="15">
        <f>O1530*0.16</f>
        <v>46.064000000000007</v>
      </c>
      <c r="Q1530" s="15">
        <f>O1530+P1530</f>
        <v>333.96400000000006</v>
      </c>
      <c r="R1530" s="23" t="s">
        <v>3878</v>
      </c>
      <c r="S1530" s="23" t="s">
        <v>4251</v>
      </c>
    </row>
    <row r="1531" spans="1:19" x14ac:dyDescent="0.25">
      <c r="A1531" s="10" t="s">
        <v>2558</v>
      </c>
      <c r="B1531" s="11" t="s">
        <v>2559</v>
      </c>
      <c r="C1531" s="10" t="s">
        <v>17</v>
      </c>
      <c r="D1531" s="10">
        <v>503365</v>
      </c>
      <c r="E1531" s="12">
        <v>42836</v>
      </c>
      <c r="F1531" s="11" t="s">
        <v>2562</v>
      </c>
      <c r="G1531" s="10" t="s">
        <v>36</v>
      </c>
      <c r="H1531" s="18">
        <v>2207278548</v>
      </c>
      <c r="I1531" s="10" t="s">
        <v>50</v>
      </c>
      <c r="J1531" s="10" t="s">
        <v>5592</v>
      </c>
      <c r="K1531" s="10" t="s">
        <v>5593</v>
      </c>
      <c r="L1531" s="10" t="s">
        <v>21</v>
      </c>
      <c r="M1531" s="15">
        <v>3005</v>
      </c>
      <c r="N1531" s="16">
        <v>0.02</v>
      </c>
      <c r="O1531" s="15">
        <f>M1531*N1531</f>
        <v>60.1</v>
      </c>
      <c r="P1531" s="15">
        <f>O1531*0.16</f>
        <v>9.6159999999999997</v>
      </c>
      <c r="Q1531" s="15">
        <f>O1531+P1531</f>
        <v>69.716000000000008</v>
      </c>
      <c r="R1531" s="23" t="s">
        <v>3921</v>
      </c>
      <c r="S1531" s="23" t="s">
        <v>36</v>
      </c>
    </row>
    <row r="1532" spans="1:19" x14ac:dyDescent="0.25">
      <c r="A1532" s="10" t="s">
        <v>2558</v>
      </c>
      <c r="B1532" s="11" t="s">
        <v>2559</v>
      </c>
      <c r="C1532" s="10" t="s">
        <v>17</v>
      </c>
      <c r="D1532" s="10">
        <v>503365</v>
      </c>
      <c r="E1532" s="12">
        <v>42836</v>
      </c>
      <c r="F1532" s="11" t="s">
        <v>2563</v>
      </c>
      <c r="G1532" s="10" t="s">
        <v>36</v>
      </c>
      <c r="H1532" s="18">
        <v>2207278549</v>
      </c>
      <c r="I1532" s="10" t="s">
        <v>50</v>
      </c>
      <c r="J1532" s="10" t="s">
        <v>5592</v>
      </c>
      <c r="K1532" s="10" t="s">
        <v>5593</v>
      </c>
      <c r="L1532" s="10" t="s">
        <v>21</v>
      </c>
      <c r="M1532" s="15">
        <v>3005</v>
      </c>
      <c r="N1532" s="16">
        <v>0.02</v>
      </c>
      <c r="O1532" s="15">
        <f>M1532*N1532</f>
        <v>60.1</v>
      </c>
      <c r="P1532" s="15">
        <f>O1532*0.16</f>
        <v>9.6159999999999997</v>
      </c>
      <c r="Q1532" s="15">
        <f>O1532+P1532</f>
        <v>69.716000000000008</v>
      </c>
      <c r="R1532" s="23" t="s">
        <v>3921</v>
      </c>
      <c r="S1532" s="23" t="s">
        <v>36</v>
      </c>
    </row>
    <row r="1533" spans="1:19" x14ac:dyDescent="0.25">
      <c r="A1533" s="10" t="s">
        <v>2558</v>
      </c>
      <c r="B1533" s="11" t="s">
        <v>2559</v>
      </c>
      <c r="C1533" s="10" t="s">
        <v>17</v>
      </c>
      <c r="D1533" s="10">
        <v>503800</v>
      </c>
      <c r="E1533" s="12">
        <v>42837</v>
      </c>
      <c r="F1533" s="11" t="s">
        <v>2564</v>
      </c>
      <c r="G1533" s="10" t="s">
        <v>194</v>
      </c>
      <c r="H1533" s="18">
        <v>2207281364</v>
      </c>
      <c r="I1533" s="10" t="s">
        <v>1325</v>
      </c>
      <c r="J1533" s="10" t="s">
        <v>4696</v>
      </c>
      <c r="K1533" s="10" t="s">
        <v>5594</v>
      </c>
      <c r="L1533" s="10" t="s">
        <v>21</v>
      </c>
      <c r="M1533" s="15">
        <v>22674</v>
      </c>
      <c r="N1533" s="16">
        <v>0.03</v>
      </c>
      <c r="O1533" s="15">
        <f>M1533*N1533</f>
        <v>680.22</v>
      </c>
      <c r="P1533" s="15">
        <f>O1533*0.16</f>
        <v>108.8352</v>
      </c>
      <c r="Q1533" s="15">
        <f>O1533+P1533</f>
        <v>789.05520000000001</v>
      </c>
      <c r="R1533" s="23" t="s">
        <v>5595</v>
      </c>
      <c r="S1533" s="23" t="s">
        <v>3941</v>
      </c>
    </row>
    <row r="1534" spans="1:19" x14ac:dyDescent="0.25">
      <c r="A1534" s="10" t="s">
        <v>2565</v>
      </c>
      <c r="B1534" s="11" t="s">
        <v>2566</v>
      </c>
      <c r="C1534" s="10" t="s">
        <v>17</v>
      </c>
      <c r="D1534" s="10">
        <v>504719</v>
      </c>
      <c r="E1534" s="12">
        <v>42837</v>
      </c>
      <c r="F1534" s="11" t="s">
        <v>2567</v>
      </c>
      <c r="G1534" s="10" t="s">
        <v>741</v>
      </c>
      <c r="H1534" s="18">
        <v>2207279591</v>
      </c>
      <c r="I1534" s="10" t="s">
        <v>1950</v>
      </c>
      <c r="J1534" s="10" t="s">
        <v>5596</v>
      </c>
      <c r="K1534" s="10" t="s">
        <v>5597</v>
      </c>
      <c r="L1534" s="10" t="s">
        <v>3804</v>
      </c>
      <c r="M1534" s="15">
        <v>9253</v>
      </c>
      <c r="N1534" s="16">
        <v>0.05</v>
      </c>
      <c r="O1534" s="15">
        <f>M1534*N1534</f>
        <v>462.65000000000003</v>
      </c>
      <c r="P1534" s="15">
        <f>O1534*0.16</f>
        <v>74.024000000000001</v>
      </c>
      <c r="Q1534" s="15">
        <f>O1534+P1534</f>
        <v>536.67399999999998</v>
      </c>
      <c r="R1534" s="23" t="s">
        <v>5202</v>
      </c>
      <c r="S1534" s="23" t="s">
        <v>4295</v>
      </c>
    </row>
    <row r="1535" spans="1:19" x14ac:dyDescent="0.25">
      <c r="A1535" s="10" t="s">
        <v>2565</v>
      </c>
      <c r="B1535" s="11" t="s">
        <v>2566</v>
      </c>
      <c r="C1535" s="10" t="s">
        <v>17</v>
      </c>
      <c r="D1535" s="10">
        <v>503201</v>
      </c>
      <c r="E1535" s="12">
        <v>42836</v>
      </c>
      <c r="F1535" s="11" t="s">
        <v>2568</v>
      </c>
      <c r="G1535" s="10" t="s">
        <v>2569</v>
      </c>
      <c r="H1535" s="18">
        <v>2207278467</v>
      </c>
      <c r="I1535" s="10" t="s">
        <v>2570</v>
      </c>
      <c r="J1535" s="10" t="s">
        <v>5598</v>
      </c>
      <c r="K1535" s="10" t="s">
        <v>5599</v>
      </c>
      <c r="L1535" s="10" t="s">
        <v>21</v>
      </c>
      <c r="M1535" s="15">
        <v>2749</v>
      </c>
      <c r="N1535" s="16">
        <v>0.03</v>
      </c>
      <c r="O1535" s="15">
        <f>M1535*N1535</f>
        <v>82.47</v>
      </c>
      <c r="P1535" s="15">
        <f>O1535*0.16</f>
        <v>13.1952</v>
      </c>
      <c r="Q1535" s="15">
        <f>O1535+P1535</f>
        <v>95.665199999999999</v>
      </c>
      <c r="R1535" s="23" t="s">
        <v>3921</v>
      </c>
      <c r="S1535" s="23" t="s">
        <v>2569</v>
      </c>
    </row>
    <row r="1536" spans="1:19" x14ac:dyDescent="0.25">
      <c r="A1536" s="10" t="s">
        <v>2565</v>
      </c>
      <c r="B1536" s="11" t="s">
        <v>2566</v>
      </c>
      <c r="C1536" s="10" t="s">
        <v>17</v>
      </c>
      <c r="D1536" s="10">
        <v>503201</v>
      </c>
      <c r="E1536" s="12">
        <v>42836</v>
      </c>
      <c r="F1536" s="11" t="s">
        <v>2571</v>
      </c>
      <c r="G1536" s="10" t="s">
        <v>2569</v>
      </c>
      <c r="H1536" s="18">
        <v>2207278468</v>
      </c>
      <c r="I1536" s="10" t="s">
        <v>2570</v>
      </c>
      <c r="J1536" s="10" t="s">
        <v>5598</v>
      </c>
      <c r="K1536" s="10" t="s">
        <v>5599</v>
      </c>
      <c r="L1536" s="10" t="s">
        <v>21</v>
      </c>
      <c r="M1536" s="15">
        <v>2749</v>
      </c>
      <c r="N1536" s="16">
        <v>0.03</v>
      </c>
      <c r="O1536" s="15">
        <f>M1536*N1536</f>
        <v>82.47</v>
      </c>
      <c r="P1536" s="15">
        <f>O1536*0.16</f>
        <v>13.1952</v>
      </c>
      <c r="Q1536" s="15">
        <f>O1536+P1536</f>
        <v>95.665199999999999</v>
      </c>
      <c r="R1536" s="23" t="s">
        <v>3921</v>
      </c>
      <c r="S1536" s="23" t="s">
        <v>2569</v>
      </c>
    </row>
    <row r="1537" spans="1:19" x14ac:dyDescent="0.25">
      <c r="A1537" s="10" t="s">
        <v>2565</v>
      </c>
      <c r="B1537" s="11" t="s">
        <v>2566</v>
      </c>
      <c r="C1537" s="10" t="s">
        <v>17</v>
      </c>
      <c r="D1537" s="10">
        <v>503201</v>
      </c>
      <c r="E1537" s="12">
        <v>42836</v>
      </c>
      <c r="F1537" s="11" t="s">
        <v>2572</v>
      </c>
      <c r="G1537" s="10" t="s">
        <v>2569</v>
      </c>
      <c r="H1537" s="18">
        <v>2207278469</v>
      </c>
      <c r="I1537" s="10" t="s">
        <v>2570</v>
      </c>
      <c r="J1537" s="10" t="s">
        <v>5598</v>
      </c>
      <c r="K1537" s="10" t="s">
        <v>5599</v>
      </c>
      <c r="L1537" s="10" t="s">
        <v>21</v>
      </c>
      <c r="M1537" s="15">
        <v>2749</v>
      </c>
      <c r="N1537" s="16">
        <v>0.03</v>
      </c>
      <c r="O1537" s="15">
        <f>M1537*N1537</f>
        <v>82.47</v>
      </c>
      <c r="P1537" s="15">
        <f>O1537*0.16</f>
        <v>13.1952</v>
      </c>
      <c r="Q1537" s="15">
        <f>O1537+P1537</f>
        <v>95.665199999999999</v>
      </c>
      <c r="R1537" s="23" t="s">
        <v>3921</v>
      </c>
      <c r="S1537" s="23" t="s">
        <v>2569</v>
      </c>
    </row>
    <row r="1538" spans="1:19" x14ac:dyDescent="0.25">
      <c r="A1538" s="10" t="s">
        <v>2565</v>
      </c>
      <c r="B1538" s="11" t="s">
        <v>2566</v>
      </c>
      <c r="C1538" s="10" t="s">
        <v>17</v>
      </c>
      <c r="D1538" s="10">
        <v>503201</v>
      </c>
      <c r="E1538" s="12">
        <v>42836</v>
      </c>
      <c r="F1538" s="11" t="s">
        <v>2573</v>
      </c>
      <c r="G1538" s="10" t="s">
        <v>2569</v>
      </c>
      <c r="H1538" s="18">
        <v>2207278470</v>
      </c>
      <c r="I1538" s="10" t="s">
        <v>2570</v>
      </c>
      <c r="J1538" s="10" t="s">
        <v>5598</v>
      </c>
      <c r="K1538" s="10" t="s">
        <v>5599</v>
      </c>
      <c r="L1538" s="10" t="s">
        <v>21</v>
      </c>
      <c r="M1538" s="15">
        <v>2749</v>
      </c>
      <c r="N1538" s="16">
        <v>0.03</v>
      </c>
      <c r="O1538" s="15">
        <f>M1538*N1538</f>
        <v>82.47</v>
      </c>
      <c r="P1538" s="15">
        <f>O1538*0.16</f>
        <v>13.1952</v>
      </c>
      <c r="Q1538" s="15">
        <f>O1538+P1538</f>
        <v>95.665199999999999</v>
      </c>
      <c r="R1538" s="23" t="s">
        <v>3921</v>
      </c>
      <c r="S1538" s="23" t="s">
        <v>2569</v>
      </c>
    </row>
    <row r="1539" spans="1:19" x14ac:dyDescent="0.25">
      <c r="A1539" s="10" t="s">
        <v>2565</v>
      </c>
      <c r="B1539" s="11" t="s">
        <v>2566</v>
      </c>
      <c r="C1539" s="10" t="s">
        <v>17</v>
      </c>
      <c r="D1539" s="10">
        <v>503553</v>
      </c>
      <c r="E1539" s="12">
        <v>42837</v>
      </c>
      <c r="F1539" s="11" t="s">
        <v>2577</v>
      </c>
      <c r="G1539" s="10" t="s">
        <v>213</v>
      </c>
      <c r="H1539" s="18">
        <v>1000006722</v>
      </c>
      <c r="I1539" s="10" t="s">
        <v>1705</v>
      </c>
      <c r="J1539" s="10" t="s">
        <v>4258</v>
      </c>
      <c r="K1539" s="10" t="s">
        <v>5600</v>
      </c>
      <c r="L1539" s="10" t="s">
        <v>21</v>
      </c>
      <c r="M1539" s="15">
        <v>3317.06</v>
      </c>
      <c r="N1539" s="16">
        <v>0.03</v>
      </c>
      <c r="O1539" s="15">
        <f>M1539*N1539</f>
        <v>99.511799999999994</v>
      </c>
      <c r="P1539" s="15">
        <f>O1539*0.16</f>
        <v>15.921887999999999</v>
      </c>
      <c r="Q1539" s="15">
        <f>O1539+P1539</f>
        <v>115.43368799999999</v>
      </c>
      <c r="R1539" s="23" t="s">
        <v>5601</v>
      </c>
      <c r="S1539" s="23" t="s">
        <v>4260</v>
      </c>
    </row>
    <row r="1540" spans="1:19" x14ac:dyDescent="0.25">
      <c r="A1540" s="10" t="s">
        <v>2565</v>
      </c>
      <c r="B1540" s="11" t="s">
        <v>2566</v>
      </c>
      <c r="C1540" s="10" t="s">
        <v>17</v>
      </c>
      <c r="D1540" s="10">
        <v>503206</v>
      </c>
      <c r="E1540" s="12">
        <v>42836</v>
      </c>
      <c r="F1540" s="11" t="s">
        <v>2576</v>
      </c>
      <c r="G1540" s="10" t="s">
        <v>213</v>
      </c>
      <c r="H1540" s="18">
        <v>1000006710</v>
      </c>
      <c r="I1540" s="10" t="s">
        <v>718</v>
      </c>
      <c r="J1540" s="10" t="s">
        <v>4258</v>
      </c>
      <c r="K1540" s="10" t="s">
        <v>5602</v>
      </c>
      <c r="L1540" s="10" t="s">
        <v>21</v>
      </c>
      <c r="M1540" s="15">
        <v>4982.16</v>
      </c>
      <c r="N1540" s="16">
        <v>0.03</v>
      </c>
      <c r="O1540" s="15">
        <f>M1540*N1540</f>
        <v>149.4648</v>
      </c>
      <c r="P1540" s="15">
        <f>O1540*0.16</f>
        <v>23.914368</v>
      </c>
      <c r="Q1540" s="15">
        <f>O1540+P1540</f>
        <v>173.37916799999999</v>
      </c>
      <c r="R1540" s="23" t="s">
        <v>5603</v>
      </c>
      <c r="S1540" s="23" t="s">
        <v>4260</v>
      </c>
    </row>
    <row r="1541" spans="1:19" x14ac:dyDescent="0.25">
      <c r="A1541" s="10" t="s">
        <v>2565</v>
      </c>
      <c r="B1541" s="11" t="s">
        <v>2566</v>
      </c>
      <c r="C1541" s="10" t="s">
        <v>17</v>
      </c>
      <c r="D1541" s="10">
        <v>503630</v>
      </c>
      <c r="E1541" s="12">
        <v>42837</v>
      </c>
      <c r="F1541" s="11" t="s">
        <v>2578</v>
      </c>
      <c r="G1541" s="10" t="s">
        <v>213</v>
      </c>
      <c r="H1541" s="18">
        <v>1000006727</v>
      </c>
      <c r="I1541" s="10" t="s">
        <v>2579</v>
      </c>
      <c r="J1541" s="10" t="s">
        <v>4258</v>
      </c>
      <c r="K1541" s="10" t="s">
        <v>5604</v>
      </c>
      <c r="L1541" s="10" t="s">
        <v>21</v>
      </c>
      <c r="M1541" s="15">
        <v>2613.3000000000002</v>
      </c>
      <c r="N1541" s="16">
        <v>0.03</v>
      </c>
      <c r="O1541" s="15">
        <f>M1541*N1541</f>
        <v>78.399000000000001</v>
      </c>
      <c r="P1541" s="15">
        <f>O1541*0.16</f>
        <v>12.543840000000001</v>
      </c>
      <c r="Q1541" s="15">
        <f>O1541+P1541</f>
        <v>90.942840000000004</v>
      </c>
      <c r="R1541" s="23" t="s">
        <v>5605</v>
      </c>
      <c r="S1541" s="23" t="s">
        <v>4260</v>
      </c>
    </row>
    <row r="1542" spans="1:19" x14ac:dyDescent="0.25">
      <c r="A1542" s="10" t="s">
        <v>2565</v>
      </c>
      <c r="B1542" s="11" t="s">
        <v>2566</v>
      </c>
      <c r="C1542" s="10" t="s">
        <v>17</v>
      </c>
      <c r="D1542" s="10">
        <v>503689</v>
      </c>
      <c r="E1542" s="12">
        <v>42837</v>
      </c>
      <c r="F1542" s="11" t="s">
        <v>2580</v>
      </c>
      <c r="G1542" s="10" t="s">
        <v>213</v>
      </c>
      <c r="H1542" s="18">
        <v>1000006728</v>
      </c>
      <c r="I1542" s="10" t="s">
        <v>2579</v>
      </c>
      <c r="J1542" s="10" t="s">
        <v>4258</v>
      </c>
      <c r="K1542" s="10" t="s">
        <v>5606</v>
      </c>
      <c r="L1542" s="10" t="s">
        <v>21</v>
      </c>
      <c r="M1542" s="15">
        <v>3009.86</v>
      </c>
      <c r="N1542" s="16">
        <v>0.03</v>
      </c>
      <c r="O1542" s="15">
        <f>M1542*N1542</f>
        <v>90.2958</v>
      </c>
      <c r="P1542" s="15">
        <f>O1542*0.16</f>
        <v>14.447328000000001</v>
      </c>
      <c r="Q1542" s="15">
        <f>O1542+P1542</f>
        <v>104.743128</v>
      </c>
      <c r="R1542" s="23" t="s">
        <v>4550</v>
      </c>
      <c r="S1542" s="23" t="s">
        <v>4260</v>
      </c>
    </row>
    <row r="1543" spans="1:19" x14ac:dyDescent="0.25">
      <c r="A1543" s="10" t="s">
        <v>2565</v>
      </c>
      <c r="B1543" s="11" t="s">
        <v>2566</v>
      </c>
      <c r="C1543" s="10" t="s">
        <v>17</v>
      </c>
      <c r="D1543" s="10">
        <v>503143</v>
      </c>
      <c r="E1543" s="12">
        <v>42835</v>
      </c>
      <c r="F1543" s="11" t="s">
        <v>2574</v>
      </c>
      <c r="G1543" s="10" t="s">
        <v>213</v>
      </c>
      <c r="H1543" s="18">
        <v>5194</v>
      </c>
      <c r="I1543" s="10" t="s">
        <v>2575</v>
      </c>
      <c r="M1543" s="15">
        <v>3688.03</v>
      </c>
      <c r="N1543" s="16">
        <v>0.03</v>
      </c>
      <c r="O1543" s="15">
        <f>M1543*N1543</f>
        <v>110.6409</v>
      </c>
      <c r="P1543" s="15">
        <f>O1543*0.16</f>
        <v>17.702544</v>
      </c>
      <c r="Q1543" s="15">
        <f>O1543+P1543</f>
        <v>128.34344400000001</v>
      </c>
    </row>
    <row r="1544" spans="1:19" x14ac:dyDescent="0.25">
      <c r="A1544" s="10" t="s">
        <v>2565</v>
      </c>
      <c r="B1544" s="11" t="s">
        <v>2566</v>
      </c>
      <c r="C1544" s="10" t="s">
        <v>17</v>
      </c>
      <c r="D1544" s="10">
        <v>503270</v>
      </c>
      <c r="E1544" s="12">
        <v>42836</v>
      </c>
      <c r="F1544" s="11" t="s">
        <v>2582</v>
      </c>
      <c r="G1544" s="10" t="s">
        <v>558</v>
      </c>
      <c r="H1544" s="18">
        <v>1000006715</v>
      </c>
      <c r="I1544" s="10" t="s">
        <v>1705</v>
      </c>
      <c r="J1544" s="10" t="s">
        <v>4258</v>
      </c>
      <c r="K1544" s="10" t="s">
        <v>5607</v>
      </c>
      <c r="L1544" s="10" t="s">
        <v>21</v>
      </c>
      <c r="M1544" s="15">
        <v>1642.25</v>
      </c>
      <c r="N1544" s="16">
        <v>0</v>
      </c>
      <c r="O1544" s="15">
        <f>M1544*N1544</f>
        <v>0</v>
      </c>
      <c r="P1544" s="15">
        <f>O1544*0.16</f>
        <v>0</v>
      </c>
      <c r="Q1544" s="15">
        <f>O1544+P1544</f>
        <v>0</v>
      </c>
      <c r="R1544" s="23" t="s">
        <v>5160</v>
      </c>
      <c r="S1544" s="23" t="s">
        <v>4554</v>
      </c>
    </row>
    <row r="1545" spans="1:19" x14ac:dyDescent="0.25">
      <c r="A1545" s="10" t="s">
        <v>2565</v>
      </c>
      <c r="B1545" s="11" t="s">
        <v>2566</v>
      </c>
      <c r="C1545" s="10" t="s">
        <v>17</v>
      </c>
      <c r="D1545" s="10">
        <v>503256</v>
      </c>
      <c r="E1545" s="12">
        <v>42836</v>
      </c>
      <c r="F1545" s="11" t="s">
        <v>2581</v>
      </c>
      <c r="G1545" s="10" t="s">
        <v>558</v>
      </c>
      <c r="H1545" s="18">
        <v>1000006714</v>
      </c>
      <c r="I1545" s="10" t="s">
        <v>1551</v>
      </c>
      <c r="J1545" s="10" t="s">
        <v>4258</v>
      </c>
      <c r="K1545" s="10" t="s">
        <v>5608</v>
      </c>
      <c r="L1545" s="10" t="s">
        <v>21</v>
      </c>
      <c r="M1545" s="15">
        <v>1835.36</v>
      </c>
      <c r="N1545" s="16">
        <v>0</v>
      </c>
      <c r="O1545" s="15">
        <f>M1545*N1545</f>
        <v>0</v>
      </c>
      <c r="P1545" s="15">
        <f>O1545*0.16</f>
        <v>0</v>
      </c>
      <c r="Q1545" s="15">
        <f>O1545+P1545</f>
        <v>0</v>
      </c>
      <c r="R1545" s="23" t="s">
        <v>4077</v>
      </c>
      <c r="S1545" s="23" t="s">
        <v>4554</v>
      </c>
    </row>
    <row r="1546" spans="1:19" x14ac:dyDescent="0.25">
      <c r="A1546" s="10" t="s">
        <v>2583</v>
      </c>
      <c r="B1546" s="11" t="s">
        <v>2584</v>
      </c>
      <c r="C1546" s="10" t="s">
        <v>17</v>
      </c>
      <c r="D1546" s="10">
        <v>504122</v>
      </c>
      <c r="E1546" s="12">
        <v>42837</v>
      </c>
      <c r="F1546" s="11" t="s">
        <v>2585</v>
      </c>
      <c r="G1546" s="10" t="s">
        <v>213</v>
      </c>
      <c r="H1546" s="18">
        <v>45896135</v>
      </c>
      <c r="I1546" s="10" t="s">
        <v>2586</v>
      </c>
      <c r="J1546" s="10" t="s">
        <v>3942</v>
      </c>
      <c r="K1546" s="10" t="s">
        <v>5609</v>
      </c>
      <c r="L1546" s="10" t="s">
        <v>21</v>
      </c>
      <c r="M1546" s="15">
        <v>9861.66</v>
      </c>
      <c r="N1546" s="16">
        <v>0.03</v>
      </c>
      <c r="O1546" s="15">
        <f>M1546*N1546</f>
        <v>295.84979999999996</v>
      </c>
      <c r="P1546" s="15">
        <f>O1546*0.16</f>
        <v>47.335967999999994</v>
      </c>
      <c r="Q1546" s="15">
        <f>O1546+P1546</f>
        <v>343.18576799999994</v>
      </c>
      <c r="R1546" s="23" t="s">
        <v>3944</v>
      </c>
      <c r="S1546" s="23" t="s">
        <v>213</v>
      </c>
    </row>
    <row r="1547" spans="1:19" x14ac:dyDescent="0.25">
      <c r="A1547" s="10" t="s">
        <v>2583</v>
      </c>
      <c r="B1547" s="11" t="s">
        <v>2584</v>
      </c>
      <c r="C1547" s="10" t="s">
        <v>17</v>
      </c>
      <c r="D1547" s="10">
        <v>504123</v>
      </c>
      <c r="E1547" s="12">
        <v>42837</v>
      </c>
      <c r="F1547" s="11" t="s">
        <v>2589</v>
      </c>
      <c r="G1547" s="10" t="s">
        <v>213</v>
      </c>
      <c r="H1547" s="18">
        <v>45957376</v>
      </c>
      <c r="I1547" s="10" t="s">
        <v>2590</v>
      </c>
      <c r="J1547" s="10" t="s">
        <v>3942</v>
      </c>
      <c r="K1547" s="10" t="s">
        <v>5610</v>
      </c>
      <c r="L1547" s="10" t="s">
        <v>21</v>
      </c>
      <c r="M1547" s="15">
        <v>1674.65</v>
      </c>
      <c r="N1547" s="16">
        <v>0.03</v>
      </c>
      <c r="O1547" s="15">
        <f>M1547*N1547</f>
        <v>50.2395</v>
      </c>
      <c r="P1547" s="15">
        <f>O1547*0.16</f>
        <v>8.0383200000000006</v>
      </c>
      <c r="Q1547" s="15">
        <f>O1547+P1547</f>
        <v>58.277819999999998</v>
      </c>
      <c r="R1547" s="23" t="s">
        <v>3944</v>
      </c>
      <c r="S1547" s="23" t="s">
        <v>213</v>
      </c>
    </row>
    <row r="1548" spans="1:19" x14ac:dyDescent="0.25">
      <c r="A1548" s="10" t="s">
        <v>2583</v>
      </c>
      <c r="B1548" s="11" t="s">
        <v>2584</v>
      </c>
      <c r="C1548" s="10" t="s">
        <v>17</v>
      </c>
      <c r="D1548" s="10">
        <v>504121</v>
      </c>
      <c r="E1548" s="12">
        <v>42837</v>
      </c>
      <c r="F1548" s="11" t="s">
        <v>2587</v>
      </c>
      <c r="G1548" s="10" t="s">
        <v>213</v>
      </c>
      <c r="H1548" s="18">
        <v>45930942</v>
      </c>
      <c r="I1548" s="10" t="s">
        <v>2588</v>
      </c>
      <c r="J1548" s="10" t="s">
        <v>3942</v>
      </c>
      <c r="K1548" s="10" t="s">
        <v>5611</v>
      </c>
      <c r="L1548" s="10" t="s">
        <v>21</v>
      </c>
      <c r="M1548" s="15">
        <v>1274.1400000000001</v>
      </c>
      <c r="N1548" s="16">
        <v>0.03</v>
      </c>
      <c r="O1548" s="15">
        <f>M1548*N1548</f>
        <v>38.224200000000003</v>
      </c>
      <c r="P1548" s="15">
        <f>O1548*0.16</f>
        <v>6.1158720000000004</v>
      </c>
      <c r="Q1548" s="15">
        <f>O1548+P1548</f>
        <v>44.340072000000006</v>
      </c>
      <c r="R1548" s="23" t="s">
        <v>3944</v>
      </c>
      <c r="S1548" s="23" t="s">
        <v>213</v>
      </c>
    </row>
    <row r="1549" spans="1:19" x14ac:dyDescent="0.25">
      <c r="A1549" s="10" t="s">
        <v>2583</v>
      </c>
      <c r="B1549" s="11" t="s">
        <v>2584</v>
      </c>
      <c r="C1549" s="10" t="s">
        <v>17</v>
      </c>
      <c r="D1549" s="10">
        <v>504120</v>
      </c>
      <c r="E1549" s="12">
        <v>42837</v>
      </c>
      <c r="F1549" s="11" t="s">
        <v>2591</v>
      </c>
      <c r="G1549" s="10" t="s">
        <v>213</v>
      </c>
      <c r="H1549" s="18">
        <v>45976346</v>
      </c>
      <c r="I1549" s="10" t="s">
        <v>2592</v>
      </c>
      <c r="J1549" s="10" t="s">
        <v>3942</v>
      </c>
      <c r="K1549" s="10" t="s">
        <v>5612</v>
      </c>
      <c r="L1549" s="10" t="s">
        <v>21</v>
      </c>
      <c r="M1549" s="15">
        <v>1390.4</v>
      </c>
      <c r="N1549" s="16">
        <v>0.03</v>
      </c>
      <c r="O1549" s="15">
        <f>M1549*N1549</f>
        <v>41.712000000000003</v>
      </c>
      <c r="P1549" s="15">
        <f>O1549*0.16</f>
        <v>6.6739200000000007</v>
      </c>
      <c r="Q1549" s="15">
        <f>O1549+P1549</f>
        <v>48.385920000000006</v>
      </c>
      <c r="R1549" s="23" t="s">
        <v>3944</v>
      </c>
      <c r="S1549" s="23" t="s">
        <v>213</v>
      </c>
    </row>
    <row r="1550" spans="1:19" x14ac:dyDescent="0.25">
      <c r="A1550" s="10" t="s">
        <v>2593</v>
      </c>
      <c r="B1550" s="11" t="s">
        <v>2594</v>
      </c>
      <c r="C1550" s="10" t="s">
        <v>17</v>
      </c>
      <c r="D1550" s="10">
        <v>502973</v>
      </c>
      <c r="E1550" s="12">
        <v>42835</v>
      </c>
      <c r="F1550" s="11" t="s">
        <v>2595</v>
      </c>
      <c r="G1550" s="10" t="s">
        <v>741</v>
      </c>
      <c r="H1550" s="18">
        <v>5290127480</v>
      </c>
      <c r="I1550" s="10" t="s">
        <v>2596</v>
      </c>
      <c r="J1550" s="10" t="s">
        <v>5613</v>
      </c>
      <c r="K1550" s="10" t="s">
        <v>5614</v>
      </c>
      <c r="L1550" s="10" t="s">
        <v>5371</v>
      </c>
      <c r="M1550" s="15">
        <v>5049</v>
      </c>
      <c r="N1550" s="16">
        <v>0.05</v>
      </c>
      <c r="O1550" s="15">
        <f>M1550*N1550</f>
        <v>252.45000000000002</v>
      </c>
      <c r="P1550" s="15">
        <f>O1550*0.16</f>
        <v>40.392000000000003</v>
      </c>
      <c r="Q1550" s="15">
        <f>O1550+P1550</f>
        <v>292.84200000000004</v>
      </c>
      <c r="R1550" s="23" t="s">
        <v>4225</v>
      </c>
      <c r="S1550" s="23" t="s">
        <v>4557</v>
      </c>
    </row>
    <row r="1551" spans="1:19" x14ac:dyDescent="0.25">
      <c r="A1551" s="10" t="s">
        <v>2593</v>
      </c>
      <c r="B1551" s="11" t="s">
        <v>2594</v>
      </c>
      <c r="C1551" s="10" t="s">
        <v>17</v>
      </c>
      <c r="D1551" s="10">
        <v>503492</v>
      </c>
      <c r="E1551" s="12">
        <v>42836</v>
      </c>
      <c r="F1551" s="11" t="s">
        <v>2597</v>
      </c>
      <c r="G1551" s="10" t="s">
        <v>741</v>
      </c>
      <c r="H1551" s="18">
        <v>5290127491</v>
      </c>
      <c r="I1551" s="10" t="s">
        <v>2598</v>
      </c>
      <c r="J1551" s="10" t="s">
        <v>5615</v>
      </c>
      <c r="K1551" s="10" t="s">
        <v>5616</v>
      </c>
      <c r="L1551" s="10" t="s">
        <v>5371</v>
      </c>
      <c r="M1551" s="15">
        <v>2146</v>
      </c>
      <c r="N1551" s="16">
        <v>0.05</v>
      </c>
      <c r="O1551" s="15">
        <f>M1551*N1551</f>
        <v>107.30000000000001</v>
      </c>
      <c r="P1551" s="15">
        <f>O1551*0.16</f>
        <v>17.168000000000003</v>
      </c>
      <c r="Q1551" s="15">
        <f>O1551+P1551</f>
        <v>124.46800000000002</v>
      </c>
      <c r="R1551" s="23" t="s">
        <v>3833</v>
      </c>
      <c r="S1551" s="23" t="s">
        <v>741</v>
      </c>
    </row>
    <row r="1552" spans="1:19" x14ac:dyDescent="0.25">
      <c r="A1552" s="10" t="s">
        <v>2593</v>
      </c>
      <c r="B1552" s="11" t="s">
        <v>2594</v>
      </c>
      <c r="C1552" s="10" t="s">
        <v>17</v>
      </c>
      <c r="D1552" s="10">
        <v>504740</v>
      </c>
      <c r="E1552" s="12">
        <v>42835</v>
      </c>
      <c r="F1552" s="11" t="s">
        <v>2601</v>
      </c>
      <c r="G1552" s="10" t="s">
        <v>26</v>
      </c>
      <c r="H1552" s="18">
        <v>5290127478</v>
      </c>
      <c r="I1552" s="10" t="s">
        <v>2602</v>
      </c>
      <c r="M1552" s="15">
        <v>5894</v>
      </c>
      <c r="N1552" s="16">
        <v>0.03</v>
      </c>
      <c r="O1552" s="15">
        <f>M1552*N1552</f>
        <v>176.82</v>
      </c>
      <c r="P1552" s="15">
        <f>O1552*0.16</f>
        <v>28.2912</v>
      </c>
      <c r="Q1552" s="15">
        <f>O1552+P1552</f>
        <v>205.1112</v>
      </c>
      <c r="S1552" s="23" t="s">
        <v>26</v>
      </c>
    </row>
    <row r="1553" spans="1:19" x14ac:dyDescent="0.25">
      <c r="A1553" s="10" t="s">
        <v>2593</v>
      </c>
      <c r="B1553" s="11" t="s">
        <v>2594</v>
      </c>
      <c r="C1553" s="10" t="s">
        <v>17</v>
      </c>
      <c r="D1553" s="10">
        <v>504647</v>
      </c>
      <c r="E1553" s="12">
        <v>42840</v>
      </c>
      <c r="F1553" s="11" t="s">
        <v>2615</v>
      </c>
      <c r="G1553" s="10" t="s">
        <v>26</v>
      </c>
      <c r="H1553" s="18">
        <v>5290127537</v>
      </c>
      <c r="I1553" s="10" t="s">
        <v>2616</v>
      </c>
      <c r="J1553" s="10" t="s">
        <v>5617</v>
      </c>
      <c r="K1553" s="10" t="s">
        <v>5618</v>
      </c>
      <c r="L1553" s="10" t="s">
        <v>5371</v>
      </c>
      <c r="M1553" s="15">
        <v>5889</v>
      </c>
      <c r="N1553" s="16">
        <v>0.03</v>
      </c>
      <c r="O1553" s="15">
        <f>M1553*N1553</f>
        <v>176.67</v>
      </c>
      <c r="P1553" s="15">
        <f>O1553*0.16</f>
        <v>28.267199999999999</v>
      </c>
      <c r="Q1553" s="15">
        <f>O1553+P1553</f>
        <v>204.93719999999999</v>
      </c>
      <c r="R1553" s="23" t="s">
        <v>5619</v>
      </c>
      <c r="S1553" s="23" t="s">
        <v>5447</v>
      </c>
    </row>
    <row r="1554" spans="1:19" x14ac:dyDescent="0.25">
      <c r="A1554" s="10" t="s">
        <v>2593</v>
      </c>
      <c r="B1554" s="11" t="s">
        <v>2594</v>
      </c>
      <c r="C1554" s="10" t="s">
        <v>17</v>
      </c>
      <c r="D1554" s="10">
        <v>504526</v>
      </c>
      <c r="E1554" s="12">
        <v>42838</v>
      </c>
      <c r="F1554" s="11" t="s">
        <v>2612</v>
      </c>
      <c r="G1554" s="10" t="s">
        <v>26</v>
      </c>
      <c r="H1554" s="18">
        <v>5290127518</v>
      </c>
      <c r="I1554" s="10" t="s">
        <v>2613</v>
      </c>
      <c r="J1554" s="10" t="s">
        <v>5620</v>
      </c>
      <c r="K1554" s="10" t="s">
        <v>5621</v>
      </c>
      <c r="L1554" s="10" t="s">
        <v>5371</v>
      </c>
      <c r="M1554" s="15">
        <v>5892</v>
      </c>
      <c r="N1554" s="16">
        <v>0.03</v>
      </c>
      <c r="O1554" s="15">
        <f>M1554*N1554</f>
        <v>176.76</v>
      </c>
      <c r="P1554" s="15">
        <f>O1554*0.16</f>
        <v>28.281599999999997</v>
      </c>
      <c r="Q1554" s="15">
        <f>O1554+P1554</f>
        <v>205.04159999999999</v>
      </c>
      <c r="R1554" s="23" t="s">
        <v>5446</v>
      </c>
      <c r="S1554" s="23" t="s">
        <v>5622</v>
      </c>
    </row>
    <row r="1555" spans="1:19" x14ac:dyDescent="0.25">
      <c r="A1555" s="10" t="s">
        <v>2593</v>
      </c>
      <c r="B1555" s="11" t="s">
        <v>2594</v>
      </c>
      <c r="C1555" s="10" t="s">
        <v>17</v>
      </c>
      <c r="D1555" s="10">
        <v>504526</v>
      </c>
      <c r="E1555" s="12">
        <v>42838</v>
      </c>
      <c r="F1555" s="11" t="s">
        <v>2614</v>
      </c>
      <c r="G1555" s="10" t="s">
        <v>26</v>
      </c>
      <c r="H1555" s="18">
        <v>5290127520</v>
      </c>
      <c r="I1555" s="10" t="s">
        <v>2613</v>
      </c>
      <c r="J1555" s="10" t="s">
        <v>5620</v>
      </c>
      <c r="K1555" s="10" t="s">
        <v>5621</v>
      </c>
      <c r="L1555" s="10" t="s">
        <v>5371</v>
      </c>
      <c r="M1555" s="15">
        <v>5892</v>
      </c>
      <c r="N1555" s="16">
        <v>0.03</v>
      </c>
      <c r="O1555" s="15">
        <f>M1555*N1555</f>
        <v>176.76</v>
      </c>
      <c r="P1555" s="15">
        <f>O1555*0.16</f>
        <v>28.281599999999997</v>
      </c>
      <c r="Q1555" s="15">
        <f>O1555+P1555</f>
        <v>205.04159999999999</v>
      </c>
      <c r="R1555" s="23" t="s">
        <v>5446</v>
      </c>
      <c r="S1555" s="23" t="s">
        <v>5622</v>
      </c>
    </row>
    <row r="1556" spans="1:19" x14ac:dyDescent="0.25">
      <c r="A1556" s="10" t="s">
        <v>2593</v>
      </c>
      <c r="B1556" s="11" t="s">
        <v>2594</v>
      </c>
      <c r="C1556" s="10" t="s">
        <v>17</v>
      </c>
      <c r="D1556" s="10">
        <v>504525</v>
      </c>
      <c r="E1556" s="12">
        <v>42838</v>
      </c>
      <c r="F1556" s="11" t="s">
        <v>2607</v>
      </c>
      <c r="G1556" s="10" t="s">
        <v>26</v>
      </c>
      <c r="H1556" s="18">
        <v>5290127510</v>
      </c>
      <c r="I1556" s="10" t="s">
        <v>2608</v>
      </c>
      <c r="J1556" s="10" t="s">
        <v>5623</v>
      </c>
      <c r="K1556" s="10" t="s">
        <v>5624</v>
      </c>
      <c r="L1556" s="10" t="s">
        <v>5371</v>
      </c>
      <c r="M1556" s="15">
        <v>5892</v>
      </c>
      <c r="N1556" s="16">
        <v>0.03</v>
      </c>
      <c r="O1556" s="15">
        <f>M1556*N1556</f>
        <v>176.76</v>
      </c>
      <c r="P1556" s="15">
        <f>O1556*0.16</f>
        <v>28.281599999999997</v>
      </c>
      <c r="Q1556" s="15">
        <f>O1556+P1556</f>
        <v>205.04159999999999</v>
      </c>
      <c r="R1556" s="23" t="s">
        <v>5625</v>
      </c>
      <c r="S1556" s="23" t="s">
        <v>5626</v>
      </c>
    </row>
    <row r="1557" spans="1:19" x14ac:dyDescent="0.25">
      <c r="A1557" s="10" t="s">
        <v>2593</v>
      </c>
      <c r="B1557" s="11" t="s">
        <v>2594</v>
      </c>
      <c r="C1557" s="10" t="s">
        <v>17</v>
      </c>
      <c r="D1557" s="10">
        <v>504525</v>
      </c>
      <c r="E1557" s="12">
        <v>42838</v>
      </c>
      <c r="F1557" s="11" t="s">
        <v>2609</v>
      </c>
      <c r="G1557" s="10" t="s">
        <v>26</v>
      </c>
      <c r="H1557" s="18">
        <v>5290127512</v>
      </c>
      <c r="I1557" s="10" t="s">
        <v>2608</v>
      </c>
      <c r="J1557" s="10" t="s">
        <v>5623</v>
      </c>
      <c r="K1557" s="10" t="s">
        <v>5624</v>
      </c>
      <c r="L1557" s="10" t="s">
        <v>5371</v>
      </c>
      <c r="M1557" s="15">
        <v>5892</v>
      </c>
      <c r="N1557" s="16">
        <v>0.03</v>
      </c>
      <c r="O1557" s="15">
        <f>M1557*N1557</f>
        <v>176.76</v>
      </c>
      <c r="P1557" s="15">
        <f>O1557*0.16</f>
        <v>28.281599999999997</v>
      </c>
      <c r="Q1557" s="15">
        <f>O1557+P1557</f>
        <v>205.04159999999999</v>
      </c>
      <c r="R1557" s="23" t="s">
        <v>5625</v>
      </c>
      <c r="S1557" s="23" t="s">
        <v>5626</v>
      </c>
    </row>
    <row r="1558" spans="1:19" x14ac:dyDescent="0.25">
      <c r="A1558" s="10" t="s">
        <v>2593</v>
      </c>
      <c r="B1558" s="11" t="s">
        <v>2594</v>
      </c>
      <c r="C1558" s="10" t="s">
        <v>17</v>
      </c>
      <c r="D1558" s="10">
        <v>504525</v>
      </c>
      <c r="E1558" s="12">
        <v>42838</v>
      </c>
      <c r="F1558" s="11" t="s">
        <v>2610</v>
      </c>
      <c r="G1558" s="10" t="s">
        <v>26</v>
      </c>
      <c r="H1558" s="18">
        <v>5290127514</v>
      </c>
      <c r="I1558" s="10" t="s">
        <v>2608</v>
      </c>
      <c r="J1558" s="10" t="s">
        <v>5623</v>
      </c>
      <c r="K1558" s="10" t="s">
        <v>5624</v>
      </c>
      <c r="L1558" s="10" t="s">
        <v>5371</v>
      </c>
      <c r="M1558" s="15">
        <v>5892</v>
      </c>
      <c r="N1558" s="16">
        <v>0.03</v>
      </c>
      <c r="O1558" s="15">
        <f>M1558*N1558</f>
        <v>176.76</v>
      </c>
      <c r="P1558" s="15">
        <f>O1558*0.16</f>
        <v>28.281599999999997</v>
      </c>
      <c r="Q1558" s="15">
        <f>O1558+P1558</f>
        <v>205.04159999999999</v>
      </c>
      <c r="R1558" s="23" t="s">
        <v>5625</v>
      </c>
      <c r="S1558" s="23" t="s">
        <v>5626</v>
      </c>
    </row>
    <row r="1559" spans="1:19" x14ac:dyDescent="0.25">
      <c r="A1559" s="10" t="s">
        <v>2593</v>
      </c>
      <c r="B1559" s="11" t="s">
        <v>2594</v>
      </c>
      <c r="C1559" s="10" t="s">
        <v>17</v>
      </c>
      <c r="D1559" s="10">
        <v>504525</v>
      </c>
      <c r="E1559" s="12">
        <v>42838</v>
      </c>
      <c r="F1559" s="11" t="s">
        <v>2611</v>
      </c>
      <c r="G1559" s="10" t="s">
        <v>26</v>
      </c>
      <c r="H1559" s="18">
        <v>5290127516</v>
      </c>
      <c r="I1559" s="10" t="s">
        <v>2608</v>
      </c>
      <c r="J1559" s="10" t="s">
        <v>5623</v>
      </c>
      <c r="K1559" s="10" t="s">
        <v>5624</v>
      </c>
      <c r="L1559" s="10" t="s">
        <v>5371</v>
      </c>
      <c r="M1559" s="15">
        <v>5892</v>
      </c>
      <c r="N1559" s="16">
        <v>0.03</v>
      </c>
      <c r="O1559" s="15">
        <f>M1559*N1559</f>
        <v>176.76</v>
      </c>
      <c r="P1559" s="15">
        <f>O1559*0.16</f>
        <v>28.281599999999997</v>
      </c>
      <c r="Q1559" s="15">
        <f>O1559+P1559</f>
        <v>205.04159999999999</v>
      </c>
      <c r="R1559" s="23" t="s">
        <v>5625</v>
      </c>
      <c r="S1559" s="23" t="s">
        <v>5626</v>
      </c>
    </row>
    <row r="1560" spans="1:19" x14ac:dyDescent="0.25">
      <c r="A1560" s="10" t="s">
        <v>2593</v>
      </c>
      <c r="B1560" s="11" t="s">
        <v>2594</v>
      </c>
      <c r="C1560" s="10" t="s">
        <v>17</v>
      </c>
      <c r="D1560" s="10">
        <v>502726</v>
      </c>
      <c r="E1560" s="12">
        <v>42834</v>
      </c>
      <c r="F1560" s="11" t="s">
        <v>2599</v>
      </c>
      <c r="G1560" s="10" t="s">
        <v>26</v>
      </c>
      <c r="H1560" s="18">
        <v>5290127474</v>
      </c>
      <c r="I1560" s="10" t="s">
        <v>2600</v>
      </c>
      <c r="J1560" s="10" t="s">
        <v>5627</v>
      </c>
      <c r="K1560" s="10" t="s">
        <v>5628</v>
      </c>
      <c r="L1560" s="10" t="s">
        <v>5371</v>
      </c>
      <c r="M1560" s="15">
        <v>8334</v>
      </c>
      <c r="N1560" s="16">
        <v>0.03</v>
      </c>
      <c r="O1560" s="15">
        <f>M1560*N1560</f>
        <v>250.01999999999998</v>
      </c>
      <c r="P1560" s="15">
        <f>O1560*0.16</f>
        <v>40.0032</v>
      </c>
      <c r="Q1560" s="15">
        <f>O1560+P1560</f>
        <v>290.02319999999997</v>
      </c>
      <c r="R1560" s="23" t="s">
        <v>5629</v>
      </c>
      <c r="S1560" s="23" t="s">
        <v>5630</v>
      </c>
    </row>
    <row r="1561" spans="1:19" x14ac:dyDescent="0.25">
      <c r="A1561" s="10" t="s">
        <v>2593</v>
      </c>
      <c r="B1561" s="11" t="s">
        <v>2594</v>
      </c>
      <c r="C1561" s="10" t="s">
        <v>17</v>
      </c>
      <c r="D1561" s="10">
        <v>504440</v>
      </c>
      <c r="E1561" s="12">
        <v>42837</v>
      </c>
      <c r="F1561" s="11" t="s">
        <v>2605</v>
      </c>
      <c r="G1561" s="10" t="s">
        <v>26</v>
      </c>
      <c r="H1561" s="18">
        <v>5290127505</v>
      </c>
      <c r="I1561" s="10" t="s">
        <v>2606</v>
      </c>
      <c r="J1561" s="10" t="s">
        <v>5631</v>
      </c>
      <c r="K1561" s="10" t="s">
        <v>5632</v>
      </c>
      <c r="L1561" s="10" t="s">
        <v>5371</v>
      </c>
      <c r="M1561" s="15">
        <v>5870</v>
      </c>
      <c r="N1561" s="16">
        <v>0</v>
      </c>
      <c r="O1561" s="15">
        <f>M1561*N1561</f>
        <v>0</v>
      </c>
      <c r="P1561" s="15">
        <f>O1561*0.16</f>
        <v>0</v>
      </c>
      <c r="Q1561" s="15">
        <f>O1561+P1561</f>
        <v>0</v>
      </c>
      <c r="R1561" s="23" t="s">
        <v>5446</v>
      </c>
      <c r="S1561" s="23" t="s">
        <v>5633</v>
      </c>
    </row>
    <row r="1562" spans="1:19" x14ac:dyDescent="0.25">
      <c r="A1562" s="10" t="s">
        <v>2593</v>
      </c>
      <c r="B1562" s="11" t="s">
        <v>2594</v>
      </c>
      <c r="C1562" s="10" t="s">
        <v>17</v>
      </c>
      <c r="D1562" s="10">
        <v>503705</v>
      </c>
      <c r="E1562" s="12">
        <v>42837</v>
      </c>
      <c r="F1562" s="11" t="s">
        <v>2603</v>
      </c>
      <c r="G1562" s="10" t="s">
        <v>26</v>
      </c>
      <c r="H1562" s="18">
        <v>5290127496</v>
      </c>
      <c r="I1562" s="10" t="s">
        <v>2604</v>
      </c>
      <c r="J1562" s="10" t="s">
        <v>5634</v>
      </c>
      <c r="K1562" s="10" t="s">
        <v>5635</v>
      </c>
      <c r="L1562" s="10" t="s">
        <v>5371</v>
      </c>
      <c r="M1562" s="15">
        <v>5870</v>
      </c>
      <c r="N1562" s="16">
        <v>0.03</v>
      </c>
      <c r="O1562" s="15">
        <f>M1562*N1562</f>
        <v>176.1</v>
      </c>
      <c r="P1562" s="15">
        <f>O1562*0.16</f>
        <v>28.175999999999998</v>
      </c>
      <c r="Q1562" s="15">
        <f>O1562+P1562</f>
        <v>204.27599999999998</v>
      </c>
      <c r="R1562" s="23" t="s">
        <v>5636</v>
      </c>
      <c r="S1562" s="23" t="s">
        <v>5637</v>
      </c>
    </row>
    <row r="1563" spans="1:19" x14ac:dyDescent="0.25">
      <c r="A1563" s="10" t="s">
        <v>2593</v>
      </c>
      <c r="B1563" s="11" t="s">
        <v>2594</v>
      </c>
      <c r="C1563" s="10" t="s">
        <v>17</v>
      </c>
      <c r="D1563" s="10">
        <v>503274</v>
      </c>
      <c r="E1563" s="12">
        <v>42836</v>
      </c>
      <c r="F1563" s="11" t="s">
        <v>2617</v>
      </c>
      <c r="G1563" s="10" t="s">
        <v>165</v>
      </c>
      <c r="H1563" s="18">
        <v>5290127489</v>
      </c>
      <c r="I1563" s="10" t="s">
        <v>2618</v>
      </c>
      <c r="J1563" s="10" t="s">
        <v>5638</v>
      </c>
      <c r="K1563" s="10" t="s">
        <v>5639</v>
      </c>
      <c r="L1563" s="10" t="s">
        <v>21</v>
      </c>
      <c r="M1563" s="15">
        <v>1483</v>
      </c>
      <c r="N1563" s="16">
        <v>0</v>
      </c>
      <c r="O1563" s="15">
        <f>M1563*N1563</f>
        <v>0</v>
      </c>
      <c r="P1563" s="15">
        <f>O1563*0.16</f>
        <v>0</v>
      </c>
      <c r="Q1563" s="15">
        <f>O1563+P1563</f>
        <v>0</v>
      </c>
      <c r="R1563" s="23" t="s">
        <v>3844</v>
      </c>
      <c r="S1563" s="23" t="s">
        <v>165</v>
      </c>
    </row>
    <row r="1564" spans="1:19" x14ac:dyDescent="0.25">
      <c r="A1564" s="10" t="s">
        <v>2593</v>
      </c>
      <c r="B1564" s="11" t="s">
        <v>2594</v>
      </c>
      <c r="C1564" s="10" t="s">
        <v>17</v>
      </c>
      <c r="D1564" s="10">
        <v>503274</v>
      </c>
      <c r="E1564" s="12">
        <v>42836</v>
      </c>
      <c r="F1564" s="11" t="s">
        <v>2619</v>
      </c>
      <c r="G1564" s="10" t="s">
        <v>165</v>
      </c>
      <c r="H1564" s="18">
        <v>5290127490</v>
      </c>
      <c r="I1564" s="10" t="s">
        <v>2618</v>
      </c>
      <c r="J1564" s="10" t="s">
        <v>5638</v>
      </c>
      <c r="K1564" s="10" t="s">
        <v>5639</v>
      </c>
      <c r="L1564" s="10" t="s">
        <v>21</v>
      </c>
      <c r="M1564" s="15">
        <v>1483</v>
      </c>
      <c r="N1564" s="16">
        <v>0</v>
      </c>
      <c r="O1564" s="15">
        <f>M1564*N1564</f>
        <v>0</v>
      </c>
      <c r="P1564" s="15">
        <f>O1564*0.16</f>
        <v>0</v>
      </c>
      <c r="Q1564" s="15">
        <f>O1564+P1564</f>
        <v>0</v>
      </c>
      <c r="R1564" s="23" t="s">
        <v>3844</v>
      </c>
      <c r="S1564" s="23" t="s">
        <v>165</v>
      </c>
    </row>
    <row r="1565" spans="1:19" x14ac:dyDescent="0.25">
      <c r="A1565" s="10" t="s">
        <v>2593</v>
      </c>
      <c r="B1565" s="11" t="s">
        <v>2594</v>
      </c>
      <c r="C1565" s="10" t="s">
        <v>17</v>
      </c>
      <c r="D1565" s="10">
        <v>504739</v>
      </c>
      <c r="E1565" s="12">
        <v>42834</v>
      </c>
      <c r="F1565" s="11" t="s">
        <v>2623</v>
      </c>
      <c r="G1565" s="10" t="s">
        <v>295</v>
      </c>
      <c r="H1565" s="18">
        <v>5290127473</v>
      </c>
      <c r="I1565" s="10" t="s">
        <v>2625</v>
      </c>
      <c r="M1565" s="15">
        <v>2028</v>
      </c>
      <c r="N1565" s="16">
        <v>0</v>
      </c>
      <c r="O1565" s="15">
        <f>M1565*N1565</f>
        <v>0</v>
      </c>
      <c r="P1565" s="15">
        <f>O1565*0.16</f>
        <v>0</v>
      </c>
      <c r="Q1565" s="15">
        <f>O1565+P1565</f>
        <v>0</v>
      </c>
    </row>
    <row r="1566" spans="1:19" x14ac:dyDescent="0.25">
      <c r="A1566" s="10" t="s">
        <v>2593</v>
      </c>
      <c r="B1566" s="11" t="s">
        <v>2594</v>
      </c>
      <c r="C1566" s="10" t="s">
        <v>17</v>
      </c>
      <c r="D1566" s="10">
        <v>504516</v>
      </c>
      <c r="E1566" s="12">
        <v>42838</v>
      </c>
      <c r="F1566" s="11" t="s">
        <v>2620</v>
      </c>
      <c r="G1566" s="10" t="s">
        <v>295</v>
      </c>
      <c r="H1566" s="18">
        <v>5290127508</v>
      </c>
      <c r="I1566" s="10" t="s">
        <v>2621</v>
      </c>
      <c r="J1566" s="10" t="s">
        <v>5640</v>
      </c>
      <c r="K1566" s="10" t="s">
        <v>5641</v>
      </c>
      <c r="L1566" s="10" t="s">
        <v>21</v>
      </c>
      <c r="M1566" s="15">
        <v>4635</v>
      </c>
      <c r="N1566" s="16">
        <v>0</v>
      </c>
      <c r="O1566" s="15">
        <f>M1566*N1566</f>
        <v>0</v>
      </c>
      <c r="P1566" s="15">
        <f>O1566*0.16</f>
        <v>0</v>
      </c>
      <c r="Q1566" s="15">
        <f>O1566+P1566</f>
        <v>0</v>
      </c>
      <c r="R1566" s="23" t="s">
        <v>4956</v>
      </c>
      <c r="S1566" s="23" t="s">
        <v>4106</v>
      </c>
    </row>
    <row r="1567" spans="1:19" x14ac:dyDescent="0.25">
      <c r="A1567" s="10" t="s">
        <v>2593</v>
      </c>
      <c r="B1567" s="11" t="s">
        <v>2594</v>
      </c>
      <c r="C1567" s="10" t="s">
        <v>17</v>
      </c>
      <c r="D1567" s="10">
        <v>504516</v>
      </c>
      <c r="E1567" s="12">
        <v>42838</v>
      </c>
      <c r="F1567" s="11" t="s">
        <v>2622</v>
      </c>
      <c r="G1567" s="10" t="s">
        <v>295</v>
      </c>
      <c r="H1567" s="18">
        <v>5290127509</v>
      </c>
      <c r="I1567" s="10" t="s">
        <v>2621</v>
      </c>
      <c r="J1567" s="10" t="s">
        <v>5640</v>
      </c>
      <c r="K1567" s="10" t="s">
        <v>5641</v>
      </c>
      <c r="L1567" s="10" t="s">
        <v>21</v>
      </c>
      <c r="M1567" s="15">
        <v>4635</v>
      </c>
      <c r="N1567" s="16">
        <v>0</v>
      </c>
      <c r="O1567" s="15">
        <f>M1567*N1567</f>
        <v>0</v>
      </c>
      <c r="P1567" s="15">
        <f>O1567*0.16</f>
        <v>0</v>
      </c>
      <c r="Q1567" s="15">
        <f>O1567+P1567</f>
        <v>0</v>
      </c>
      <c r="R1567" s="23" t="s">
        <v>4956</v>
      </c>
      <c r="S1567" s="23" t="s">
        <v>4106</v>
      </c>
    </row>
    <row r="1568" spans="1:19" x14ac:dyDescent="0.25">
      <c r="A1568" s="10" t="s">
        <v>2593</v>
      </c>
      <c r="B1568" s="11" t="s">
        <v>2594</v>
      </c>
      <c r="C1568" s="10" t="s">
        <v>17</v>
      </c>
      <c r="D1568" s="10">
        <v>504480</v>
      </c>
      <c r="E1568" s="12">
        <v>42838</v>
      </c>
      <c r="F1568" s="11" t="s">
        <v>2626</v>
      </c>
      <c r="G1568" s="10" t="s">
        <v>295</v>
      </c>
      <c r="H1568" s="18">
        <v>5290127507</v>
      </c>
      <c r="I1568" s="10" t="s">
        <v>2176</v>
      </c>
      <c r="J1568" s="10" t="s">
        <v>5337</v>
      </c>
      <c r="K1568" s="10" t="s">
        <v>5642</v>
      </c>
      <c r="L1568" s="10" t="s">
        <v>21</v>
      </c>
      <c r="M1568" s="15">
        <v>4692</v>
      </c>
      <c r="N1568" s="16">
        <v>0.04</v>
      </c>
      <c r="O1568" s="15">
        <f>M1568*N1568</f>
        <v>187.68</v>
      </c>
      <c r="P1568" s="15">
        <f>O1568*0.16</f>
        <v>30.0288</v>
      </c>
      <c r="Q1568" s="15">
        <f>O1568+P1568</f>
        <v>217.7088</v>
      </c>
      <c r="R1568" s="23" t="s">
        <v>4956</v>
      </c>
      <c r="S1568" s="23" t="s">
        <v>4106</v>
      </c>
    </row>
    <row r="1569" spans="1:19" x14ac:dyDescent="0.25">
      <c r="A1569" s="10" t="s">
        <v>2593</v>
      </c>
      <c r="B1569" s="11" t="s">
        <v>2594</v>
      </c>
      <c r="C1569" s="10" t="s">
        <v>17</v>
      </c>
      <c r="D1569" s="10">
        <v>504738</v>
      </c>
      <c r="E1569" s="12">
        <v>42834</v>
      </c>
      <c r="F1569" s="11" t="s">
        <v>2623</v>
      </c>
      <c r="G1569" s="10" t="s">
        <v>295</v>
      </c>
      <c r="H1569" s="18">
        <v>5290127472</v>
      </c>
      <c r="I1569" s="10" t="s">
        <v>2624</v>
      </c>
      <c r="M1569" s="15">
        <v>2159</v>
      </c>
      <c r="N1569" s="16">
        <v>0</v>
      </c>
      <c r="O1569" s="15">
        <f>M1569*N1569</f>
        <v>0</v>
      </c>
      <c r="P1569" s="15">
        <f>O1569*0.16</f>
        <v>0</v>
      </c>
      <c r="Q1569" s="15">
        <f>O1569+P1569</f>
        <v>0</v>
      </c>
    </row>
    <row r="1570" spans="1:19" x14ac:dyDescent="0.25">
      <c r="A1570" s="10" t="s">
        <v>2593</v>
      </c>
      <c r="B1570" s="11" t="s">
        <v>2594</v>
      </c>
      <c r="C1570" s="10" t="s">
        <v>17</v>
      </c>
      <c r="D1570" s="10">
        <v>503537</v>
      </c>
      <c r="E1570" s="12">
        <v>42837</v>
      </c>
      <c r="F1570" s="11" t="s">
        <v>2630</v>
      </c>
      <c r="G1570" s="10" t="s">
        <v>1593</v>
      </c>
      <c r="H1570" s="18">
        <v>5290127495</v>
      </c>
      <c r="I1570" s="10" t="s">
        <v>2631</v>
      </c>
      <c r="J1570" s="10" t="s">
        <v>5643</v>
      </c>
      <c r="K1570" s="10" t="s">
        <v>5644</v>
      </c>
      <c r="L1570" s="10" t="s">
        <v>21</v>
      </c>
      <c r="M1570" s="15">
        <v>12692</v>
      </c>
      <c r="N1570" s="16">
        <v>0.02</v>
      </c>
      <c r="O1570" s="15">
        <f>M1570*N1570</f>
        <v>253.84</v>
      </c>
      <c r="P1570" s="15">
        <f>O1570*0.16</f>
        <v>40.614400000000003</v>
      </c>
      <c r="Q1570" s="15">
        <f>O1570+P1570</f>
        <v>294.45440000000002</v>
      </c>
      <c r="R1570" s="23" t="s">
        <v>4956</v>
      </c>
      <c r="S1570" s="23" t="s">
        <v>5645</v>
      </c>
    </row>
    <row r="1571" spans="1:19" x14ac:dyDescent="0.25">
      <c r="A1571" s="10" t="s">
        <v>2593</v>
      </c>
      <c r="B1571" s="11" t="s">
        <v>2594</v>
      </c>
      <c r="C1571" s="10" t="s">
        <v>17</v>
      </c>
      <c r="D1571" s="10">
        <v>503011</v>
      </c>
      <c r="E1571" s="12">
        <v>42835</v>
      </c>
      <c r="F1571" s="11" t="s">
        <v>2627</v>
      </c>
      <c r="G1571" s="10" t="s">
        <v>1593</v>
      </c>
      <c r="H1571" s="18">
        <v>5290127481</v>
      </c>
      <c r="I1571" s="10" t="s">
        <v>2628</v>
      </c>
      <c r="J1571" s="10" t="s">
        <v>5646</v>
      </c>
      <c r="K1571" s="10" t="s">
        <v>5647</v>
      </c>
      <c r="L1571" s="10" t="s">
        <v>21</v>
      </c>
      <c r="M1571" s="15">
        <v>13421</v>
      </c>
      <c r="N1571" s="16">
        <v>0</v>
      </c>
      <c r="O1571" s="15">
        <f>M1571*N1571</f>
        <v>0</v>
      </c>
      <c r="P1571" s="15">
        <f>O1571*0.16</f>
        <v>0</v>
      </c>
      <c r="Q1571" s="15">
        <f>O1571+P1571</f>
        <v>0</v>
      </c>
      <c r="R1571" s="23" t="s">
        <v>5648</v>
      </c>
      <c r="S1571" s="23" t="s">
        <v>5649</v>
      </c>
    </row>
    <row r="1572" spans="1:19" x14ac:dyDescent="0.25">
      <c r="A1572" s="10" t="s">
        <v>2593</v>
      </c>
      <c r="B1572" s="11" t="s">
        <v>2594</v>
      </c>
      <c r="C1572" s="10" t="s">
        <v>17</v>
      </c>
      <c r="D1572" s="10">
        <v>503034</v>
      </c>
      <c r="E1572" s="12">
        <v>42835</v>
      </c>
      <c r="F1572" s="11" t="s">
        <v>2629</v>
      </c>
      <c r="G1572" s="10" t="s">
        <v>1593</v>
      </c>
      <c r="H1572" s="18">
        <v>5290127483</v>
      </c>
      <c r="I1572" s="10" t="s">
        <v>2628</v>
      </c>
      <c r="J1572" s="10" t="s">
        <v>5650</v>
      </c>
      <c r="K1572" s="10" t="s">
        <v>5651</v>
      </c>
      <c r="L1572" s="10" t="s">
        <v>21</v>
      </c>
      <c r="M1572" s="15">
        <v>14828</v>
      </c>
      <c r="N1572" s="16">
        <v>0</v>
      </c>
      <c r="O1572" s="15">
        <f>M1572*N1572</f>
        <v>0</v>
      </c>
      <c r="P1572" s="15">
        <f>O1572*0.16</f>
        <v>0</v>
      </c>
      <c r="Q1572" s="15">
        <f>O1572+P1572</f>
        <v>0</v>
      </c>
      <c r="R1572" s="23" t="s">
        <v>5652</v>
      </c>
      <c r="S1572" s="23" t="s">
        <v>5649</v>
      </c>
    </row>
    <row r="1573" spans="1:19" x14ac:dyDescent="0.25">
      <c r="A1573" s="10" t="s">
        <v>2593</v>
      </c>
      <c r="B1573" s="11" t="s">
        <v>2594</v>
      </c>
      <c r="C1573" s="10" t="s">
        <v>17</v>
      </c>
      <c r="D1573" s="10">
        <v>502722</v>
      </c>
      <c r="E1573" s="12">
        <v>42834</v>
      </c>
      <c r="F1573" s="11" t="s">
        <v>2632</v>
      </c>
      <c r="G1573" s="10" t="s">
        <v>84</v>
      </c>
      <c r="H1573" s="18">
        <v>5290127471</v>
      </c>
      <c r="I1573" s="10" t="s">
        <v>762</v>
      </c>
      <c r="J1573" s="10" t="s">
        <v>5653</v>
      </c>
      <c r="K1573" s="10" t="s">
        <v>5654</v>
      </c>
      <c r="L1573" s="10" t="s">
        <v>5371</v>
      </c>
      <c r="M1573" s="15">
        <v>2516</v>
      </c>
      <c r="N1573" s="16">
        <v>0</v>
      </c>
      <c r="O1573" s="15">
        <f>M1573*N1573</f>
        <v>0</v>
      </c>
      <c r="P1573" s="15">
        <f>O1573*0.16</f>
        <v>0</v>
      </c>
      <c r="Q1573" s="15">
        <f>O1573+P1573</f>
        <v>0</v>
      </c>
      <c r="R1573" s="23" t="s">
        <v>3827</v>
      </c>
      <c r="S1573" s="23" t="s">
        <v>3860</v>
      </c>
    </row>
    <row r="1574" spans="1:19" x14ac:dyDescent="0.25">
      <c r="A1574" s="10" t="s">
        <v>2593</v>
      </c>
      <c r="B1574" s="11" t="s">
        <v>2594</v>
      </c>
      <c r="C1574" s="10" t="s">
        <v>17</v>
      </c>
      <c r="D1574" s="10">
        <v>504741</v>
      </c>
      <c r="E1574" s="12">
        <v>42836</v>
      </c>
      <c r="F1574" s="11" t="s">
        <v>2633</v>
      </c>
      <c r="G1574" s="10" t="s">
        <v>84</v>
      </c>
      <c r="H1574" s="18">
        <v>5290127485</v>
      </c>
      <c r="I1574" s="10" t="s">
        <v>2634</v>
      </c>
      <c r="M1574" s="15">
        <v>1120</v>
      </c>
      <c r="N1574" s="16">
        <v>0</v>
      </c>
      <c r="O1574" s="15">
        <f>M1574*N1574</f>
        <v>0</v>
      </c>
      <c r="P1574" s="15">
        <f>O1574*0.16</f>
        <v>0</v>
      </c>
      <c r="Q1574" s="15">
        <f>O1574+P1574</f>
        <v>0</v>
      </c>
      <c r="R1574" s="23" t="s">
        <v>4123</v>
      </c>
      <c r="S1574" s="23" t="s">
        <v>84</v>
      </c>
    </row>
    <row r="1575" spans="1:19" x14ac:dyDescent="0.25">
      <c r="A1575" s="10" t="s">
        <v>2593</v>
      </c>
      <c r="B1575" s="11" t="s">
        <v>2594</v>
      </c>
      <c r="C1575" s="10" t="s">
        <v>17</v>
      </c>
      <c r="D1575" s="10">
        <v>503212</v>
      </c>
      <c r="E1575" s="12">
        <v>42836</v>
      </c>
      <c r="F1575" s="11" t="s">
        <v>2635</v>
      </c>
      <c r="G1575" s="10" t="s">
        <v>84</v>
      </c>
      <c r="H1575" s="18">
        <v>5290127486</v>
      </c>
      <c r="I1575" s="10" t="s">
        <v>2636</v>
      </c>
      <c r="J1575" s="10" t="s">
        <v>5655</v>
      </c>
      <c r="K1575" s="10" t="s">
        <v>5656</v>
      </c>
      <c r="L1575" s="10" t="s">
        <v>21</v>
      </c>
      <c r="M1575" s="15">
        <v>2594</v>
      </c>
      <c r="N1575" s="16">
        <v>0</v>
      </c>
      <c r="O1575" s="15">
        <f>M1575*N1575</f>
        <v>0</v>
      </c>
      <c r="P1575" s="15">
        <f>O1575*0.16</f>
        <v>0</v>
      </c>
      <c r="Q1575" s="15">
        <f>O1575+P1575</f>
        <v>0</v>
      </c>
      <c r="R1575" s="23" t="s">
        <v>4984</v>
      </c>
      <c r="S1575" s="23" t="s">
        <v>5657</v>
      </c>
    </row>
    <row r="1576" spans="1:19" x14ac:dyDescent="0.25">
      <c r="A1576" s="10" t="s">
        <v>2593</v>
      </c>
      <c r="B1576" s="11" t="s">
        <v>2594</v>
      </c>
      <c r="C1576" s="10" t="s">
        <v>17</v>
      </c>
      <c r="D1576" s="10">
        <v>503212</v>
      </c>
      <c r="E1576" s="12">
        <v>42836</v>
      </c>
      <c r="F1576" s="11" t="s">
        <v>2637</v>
      </c>
      <c r="G1576" s="10" t="s">
        <v>84</v>
      </c>
      <c r="H1576" s="18">
        <v>5290127487</v>
      </c>
      <c r="I1576" s="10" t="s">
        <v>2636</v>
      </c>
      <c r="J1576" s="10" t="s">
        <v>5655</v>
      </c>
      <c r="K1576" s="10" t="s">
        <v>5656</v>
      </c>
      <c r="L1576" s="10" t="s">
        <v>21</v>
      </c>
      <c r="M1576" s="15">
        <v>2594</v>
      </c>
      <c r="N1576" s="16">
        <v>0</v>
      </c>
      <c r="O1576" s="15">
        <f>M1576*N1576</f>
        <v>0</v>
      </c>
      <c r="P1576" s="15">
        <f>O1576*0.16</f>
        <v>0</v>
      </c>
      <c r="Q1576" s="15">
        <f>O1576+P1576</f>
        <v>0</v>
      </c>
      <c r="R1576" s="23" t="s">
        <v>4984</v>
      </c>
      <c r="S1576" s="23" t="s">
        <v>5657</v>
      </c>
    </row>
    <row r="1577" spans="1:19" x14ac:dyDescent="0.25">
      <c r="A1577" s="10" t="s">
        <v>2593</v>
      </c>
      <c r="B1577" s="11" t="s">
        <v>2594</v>
      </c>
      <c r="C1577" s="10" t="s">
        <v>17</v>
      </c>
      <c r="D1577" s="10">
        <v>503503</v>
      </c>
      <c r="E1577" s="12">
        <v>42836</v>
      </c>
      <c r="F1577" s="11" t="s">
        <v>2638</v>
      </c>
      <c r="G1577" s="10" t="s">
        <v>84</v>
      </c>
      <c r="H1577" s="18">
        <v>5290127493</v>
      </c>
      <c r="I1577" s="10" t="s">
        <v>1733</v>
      </c>
      <c r="J1577" s="10" t="s">
        <v>4973</v>
      </c>
      <c r="K1577" s="10" t="s">
        <v>5658</v>
      </c>
      <c r="L1577" s="10" t="s">
        <v>5371</v>
      </c>
      <c r="M1577" s="15">
        <v>2239</v>
      </c>
      <c r="N1577" s="16">
        <v>0</v>
      </c>
      <c r="O1577" s="15">
        <f>M1577*N1577</f>
        <v>0</v>
      </c>
      <c r="P1577" s="15">
        <f>O1577*0.16</f>
        <v>0</v>
      </c>
      <c r="Q1577" s="15">
        <f>O1577+P1577</f>
        <v>0</v>
      </c>
      <c r="R1577" s="23" t="s">
        <v>3827</v>
      </c>
      <c r="S1577" s="23" t="s">
        <v>3860</v>
      </c>
    </row>
    <row r="1578" spans="1:19" x14ac:dyDescent="0.25">
      <c r="A1578" s="10" t="s">
        <v>2593</v>
      </c>
      <c r="B1578" s="11" t="s">
        <v>2594</v>
      </c>
      <c r="C1578" s="10" t="s">
        <v>17</v>
      </c>
      <c r="D1578" s="10">
        <v>503503</v>
      </c>
      <c r="E1578" s="12">
        <v>42836</v>
      </c>
      <c r="F1578" s="11" t="s">
        <v>2639</v>
      </c>
      <c r="G1578" s="10" t="s">
        <v>84</v>
      </c>
      <c r="H1578" s="18">
        <v>5290127494</v>
      </c>
      <c r="I1578" s="10" t="s">
        <v>1733</v>
      </c>
      <c r="J1578" s="10" t="s">
        <v>4973</v>
      </c>
      <c r="K1578" s="10" t="s">
        <v>5658</v>
      </c>
      <c r="L1578" s="10" t="s">
        <v>5371</v>
      </c>
      <c r="M1578" s="15">
        <v>2239</v>
      </c>
      <c r="N1578" s="16">
        <v>0</v>
      </c>
      <c r="O1578" s="15">
        <f>M1578*N1578</f>
        <v>0</v>
      </c>
      <c r="P1578" s="15">
        <f>O1578*0.16</f>
        <v>0</v>
      </c>
      <c r="Q1578" s="15">
        <f>O1578+P1578</f>
        <v>0</v>
      </c>
      <c r="R1578" s="23" t="s">
        <v>3827</v>
      </c>
      <c r="S1578" s="23" t="s">
        <v>3860</v>
      </c>
    </row>
    <row r="1579" spans="1:19" x14ac:dyDescent="0.25">
      <c r="A1579" s="10" t="s">
        <v>2593</v>
      </c>
      <c r="B1579" s="11" t="s">
        <v>2594</v>
      </c>
      <c r="C1579" s="10" t="s">
        <v>17</v>
      </c>
      <c r="D1579" s="10">
        <v>504571</v>
      </c>
      <c r="E1579" s="12">
        <v>42839</v>
      </c>
      <c r="F1579" s="11" t="s">
        <v>2642</v>
      </c>
      <c r="G1579" s="10" t="s">
        <v>84</v>
      </c>
      <c r="H1579" s="18">
        <v>5290127522</v>
      </c>
      <c r="I1579" s="10" t="s">
        <v>2643</v>
      </c>
      <c r="J1579" s="10" t="s">
        <v>5659</v>
      </c>
      <c r="K1579" s="10" t="s">
        <v>5660</v>
      </c>
      <c r="L1579" s="10" t="s">
        <v>5371</v>
      </c>
      <c r="M1579" s="15">
        <v>2138</v>
      </c>
      <c r="N1579" s="16">
        <v>0</v>
      </c>
      <c r="O1579" s="15">
        <f>M1579*N1579</f>
        <v>0</v>
      </c>
      <c r="P1579" s="15">
        <f>O1579*0.16</f>
        <v>0</v>
      </c>
      <c r="Q1579" s="15">
        <f>O1579+P1579</f>
        <v>0</v>
      </c>
      <c r="R1579" s="23" t="s">
        <v>3808</v>
      </c>
      <c r="S1579" s="23" t="s">
        <v>84</v>
      </c>
    </row>
    <row r="1580" spans="1:19" x14ac:dyDescent="0.25">
      <c r="A1580" s="10" t="s">
        <v>2593</v>
      </c>
      <c r="B1580" s="11" t="s">
        <v>2594</v>
      </c>
      <c r="C1580" s="10" t="s">
        <v>17</v>
      </c>
      <c r="D1580" s="10">
        <v>504571</v>
      </c>
      <c r="E1580" s="12">
        <v>42839</v>
      </c>
      <c r="F1580" s="11" t="s">
        <v>2644</v>
      </c>
      <c r="G1580" s="10" t="s">
        <v>84</v>
      </c>
      <c r="H1580" s="18">
        <v>5290127523</v>
      </c>
      <c r="I1580" s="10" t="s">
        <v>2643</v>
      </c>
      <c r="J1580" s="10" t="s">
        <v>5659</v>
      </c>
      <c r="K1580" s="10" t="s">
        <v>5660</v>
      </c>
      <c r="L1580" s="10" t="s">
        <v>5371</v>
      </c>
      <c r="M1580" s="15">
        <v>2138</v>
      </c>
      <c r="N1580" s="16">
        <v>0</v>
      </c>
      <c r="O1580" s="15">
        <f>M1580*N1580</f>
        <v>0</v>
      </c>
      <c r="P1580" s="15">
        <f>O1580*0.16</f>
        <v>0</v>
      </c>
      <c r="Q1580" s="15">
        <f>O1580+P1580</f>
        <v>0</v>
      </c>
      <c r="R1580" s="23" t="s">
        <v>3808</v>
      </c>
      <c r="S1580" s="23" t="s">
        <v>84</v>
      </c>
    </row>
    <row r="1581" spans="1:19" x14ac:dyDescent="0.25">
      <c r="A1581" s="10" t="s">
        <v>2593</v>
      </c>
      <c r="B1581" s="11" t="s">
        <v>2594</v>
      </c>
      <c r="C1581" s="10" t="s">
        <v>17</v>
      </c>
      <c r="D1581" s="10">
        <v>504571</v>
      </c>
      <c r="E1581" s="12">
        <v>42839</v>
      </c>
      <c r="F1581" s="11" t="s">
        <v>2645</v>
      </c>
      <c r="G1581" s="10" t="s">
        <v>84</v>
      </c>
      <c r="H1581" s="18">
        <v>5290127524</v>
      </c>
      <c r="I1581" s="10" t="s">
        <v>2643</v>
      </c>
      <c r="J1581" s="10" t="s">
        <v>5659</v>
      </c>
      <c r="K1581" s="10" t="s">
        <v>5660</v>
      </c>
      <c r="L1581" s="10" t="s">
        <v>5371</v>
      </c>
      <c r="M1581" s="15">
        <v>2138</v>
      </c>
      <c r="N1581" s="16">
        <v>0</v>
      </c>
      <c r="O1581" s="15">
        <f>M1581*N1581</f>
        <v>0</v>
      </c>
      <c r="P1581" s="15">
        <f>O1581*0.16</f>
        <v>0</v>
      </c>
      <c r="Q1581" s="15">
        <f>O1581+P1581</f>
        <v>0</v>
      </c>
      <c r="R1581" s="23" t="s">
        <v>3808</v>
      </c>
      <c r="S1581" s="23" t="s">
        <v>84</v>
      </c>
    </row>
    <row r="1582" spans="1:19" x14ac:dyDescent="0.25">
      <c r="A1582" s="10" t="s">
        <v>2593</v>
      </c>
      <c r="B1582" s="11" t="s">
        <v>2594</v>
      </c>
      <c r="C1582" s="10" t="s">
        <v>17</v>
      </c>
      <c r="D1582" s="10">
        <v>504571</v>
      </c>
      <c r="E1582" s="12">
        <v>42839</v>
      </c>
      <c r="F1582" s="11" t="s">
        <v>2646</v>
      </c>
      <c r="G1582" s="10" t="s">
        <v>84</v>
      </c>
      <c r="H1582" s="18">
        <v>5290127525</v>
      </c>
      <c r="I1582" s="10" t="s">
        <v>2643</v>
      </c>
      <c r="J1582" s="10" t="s">
        <v>5659</v>
      </c>
      <c r="K1582" s="10" t="s">
        <v>5660</v>
      </c>
      <c r="L1582" s="10" t="s">
        <v>5371</v>
      </c>
      <c r="M1582" s="15">
        <v>2138</v>
      </c>
      <c r="N1582" s="16">
        <v>0</v>
      </c>
      <c r="O1582" s="15">
        <f>M1582*N1582</f>
        <v>0</v>
      </c>
      <c r="P1582" s="15">
        <f>O1582*0.16</f>
        <v>0</v>
      </c>
      <c r="Q1582" s="15">
        <f>O1582+P1582</f>
        <v>0</v>
      </c>
      <c r="R1582" s="23" t="s">
        <v>3808</v>
      </c>
      <c r="S1582" s="23" t="s">
        <v>84</v>
      </c>
    </row>
    <row r="1583" spans="1:19" x14ac:dyDescent="0.25">
      <c r="A1583" s="10" t="s">
        <v>2593</v>
      </c>
      <c r="B1583" s="11" t="s">
        <v>2594</v>
      </c>
      <c r="C1583" s="10" t="s">
        <v>17</v>
      </c>
      <c r="D1583" s="10">
        <v>504584</v>
      </c>
      <c r="E1583" s="12">
        <v>42839</v>
      </c>
      <c r="F1583" s="11" t="s">
        <v>2647</v>
      </c>
      <c r="G1583" s="10" t="s">
        <v>84</v>
      </c>
      <c r="H1583" s="18">
        <v>5290127526</v>
      </c>
      <c r="I1583" s="10" t="s">
        <v>2643</v>
      </c>
      <c r="J1583" s="10" t="s">
        <v>5659</v>
      </c>
      <c r="K1583" s="10" t="s">
        <v>5661</v>
      </c>
      <c r="L1583" s="10" t="s">
        <v>5371</v>
      </c>
      <c r="M1583" s="15">
        <v>3526</v>
      </c>
      <c r="N1583" s="16">
        <v>0</v>
      </c>
      <c r="O1583" s="15">
        <f>M1583*N1583</f>
        <v>0</v>
      </c>
      <c r="P1583" s="15">
        <f>O1583*0.16</f>
        <v>0</v>
      </c>
      <c r="Q1583" s="15">
        <f>O1583+P1583</f>
        <v>0</v>
      </c>
      <c r="R1583" s="23" t="s">
        <v>3851</v>
      </c>
      <c r="S1583" s="23" t="s">
        <v>84</v>
      </c>
    </row>
    <row r="1584" spans="1:19" x14ac:dyDescent="0.25">
      <c r="A1584" s="10" t="s">
        <v>2593</v>
      </c>
      <c r="B1584" s="11" t="s">
        <v>2594</v>
      </c>
      <c r="C1584" s="10" t="s">
        <v>17</v>
      </c>
      <c r="D1584" s="10">
        <v>504586</v>
      </c>
      <c r="E1584" s="12">
        <v>42839</v>
      </c>
      <c r="F1584" s="11" t="s">
        <v>2648</v>
      </c>
      <c r="G1584" s="10" t="s">
        <v>84</v>
      </c>
      <c r="H1584" s="18">
        <v>5290127527</v>
      </c>
      <c r="I1584" s="10" t="s">
        <v>2643</v>
      </c>
      <c r="J1584" s="10" t="s">
        <v>5662</v>
      </c>
      <c r="K1584" s="10" t="s">
        <v>5663</v>
      </c>
      <c r="L1584" s="10" t="s">
        <v>5371</v>
      </c>
      <c r="M1584" s="15">
        <v>3526</v>
      </c>
      <c r="N1584" s="16">
        <v>0</v>
      </c>
      <c r="O1584" s="15">
        <f>M1584*N1584</f>
        <v>0</v>
      </c>
      <c r="P1584" s="15">
        <f>O1584*0.16</f>
        <v>0</v>
      </c>
      <c r="Q1584" s="15">
        <f>O1584+P1584</f>
        <v>0</v>
      </c>
      <c r="R1584" s="23" t="s">
        <v>3851</v>
      </c>
      <c r="S1584" s="23" t="s">
        <v>84</v>
      </c>
    </row>
    <row r="1585" spans="1:19" x14ac:dyDescent="0.25">
      <c r="A1585" s="10" t="s">
        <v>2593</v>
      </c>
      <c r="B1585" s="11" t="s">
        <v>2594</v>
      </c>
      <c r="C1585" s="10" t="s">
        <v>17</v>
      </c>
      <c r="D1585" s="10">
        <v>504586</v>
      </c>
      <c r="E1585" s="12">
        <v>42839</v>
      </c>
      <c r="F1585" s="11" t="s">
        <v>2649</v>
      </c>
      <c r="G1585" s="10" t="s">
        <v>84</v>
      </c>
      <c r="H1585" s="18">
        <v>5290127528</v>
      </c>
      <c r="I1585" s="10" t="s">
        <v>2643</v>
      </c>
      <c r="J1585" s="10" t="s">
        <v>5662</v>
      </c>
      <c r="K1585" s="10" t="s">
        <v>5663</v>
      </c>
      <c r="L1585" s="10" t="s">
        <v>5371</v>
      </c>
      <c r="M1585" s="15">
        <v>3526</v>
      </c>
      <c r="N1585" s="16">
        <v>0</v>
      </c>
      <c r="O1585" s="15">
        <f>M1585*N1585</f>
        <v>0</v>
      </c>
      <c r="P1585" s="15">
        <f>O1585*0.16</f>
        <v>0</v>
      </c>
      <c r="Q1585" s="15">
        <f>O1585+P1585</f>
        <v>0</v>
      </c>
      <c r="R1585" s="23" t="s">
        <v>3851</v>
      </c>
      <c r="S1585" s="23" t="s">
        <v>84</v>
      </c>
    </row>
    <row r="1586" spans="1:19" x14ac:dyDescent="0.25">
      <c r="A1586" s="10" t="s">
        <v>2593</v>
      </c>
      <c r="B1586" s="11" t="s">
        <v>2594</v>
      </c>
      <c r="C1586" s="10" t="s">
        <v>17</v>
      </c>
      <c r="D1586" s="10">
        <v>504743</v>
      </c>
      <c r="E1586" s="12">
        <v>42840</v>
      </c>
      <c r="F1586" s="11" t="s">
        <v>2654</v>
      </c>
      <c r="G1586" s="10" t="s">
        <v>84</v>
      </c>
      <c r="H1586" s="18">
        <v>5290127536</v>
      </c>
      <c r="I1586" s="10" t="s">
        <v>2655</v>
      </c>
      <c r="M1586" s="15">
        <v>4876</v>
      </c>
      <c r="N1586" s="16">
        <v>0.05</v>
      </c>
      <c r="O1586" s="15">
        <f>M1586*N1586</f>
        <v>243.8</v>
      </c>
      <c r="P1586" s="15">
        <f>O1586*0.16</f>
        <v>39.008000000000003</v>
      </c>
      <c r="Q1586" s="15">
        <f>O1586+P1586</f>
        <v>282.80799999999999</v>
      </c>
      <c r="R1586" s="23" t="s">
        <v>3851</v>
      </c>
      <c r="S1586" s="23" t="s">
        <v>84</v>
      </c>
    </row>
    <row r="1587" spans="1:19" x14ac:dyDescent="0.25">
      <c r="A1587" s="10" t="s">
        <v>2593</v>
      </c>
      <c r="B1587" s="11" t="s">
        <v>2594</v>
      </c>
      <c r="C1587" s="10" t="s">
        <v>17</v>
      </c>
      <c r="D1587" s="10">
        <v>504742</v>
      </c>
      <c r="E1587" s="12">
        <v>42840</v>
      </c>
      <c r="F1587" s="11" t="s">
        <v>2650</v>
      </c>
      <c r="G1587" s="10" t="s">
        <v>84</v>
      </c>
      <c r="H1587" s="18">
        <v>5290127529</v>
      </c>
      <c r="I1587" s="10" t="s">
        <v>2651</v>
      </c>
      <c r="M1587" s="15">
        <v>1064</v>
      </c>
      <c r="N1587" s="16">
        <v>0</v>
      </c>
      <c r="O1587" s="15">
        <f>M1587*N1587</f>
        <v>0</v>
      </c>
      <c r="P1587" s="15">
        <f>O1587*0.16</f>
        <v>0</v>
      </c>
      <c r="Q1587" s="15">
        <f>O1587+P1587</f>
        <v>0</v>
      </c>
    </row>
    <row r="1588" spans="1:19" x14ac:dyDescent="0.25">
      <c r="A1588" s="10" t="s">
        <v>2593</v>
      </c>
      <c r="B1588" s="11" t="s">
        <v>2594</v>
      </c>
      <c r="C1588" s="10" t="s">
        <v>17</v>
      </c>
      <c r="D1588" s="10">
        <v>504742</v>
      </c>
      <c r="E1588" s="12">
        <v>42840</v>
      </c>
      <c r="F1588" s="11" t="s">
        <v>2652</v>
      </c>
      <c r="G1588" s="10" t="s">
        <v>84</v>
      </c>
      <c r="H1588" s="18">
        <v>5290127530</v>
      </c>
      <c r="I1588" s="10" t="s">
        <v>2651</v>
      </c>
      <c r="M1588" s="15">
        <v>1064</v>
      </c>
      <c r="N1588" s="16">
        <v>0</v>
      </c>
      <c r="O1588" s="15">
        <f>M1588*N1588</f>
        <v>0</v>
      </c>
      <c r="P1588" s="15">
        <f>O1588*0.16</f>
        <v>0</v>
      </c>
      <c r="Q1588" s="15">
        <f>O1588+P1588</f>
        <v>0</v>
      </c>
    </row>
    <row r="1589" spans="1:19" x14ac:dyDescent="0.25">
      <c r="A1589" s="10" t="s">
        <v>2593</v>
      </c>
      <c r="B1589" s="11" t="s">
        <v>2594</v>
      </c>
      <c r="C1589" s="10" t="s">
        <v>17</v>
      </c>
      <c r="D1589" s="10">
        <v>504742</v>
      </c>
      <c r="E1589" s="12">
        <v>42840</v>
      </c>
      <c r="F1589" s="11" t="s">
        <v>2653</v>
      </c>
      <c r="G1589" s="10" t="s">
        <v>84</v>
      </c>
      <c r="H1589" s="18">
        <v>5290127531</v>
      </c>
      <c r="I1589" s="10" t="s">
        <v>2651</v>
      </c>
      <c r="M1589" s="15">
        <v>1064</v>
      </c>
      <c r="N1589" s="16">
        <v>0</v>
      </c>
      <c r="O1589" s="15">
        <f>M1589*N1589</f>
        <v>0</v>
      </c>
      <c r="P1589" s="15">
        <f>O1589*0.16</f>
        <v>0</v>
      </c>
      <c r="Q1589" s="15">
        <f>O1589+P1589</f>
        <v>0</v>
      </c>
    </row>
    <row r="1590" spans="1:19" x14ac:dyDescent="0.25">
      <c r="A1590" s="10" t="s">
        <v>2593</v>
      </c>
      <c r="B1590" s="11" t="s">
        <v>2594</v>
      </c>
      <c r="C1590" s="10" t="s">
        <v>17</v>
      </c>
      <c r="D1590" s="10">
        <v>504742</v>
      </c>
      <c r="E1590" s="12">
        <v>42840</v>
      </c>
      <c r="F1590" s="11" t="s">
        <v>2652</v>
      </c>
      <c r="G1590" s="10" t="s">
        <v>84</v>
      </c>
      <c r="H1590" s="18">
        <v>5290127532</v>
      </c>
      <c r="I1590" s="10" t="s">
        <v>2651</v>
      </c>
      <c r="M1590" s="15">
        <v>1064</v>
      </c>
      <c r="N1590" s="16">
        <v>0</v>
      </c>
      <c r="O1590" s="15">
        <f>M1590*N1590</f>
        <v>0</v>
      </c>
      <c r="P1590" s="15">
        <f>O1590*0.16</f>
        <v>0</v>
      </c>
      <c r="Q1590" s="15">
        <f>O1590+P1590</f>
        <v>0</v>
      </c>
    </row>
    <row r="1591" spans="1:19" x14ac:dyDescent="0.25">
      <c r="A1591" s="10" t="s">
        <v>2593</v>
      </c>
      <c r="B1591" s="11" t="s">
        <v>2594</v>
      </c>
      <c r="C1591" s="10" t="s">
        <v>17</v>
      </c>
      <c r="D1591" s="10">
        <v>504436</v>
      </c>
      <c r="E1591" s="12">
        <v>42837</v>
      </c>
      <c r="F1591" s="11" t="s">
        <v>2640</v>
      </c>
      <c r="G1591" s="10" t="s">
        <v>84</v>
      </c>
      <c r="H1591" s="18">
        <v>5290127501</v>
      </c>
      <c r="I1591" s="10" t="s">
        <v>2641</v>
      </c>
      <c r="J1591" s="10" t="s">
        <v>5664</v>
      </c>
      <c r="K1591" s="10" t="s">
        <v>5665</v>
      </c>
      <c r="L1591" s="10" t="s">
        <v>5371</v>
      </c>
      <c r="M1591" s="15">
        <v>2505</v>
      </c>
      <c r="N1591" s="16">
        <v>0</v>
      </c>
      <c r="O1591" s="15">
        <f>M1591*N1591</f>
        <v>0</v>
      </c>
      <c r="P1591" s="15">
        <f>O1591*0.16</f>
        <v>0</v>
      </c>
      <c r="Q1591" s="15">
        <f>O1591+P1591</f>
        <v>0</v>
      </c>
      <c r="R1591" s="23" t="s">
        <v>5666</v>
      </c>
      <c r="S1591" s="23" t="s">
        <v>5667</v>
      </c>
    </row>
    <row r="1592" spans="1:19" x14ac:dyDescent="0.25">
      <c r="A1592" s="10" t="s">
        <v>2593</v>
      </c>
      <c r="B1592" s="11" t="s">
        <v>2594</v>
      </c>
      <c r="C1592" s="10" t="s">
        <v>17</v>
      </c>
      <c r="D1592" s="10">
        <v>503221</v>
      </c>
      <c r="E1592" s="12">
        <v>42836</v>
      </c>
      <c r="F1592" s="11" t="s">
        <v>2656</v>
      </c>
      <c r="G1592" s="10" t="s">
        <v>1395</v>
      </c>
      <c r="H1592" s="18">
        <v>5290127488</v>
      </c>
      <c r="I1592" s="10" t="s">
        <v>2657</v>
      </c>
      <c r="J1592" s="10" t="s">
        <v>5668</v>
      </c>
      <c r="K1592" s="10" t="s">
        <v>5669</v>
      </c>
      <c r="L1592" s="10" t="s">
        <v>21</v>
      </c>
      <c r="M1592" s="15">
        <v>8414</v>
      </c>
      <c r="N1592" s="16">
        <v>0</v>
      </c>
      <c r="O1592" s="15">
        <f>M1592*N1592</f>
        <v>0</v>
      </c>
      <c r="P1592" s="15">
        <f>O1592*0.16</f>
        <v>0</v>
      </c>
      <c r="Q1592" s="15">
        <f>O1592+P1592</f>
        <v>0</v>
      </c>
      <c r="R1592" s="23" t="s">
        <v>5670</v>
      </c>
      <c r="S1592" s="23" t="s">
        <v>5671</v>
      </c>
    </row>
    <row r="1593" spans="1:19" x14ac:dyDescent="0.25">
      <c r="A1593" s="10" t="s">
        <v>2593</v>
      </c>
      <c r="B1593" s="11" t="s">
        <v>2594</v>
      </c>
      <c r="C1593" s="10" t="s">
        <v>17</v>
      </c>
      <c r="D1593" s="10">
        <v>503493</v>
      </c>
      <c r="E1593" s="12">
        <v>42836</v>
      </c>
      <c r="F1593" s="11" t="s">
        <v>2597</v>
      </c>
      <c r="G1593" s="10" t="s">
        <v>1395</v>
      </c>
      <c r="H1593" s="18">
        <v>5290127492</v>
      </c>
      <c r="I1593" s="10" t="s">
        <v>2658</v>
      </c>
      <c r="J1593" s="10" t="s">
        <v>5672</v>
      </c>
      <c r="K1593" s="10" t="s">
        <v>5616</v>
      </c>
      <c r="L1593" s="10" t="s">
        <v>5371</v>
      </c>
      <c r="M1593" s="15">
        <v>1518</v>
      </c>
      <c r="N1593" s="16">
        <v>0</v>
      </c>
      <c r="O1593" s="15">
        <f>M1593*N1593</f>
        <v>0</v>
      </c>
      <c r="P1593" s="15">
        <f>O1593*0.16</f>
        <v>0</v>
      </c>
      <c r="Q1593" s="15">
        <f>O1593+P1593</f>
        <v>0</v>
      </c>
      <c r="R1593" s="23" t="s">
        <v>5673</v>
      </c>
      <c r="S1593" s="23" t="s">
        <v>5674</v>
      </c>
    </row>
    <row r="1594" spans="1:19" x14ac:dyDescent="0.25">
      <c r="A1594" s="10" t="s">
        <v>2593</v>
      </c>
      <c r="B1594" s="11" t="s">
        <v>2594</v>
      </c>
      <c r="C1594" s="10" t="s">
        <v>17</v>
      </c>
      <c r="D1594" s="10">
        <v>504619</v>
      </c>
      <c r="E1594" s="12">
        <v>42840</v>
      </c>
      <c r="F1594" s="11" t="s">
        <v>2659</v>
      </c>
      <c r="G1594" s="10" t="s">
        <v>2660</v>
      </c>
      <c r="H1594" s="18">
        <v>5290127533</v>
      </c>
      <c r="I1594" s="10" t="s">
        <v>2661</v>
      </c>
      <c r="J1594" s="10" t="s">
        <v>5675</v>
      </c>
      <c r="K1594" s="10" t="s">
        <v>5676</v>
      </c>
      <c r="L1594" s="10" t="s">
        <v>5371</v>
      </c>
      <c r="M1594" s="15">
        <v>9133</v>
      </c>
      <c r="N1594" s="16">
        <v>0</v>
      </c>
      <c r="O1594" s="15">
        <f>M1594*N1594</f>
        <v>0</v>
      </c>
      <c r="P1594" s="15">
        <f>O1594*0.16</f>
        <v>0</v>
      </c>
      <c r="Q1594" s="15">
        <f>O1594+P1594</f>
        <v>0</v>
      </c>
      <c r="R1594" s="23" t="s">
        <v>4486</v>
      </c>
      <c r="S1594" s="23" t="s">
        <v>5677</v>
      </c>
    </row>
    <row r="1595" spans="1:19" x14ac:dyDescent="0.25">
      <c r="A1595" s="10" t="s">
        <v>2593</v>
      </c>
      <c r="B1595" s="11" t="s">
        <v>2594</v>
      </c>
      <c r="C1595" s="10" t="s">
        <v>17</v>
      </c>
      <c r="D1595" s="10">
        <v>504619</v>
      </c>
      <c r="E1595" s="12">
        <v>42840</v>
      </c>
      <c r="F1595" s="11" t="s">
        <v>2662</v>
      </c>
      <c r="G1595" s="10" t="s">
        <v>2660</v>
      </c>
      <c r="H1595" s="18">
        <v>5290127534</v>
      </c>
      <c r="I1595" s="10" t="s">
        <v>2661</v>
      </c>
      <c r="J1595" s="10" t="s">
        <v>5675</v>
      </c>
      <c r="K1595" s="10" t="s">
        <v>5676</v>
      </c>
      <c r="L1595" s="10" t="s">
        <v>5371</v>
      </c>
      <c r="M1595" s="15">
        <v>9133</v>
      </c>
      <c r="N1595" s="16">
        <v>0</v>
      </c>
      <c r="O1595" s="15">
        <f>M1595*N1595</f>
        <v>0</v>
      </c>
      <c r="P1595" s="15">
        <f>O1595*0.16</f>
        <v>0</v>
      </c>
      <c r="Q1595" s="15">
        <f>O1595+P1595</f>
        <v>0</v>
      </c>
      <c r="R1595" s="23" t="s">
        <v>4486</v>
      </c>
      <c r="S1595" s="23" t="s">
        <v>5677</v>
      </c>
    </row>
    <row r="1596" spans="1:19" x14ac:dyDescent="0.25">
      <c r="A1596" s="10" t="s">
        <v>2593</v>
      </c>
      <c r="B1596" s="11" t="s">
        <v>2594</v>
      </c>
      <c r="C1596" s="10" t="s">
        <v>17</v>
      </c>
      <c r="D1596" s="10">
        <v>504619</v>
      </c>
      <c r="E1596" s="12">
        <v>42840</v>
      </c>
      <c r="F1596" s="11" t="s">
        <v>2663</v>
      </c>
      <c r="G1596" s="10" t="s">
        <v>2660</v>
      </c>
      <c r="H1596" s="18">
        <v>5290127535</v>
      </c>
      <c r="I1596" s="10" t="s">
        <v>2661</v>
      </c>
      <c r="J1596" s="10" t="s">
        <v>5675</v>
      </c>
      <c r="K1596" s="10" t="s">
        <v>5676</v>
      </c>
      <c r="L1596" s="10" t="s">
        <v>5371</v>
      </c>
      <c r="M1596" s="15">
        <v>9133</v>
      </c>
      <c r="N1596" s="16">
        <v>0</v>
      </c>
      <c r="O1596" s="15">
        <f>M1596*N1596</f>
        <v>0</v>
      </c>
      <c r="P1596" s="15">
        <f>O1596*0.16</f>
        <v>0</v>
      </c>
      <c r="Q1596" s="15">
        <f>O1596+P1596</f>
        <v>0</v>
      </c>
      <c r="R1596" s="23" t="s">
        <v>4486</v>
      </c>
      <c r="S1596" s="23" t="s">
        <v>5677</v>
      </c>
    </row>
    <row r="1597" spans="1:19" x14ac:dyDescent="0.25">
      <c r="A1597" s="10" t="s">
        <v>2664</v>
      </c>
      <c r="B1597" s="11" t="s">
        <v>2665</v>
      </c>
      <c r="C1597" s="10" t="s">
        <v>17</v>
      </c>
      <c r="D1597" s="10">
        <v>504477</v>
      </c>
      <c r="E1597" s="12">
        <v>42838</v>
      </c>
      <c r="F1597" s="11" t="s">
        <v>2666</v>
      </c>
      <c r="G1597" s="10" t="s">
        <v>19</v>
      </c>
      <c r="H1597" s="18">
        <v>2207281422</v>
      </c>
      <c r="I1597" s="10" t="s">
        <v>2667</v>
      </c>
      <c r="J1597" s="10" t="s">
        <v>5678</v>
      </c>
      <c r="K1597" s="10" t="s">
        <v>5679</v>
      </c>
      <c r="L1597" s="10" t="s">
        <v>21</v>
      </c>
      <c r="M1597" s="15">
        <v>939</v>
      </c>
      <c r="N1597" s="16">
        <v>0.05</v>
      </c>
      <c r="O1597" s="15">
        <f>M1597*N1597</f>
        <v>46.95</v>
      </c>
      <c r="P1597" s="15">
        <f>O1597*0.16</f>
        <v>7.5120000000000005</v>
      </c>
      <c r="Q1597" s="15">
        <f>O1597+P1597</f>
        <v>54.462000000000003</v>
      </c>
      <c r="R1597" s="23" t="s">
        <v>4320</v>
      </c>
      <c r="S1597" s="23" t="s">
        <v>19</v>
      </c>
    </row>
    <row r="1598" spans="1:19" x14ac:dyDescent="0.25">
      <c r="A1598" s="10" t="s">
        <v>2664</v>
      </c>
      <c r="B1598" s="11" t="s">
        <v>2665</v>
      </c>
      <c r="C1598" s="10" t="s">
        <v>17</v>
      </c>
      <c r="D1598" s="10">
        <v>503632</v>
      </c>
      <c r="E1598" s="12">
        <v>42837</v>
      </c>
      <c r="F1598" s="11" t="s">
        <v>2671</v>
      </c>
      <c r="G1598" s="10" t="s">
        <v>36</v>
      </c>
      <c r="H1598" s="18">
        <v>2207279564</v>
      </c>
      <c r="I1598" s="10" t="s">
        <v>2089</v>
      </c>
      <c r="J1598" s="10" t="s">
        <v>5264</v>
      </c>
      <c r="K1598" s="10" t="s">
        <v>5680</v>
      </c>
      <c r="L1598" s="10" t="s">
        <v>21</v>
      </c>
      <c r="M1598" s="15">
        <v>7589</v>
      </c>
      <c r="N1598" s="16">
        <v>0.02</v>
      </c>
      <c r="O1598" s="15">
        <f>M1598*N1598</f>
        <v>151.78</v>
      </c>
      <c r="P1598" s="15">
        <f>O1598*0.16</f>
        <v>24.284800000000001</v>
      </c>
      <c r="Q1598" s="15">
        <f>O1598+P1598</f>
        <v>176.06479999999999</v>
      </c>
      <c r="R1598" s="23" t="s">
        <v>3867</v>
      </c>
      <c r="S1598" s="23" t="s">
        <v>3824</v>
      </c>
    </row>
    <row r="1599" spans="1:19" x14ac:dyDescent="0.25">
      <c r="A1599" s="10" t="s">
        <v>2664</v>
      </c>
      <c r="B1599" s="11" t="s">
        <v>2665</v>
      </c>
      <c r="C1599" s="10" t="s">
        <v>17</v>
      </c>
      <c r="D1599" s="10">
        <v>503632</v>
      </c>
      <c r="E1599" s="12">
        <v>42837</v>
      </c>
      <c r="F1599" s="11" t="s">
        <v>2672</v>
      </c>
      <c r="G1599" s="10" t="s">
        <v>36</v>
      </c>
      <c r="H1599" s="18">
        <v>2207279565</v>
      </c>
      <c r="I1599" s="10" t="s">
        <v>2089</v>
      </c>
      <c r="J1599" s="10" t="s">
        <v>5264</v>
      </c>
      <c r="K1599" s="10" t="s">
        <v>5680</v>
      </c>
      <c r="L1599" s="10" t="s">
        <v>21</v>
      </c>
      <c r="M1599" s="15">
        <v>7589</v>
      </c>
      <c r="N1599" s="16">
        <v>0.02</v>
      </c>
      <c r="O1599" s="15">
        <f>M1599*N1599</f>
        <v>151.78</v>
      </c>
      <c r="P1599" s="15">
        <f>O1599*0.16</f>
        <v>24.284800000000001</v>
      </c>
      <c r="Q1599" s="15">
        <f>O1599+P1599</f>
        <v>176.06479999999999</v>
      </c>
      <c r="R1599" s="23" t="s">
        <v>3867</v>
      </c>
      <c r="S1599" s="23" t="s">
        <v>3824</v>
      </c>
    </row>
    <row r="1600" spans="1:19" x14ac:dyDescent="0.25">
      <c r="A1600" s="10" t="s">
        <v>2664</v>
      </c>
      <c r="B1600" s="11" t="s">
        <v>2665</v>
      </c>
      <c r="C1600" s="10" t="s">
        <v>17</v>
      </c>
      <c r="D1600" s="10">
        <v>503314</v>
      </c>
      <c r="E1600" s="12">
        <v>42836</v>
      </c>
      <c r="F1600" s="11" t="s">
        <v>2668</v>
      </c>
      <c r="G1600" s="10" t="s">
        <v>36</v>
      </c>
      <c r="H1600" s="18">
        <v>2207278528</v>
      </c>
      <c r="I1600" s="10" t="s">
        <v>64</v>
      </c>
      <c r="J1600" s="10" t="s">
        <v>5681</v>
      </c>
      <c r="K1600" s="10" t="s">
        <v>5682</v>
      </c>
      <c r="L1600" s="10" t="s">
        <v>3804</v>
      </c>
      <c r="M1600" s="15">
        <v>3670</v>
      </c>
      <c r="N1600" s="16">
        <v>0.02</v>
      </c>
      <c r="O1600" s="15">
        <f>M1600*N1600</f>
        <v>73.400000000000006</v>
      </c>
      <c r="P1600" s="15">
        <f>O1600*0.16</f>
        <v>11.744000000000002</v>
      </c>
      <c r="Q1600" s="15">
        <f>O1600+P1600</f>
        <v>85.144000000000005</v>
      </c>
      <c r="R1600" s="23" t="s">
        <v>5683</v>
      </c>
      <c r="S1600" s="23" t="s">
        <v>3824</v>
      </c>
    </row>
    <row r="1601" spans="1:19" x14ac:dyDescent="0.25">
      <c r="A1601" s="10" t="s">
        <v>2664</v>
      </c>
      <c r="B1601" s="11" t="s">
        <v>2665</v>
      </c>
      <c r="C1601" s="10" t="s">
        <v>17</v>
      </c>
      <c r="D1601" s="10">
        <v>503597</v>
      </c>
      <c r="E1601" s="12">
        <v>42837</v>
      </c>
      <c r="F1601" s="11" t="s">
        <v>2669</v>
      </c>
      <c r="G1601" s="10" t="s">
        <v>36</v>
      </c>
      <c r="H1601" s="18">
        <v>2207279553</v>
      </c>
      <c r="I1601" s="10" t="s">
        <v>2670</v>
      </c>
      <c r="J1601" s="10" t="s">
        <v>5684</v>
      </c>
      <c r="K1601" s="10" t="s">
        <v>5685</v>
      </c>
      <c r="L1601" s="10" t="s">
        <v>21</v>
      </c>
      <c r="M1601" s="15">
        <v>7608</v>
      </c>
      <c r="N1601" s="16">
        <v>0.02</v>
      </c>
      <c r="O1601" s="15">
        <f>M1601*N1601</f>
        <v>152.16</v>
      </c>
      <c r="P1601" s="15">
        <f>O1601*0.16</f>
        <v>24.345600000000001</v>
      </c>
      <c r="Q1601" s="15">
        <f>O1601+P1601</f>
        <v>176.50559999999999</v>
      </c>
      <c r="R1601" s="23" t="s">
        <v>3844</v>
      </c>
      <c r="S1601" s="23" t="s">
        <v>36</v>
      </c>
    </row>
    <row r="1602" spans="1:19" x14ac:dyDescent="0.25">
      <c r="A1602" s="10" t="s">
        <v>2664</v>
      </c>
      <c r="B1602" s="11" t="s">
        <v>2665</v>
      </c>
      <c r="C1602" s="10" t="s">
        <v>17</v>
      </c>
      <c r="D1602" s="10">
        <v>503078</v>
      </c>
      <c r="E1602" s="12">
        <v>42835</v>
      </c>
      <c r="F1602" s="11" t="s">
        <v>2673</v>
      </c>
      <c r="G1602" s="10" t="s">
        <v>510</v>
      </c>
      <c r="H1602" s="18">
        <v>2207277546</v>
      </c>
      <c r="I1602" s="10" t="s">
        <v>2674</v>
      </c>
      <c r="J1602" s="10" t="s">
        <v>5686</v>
      </c>
      <c r="K1602" s="10" t="s">
        <v>5687</v>
      </c>
      <c r="L1602" s="10" t="s">
        <v>3804</v>
      </c>
      <c r="M1602" s="15">
        <v>20666</v>
      </c>
      <c r="N1602" s="16">
        <v>0</v>
      </c>
      <c r="O1602" s="15">
        <f>M1602*N1602</f>
        <v>0</v>
      </c>
      <c r="P1602" s="15">
        <f>O1602*0.16</f>
        <v>0</v>
      </c>
      <c r="Q1602" s="15">
        <f>O1602+P1602</f>
        <v>0</v>
      </c>
      <c r="R1602" s="23" t="s">
        <v>5688</v>
      </c>
      <c r="S1602" s="23" t="s">
        <v>5689</v>
      </c>
    </row>
    <row r="1603" spans="1:19" x14ac:dyDescent="0.25">
      <c r="A1603" s="10" t="s">
        <v>2664</v>
      </c>
      <c r="B1603" s="11" t="s">
        <v>2665</v>
      </c>
      <c r="C1603" s="10" t="s">
        <v>17</v>
      </c>
      <c r="D1603" s="10">
        <v>503591</v>
      </c>
      <c r="E1603" s="12">
        <v>42837</v>
      </c>
      <c r="F1603" s="11" t="s">
        <v>2675</v>
      </c>
      <c r="G1603" s="10" t="s">
        <v>84</v>
      </c>
      <c r="H1603" s="18">
        <v>2207279556</v>
      </c>
      <c r="I1603" s="10" t="s">
        <v>2676</v>
      </c>
      <c r="J1603" s="10" t="s">
        <v>5690</v>
      </c>
      <c r="K1603" s="10" t="s">
        <v>5691</v>
      </c>
      <c r="L1603" s="10" t="s">
        <v>3804</v>
      </c>
      <c r="M1603" s="15">
        <v>15571</v>
      </c>
      <c r="N1603" s="16">
        <v>0.05</v>
      </c>
      <c r="O1603" s="15">
        <f>M1603*N1603</f>
        <v>778.55000000000007</v>
      </c>
      <c r="P1603" s="15">
        <f>O1603*0.16</f>
        <v>124.56800000000001</v>
      </c>
      <c r="Q1603" s="15">
        <f>O1603+P1603</f>
        <v>903.11800000000005</v>
      </c>
      <c r="R1603" s="23" t="s">
        <v>5692</v>
      </c>
      <c r="S1603" s="23" t="s">
        <v>4299</v>
      </c>
    </row>
    <row r="1604" spans="1:19" x14ac:dyDescent="0.25">
      <c r="A1604" s="10" t="s">
        <v>2664</v>
      </c>
      <c r="B1604" s="11" t="s">
        <v>2665</v>
      </c>
      <c r="C1604" s="10" t="s">
        <v>17</v>
      </c>
      <c r="D1604" s="10">
        <v>503662</v>
      </c>
      <c r="E1604" s="12">
        <v>42837</v>
      </c>
      <c r="F1604" s="11" t="s">
        <v>2677</v>
      </c>
      <c r="G1604" s="10" t="s">
        <v>84</v>
      </c>
      <c r="H1604" s="18">
        <v>2207279573</v>
      </c>
      <c r="I1604" s="10" t="s">
        <v>2676</v>
      </c>
      <c r="J1604" s="10" t="s">
        <v>5690</v>
      </c>
      <c r="K1604" s="10" t="s">
        <v>5693</v>
      </c>
      <c r="L1604" s="10" t="s">
        <v>3804</v>
      </c>
      <c r="M1604" s="15">
        <v>15571</v>
      </c>
      <c r="N1604" s="16">
        <v>0.05</v>
      </c>
      <c r="O1604" s="15">
        <f>M1604*N1604</f>
        <v>778.55000000000007</v>
      </c>
      <c r="P1604" s="15">
        <f>O1604*0.16</f>
        <v>124.56800000000001</v>
      </c>
      <c r="Q1604" s="15">
        <f>O1604+P1604</f>
        <v>903.11800000000005</v>
      </c>
      <c r="R1604" s="23" t="s">
        <v>5692</v>
      </c>
      <c r="S1604" s="23" t="s">
        <v>4299</v>
      </c>
    </row>
    <row r="1605" spans="1:19" x14ac:dyDescent="0.25">
      <c r="A1605" s="10" t="s">
        <v>2664</v>
      </c>
      <c r="B1605" s="11" t="s">
        <v>2665</v>
      </c>
      <c r="C1605" s="10" t="s">
        <v>17</v>
      </c>
      <c r="D1605" s="10">
        <v>503845</v>
      </c>
      <c r="E1605" s="12">
        <v>42837</v>
      </c>
      <c r="F1605" s="11" t="s">
        <v>2678</v>
      </c>
      <c r="G1605" s="10" t="s">
        <v>84</v>
      </c>
      <c r="H1605" s="18">
        <v>2207281379</v>
      </c>
      <c r="I1605" s="10" t="s">
        <v>2679</v>
      </c>
      <c r="J1605" s="10" t="s">
        <v>5694</v>
      </c>
      <c r="K1605" s="10" t="s">
        <v>5695</v>
      </c>
      <c r="L1605" s="10" t="s">
        <v>21</v>
      </c>
      <c r="M1605" s="15">
        <v>5515</v>
      </c>
      <c r="N1605" s="16">
        <v>0</v>
      </c>
      <c r="O1605" s="15">
        <f>M1605*N1605</f>
        <v>0</v>
      </c>
      <c r="P1605" s="15">
        <f>O1605*0.16</f>
        <v>0</v>
      </c>
      <c r="Q1605" s="15">
        <f>O1605+P1605</f>
        <v>0</v>
      </c>
      <c r="R1605" s="23" t="s">
        <v>4298</v>
      </c>
      <c r="S1605" s="23" t="s">
        <v>4299</v>
      </c>
    </row>
    <row r="1606" spans="1:19" x14ac:dyDescent="0.25">
      <c r="A1606" s="10" t="s">
        <v>2664</v>
      </c>
      <c r="B1606" s="11" t="s">
        <v>2665</v>
      </c>
      <c r="C1606" s="10" t="s">
        <v>17</v>
      </c>
      <c r="D1606" s="10">
        <v>503845</v>
      </c>
      <c r="E1606" s="12">
        <v>42837</v>
      </c>
      <c r="F1606" s="11" t="s">
        <v>2680</v>
      </c>
      <c r="G1606" s="10" t="s">
        <v>84</v>
      </c>
      <c r="H1606" s="18">
        <v>2207281380</v>
      </c>
      <c r="I1606" s="10" t="s">
        <v>2679</v>
      </c>
      <c r="J1606" s="10" t="s">
        <v>5694</v>
      </c>
      <c r="K1606" s="10" t="s">
        <v>5695</v>
      </c>
      <c r="L1606" s="10" t="s">
        <v>21</v>
      </c>
      <c r="M1606" s="15">
        <v>5515</v>
      </c>
      <c r="N1606" s="16">
        <v>0</v>
      </c>
      <c r="O1606" s="15">
        <f>M1606*N1606</f>
        <v>0</v>
      </c>
      <c r="P1606" s="15">
        <f>O1606*0.16</f>
        <v>0</v>
      </c>
      <c r="Q1606" s="15">
        <f>O1606+P1606</f>
        <v>0</v>
      </c>
      <c r="R1606" s="23" t="s">
        <v>4298</v>
      </c>
      <c r="S1606" s="23" t="s">
        <v>4299</v>
      </c>
    </row>
    <row r="1607" spans="1:19" x14ac:dyDescent="0.25">
      <c r="A1607" s="10" t="s">
        <v>2664</v>
      </c>
      <c r="B1607" s="11" t="s">
        <v>2665</v>
      </c>
      <c r="C1607" s="10" t="s">
        <v>17</v>
      </c>
      <c r="D1607" s="10">
        <v>503124</v>
      </c>
      <c r="E1607" s="12">
        <v>42835</v>
      </c>
      <c r="F1607" s="11" t="s">
        <v>2681</v>
      </c>
      <c r="G1607" s="10" t="s">
        <v>92</v>
      </c>
      <c r="H1607" s="18">
        <v>2207278453</v>
      </c>
      <c r="I1607" s="10" t="s">
        <v>2682</v>
      </c>
      <c r="J1607" s="10" t="s">
        <v>5696</v>
      </c>
      <c r="K1607" s="10" t="s">
        <v>5697</v>
      </c>
      <c r="L1607" s="10" t="s">
        <v>3804</v>
      </c>
      <c r="M1607" s="15">
        <v>16405</v>
      </c>
      <c r="N1607" s="16">
        <v>0.03</v>
      </c>
      <c r="O1607" s="15">
        <f>M1607*N1607</f>
        <v>492.15</v>
      </c>
      <c r="P1607" s="15">
        <f>O1607*0.16</f>
        <v>78.744</v>
      </c>
      <c r="Q1607" s="15">
        <f>O1607+P1607</f>
        <v>570.89400000000001</v>
      </c>
      <c r="R1607" s="23" t="s">
        <v>5698</v>
      </c>
      <c r="S1607" s="23" t="s">
        <v>5699</v>
      </c>
    </row>
    <row r="1608" spans="1:19" x14ac:dyDescent="0.25">
      <c r="A1608" s="10" t="s">
        <v>2664</v>
      </c>
      <c r="B1608" s="11" t="s">
        <v>2665</v>
      </c>
      <c r="C1608" s="10" t="s">
        <v>17</v>
      </c>
      <c r="D1608" s="10">
        <v>503833</v>
      </c>
      <c r="E1608" s="12">
        <v>42837</v>
      </c>
      <c r="F1608" s="11" t="s">
        <v>2683</v>
      </c>
      <c r="G1608" s="10" t="s">
        <v>1771</v>
      </c>
      <c r="H1608" s="18">
        <v>2207281369</v>
      </c>
      <c r="I1608" s="10" t="s">
        <v>2684</v>
      </c>
      <c r="J1608" s="10" t="s">
        <v>5700</v>
      </c>
      <c r="K1608" s="10" t="s">
        <v>5701</v>
      </c>
      <c r="L1608" s="10" t="s">
        <v>3804</v>
      </c>
      <c r="M1608" s="15">
        <v>16618</v>
      </c>
      <c r="N1608" s="16">
        <v>0.04</v>
      </c>
      <c r="O1608" s="15">
        <f>M1608*N1608</f>
        <v>664.72</v>
      </c>
      <c r="P1608" s="15">
        <f>O1608*0.16</f>
        <v>106.35520000000001</v>
      </c>
      <c r="Q1608" s="15">
        <f>O1608+P1608</f>
        <v>771.0752</v>
      </c>
      <c r="R1608" s="23" t="s">
        <v>5702</v>
      </c>
      <c r="S1608" s="23" t="s">
        <v>5004</v>
      </c>
    </row>
    <row r="1609" spans="1:19" x14ac:dyDescent="0.25">
      <c r="A1609" s="10" t="s">
        <v>2664</v>
      </c>
      <c r="B1609" s="11" t="s">
        <v>2665</v>
      </c>
      <c r="C1609" s="10" t="s">
        <v>17</v>
      </c>
      <c r="D1609" s="10">
        <v>503833</v>
      </c>
      <c r="E1609" s="12">
        <v>42837</v>
      </c>
      <c r="F1609" s="11" t="s">
        <v>2685</v>
      </c>
      <c r="G1609" s="10" t="s">
        <v>1771</v>
      </c>
      <c r="H1609" s="18">
        <v>2207281371</v>
      </c>
      <c r="I1609" s="10" t="s">
        <v>2684</v>
      </c>
      <c r="J1609" s="10" t="s">
        <v>5700</v>
      </c>
      <c r="K1609" s="10" t="s">
        <v>5701</v>
      </c>
      <c r="L1609" s="10" t="s">
        <v>3804</v>
      </c>
      <c r="M1609" s="15">
        <v>16618</v>
      </c>
      <c r="N1609" s="16">
        <v>0.04</v>
      </c>
      <c r="O1609" s="15">
        <f>M1609*N1609</f>
        <v>664.72</v>
      </c>
      <c r="P1609" s="15">
        <f>O1609*0.16</f>
        <v>106.35520000000001</v>
      </c>
      <c r="Q1609" s="15">
        <f>O1609+P1609</f>
        <v>771.0752</v>
      </c>
      <c r="R1609" s="23" t="s">
        <v>5702</v>
      </c>
      <c r="S1609" s="23" t="s">
        <v>5004</v>
      </c>
    </row>
    <row r="1610" spans="1:19" x14ac:dyDescent="0.25">
      <c r="A1610" s="10" t="s">
        <v>2686</v>
      </c>
      <c r="B1610" s="11" t="s">
        <v>2687</v>
      </c>
      <c r="C1610" s="10" t="s">
        <v>17</v>
      </c>
      <c r="D1610" s="10">
        <v>502947</v>
      </c>
      <c r="E1610" s="12">
        <v>42835</v>
      </c>
      <c r="F1610" s="11" t="s">
        <v>2688</v>
      </c>
      <c r="G1610" s="10" t="s">
        <v>36</v>
      </c>
      <c r="H1610" s="18">
        <v>2207277507</v>
      </c>
      <c r="I1610" s="10" t="s">
        <v>2069</v>
      </c>
      <c r="J1610" s="10" t="s">
        <v>5703</v>
      </c>
      <c r="K1610" s="10" t="s">
        <v>5704</v>
      </c>
      <c r="L1610" s="10" t="s">
        <v>21</v>
      </c>
      <c r="M1610" s="15">
        <v>8325</v>
      </c>
      <c r="N1610" s="16">
        <v>0.02</v>
      </c>
      <c r="O1610" s="15">
        <f>M1610*N1610</f>
        <v>166.5</v>
      </c>
      <c r="P1610" s="15">
        <f>O1610*0.16</f>
        <v>26.64</v>
      </c>
      <c r="Q1610" s="15">
        <f>O1610+P1610</f>
        <v>193.14</v>
      </c>
      <c r="R1610" s="23" t="s">
        <v>5187</v>
      </c>
      <c r="S1610" s="23" t="s">
        <v>3824</v>
      </c>
    </row>
    <row r="1611" spans="1:19" x14ac:dyDescent="0.25">
      <c r="A1611" s="10" t="s">
        <v>2686</v>
      </c>
      <c r="B1611" s="11" t="s">
        <v>2687</v>
      </c>
      <c r="C1611" s="10" t="s">
        <v>17</v>
      </c>
      <c r="D1611" s="10">
        <v>503272</v>
      </c>
      <c r="E1611" s="12">
        <v>42836</v>
      </c>
      <c r="F1611" s="11" t="s">
        <v>2689</v>
      </c>
      <c r="G1611" s="10" t="s">
        <v>36</v>
      </c>
      <c r="H1611" s="18">
        <v>2207278508</v>
      </c>
      <c r="I1611" s="10" t="s">
        <v>718</v>
      </c>
      <c r="J1611" s="10" t="s">
        <v>5705</v>
      </c>
      <c r="K1611" s="10" t="s">
        <v>5706</v>
      </c>
      <c r="L1611" s="10" t="s">
        <v>21</v>
      </c>
      <c r="M1611" s="15">
        <v>2597</v>
      </c>
      <c r="N1611" s="16">
        <v>0</v>
      </c>
      <c r="O1611" s="15">
        <f>M1611*N1611</f>
        <v>0</v>
      </c>
      <c r="P1611" s="15">
        <f>O1611*0.16</f>
        <v>0</v>
      </c>
      <c r="Q1611" s="15">
        <f>O1611+P1611</f>
        <v>0</v>
      </c>
      <c r="R1611" s="23" t="s">
        <v>3827</v>
      </c>
      <c r="S1611" s="23" t="s">
        <v>3824</v>
      </c>
    </row>
    <row r="1612" spans="1:19" x14ac:dyDescent="0.25">
      <c r="A1612" s="10" t="s">
        <v>2686</v>
      </c>
      <c r="B1612" s="11" t="s">
        <v>2687</v>
      </c>
      <c r="C1612" s="10" t="s">
        <v>14</v>
      </c>
      <c r="D1612" s="10">
        <v>11332</v>
      </c>
      <c r="E1612" s="12">
        <v>42837</v>
      </c>
      <c r="F1612" s="11" t="s">
        <v>2690</v>
      </c>
      <c r="G1612" s="10" t="s">
        <v>832</v>
      </c>
      <c r="H1612" s="18">
        <v>3186443</v>
      </c>
      <c r="I1612" s="10" t="s">
        <v>2691</v>
      </c>
      <c r="M1612" s="15">
        <v>3897.43</v>
      </c>
      <c r="N1612" s="16">
        <v>0.12</v>
      </c>
      <c r="O1612" s="15">
        <f>M1612*N1612</f>
        <v>467.69159999999994</v>
      </c>
      <c r="P1612" s="15">
        <f>O1612*0.16</f>
        <v>74.830655999999991</v>
      </c>
      <c r="Q1612" s="15">
        <f>O1612+P1612</f>
        <v>542.52225599999997</v>
      </c>
    </row>
    <row r="1613" spans="1:19" x14ac:dyDescent="0.25">
      <c r="A1613" s="10" t="s">
        <v>2692</v>
      </c>
      <c r="B1613" s="11" t="s">
        <v>2693</v>
      </c>
      <c r="C1613" s="10" t="s">
        <v>17</v>
      </c>
      <c r="D1613" s="10">
        <v>503322</v>
      </c>
      <c r="E1613" s="12">
        <v>42836</v>
      </c>
      <c r="F1613" s="11" t="s">
        <v>2694</v>
      </c>
      <c r="G1613" s="10" t="s">
        <v>19</v>
      </c>
      <c r="H1613" s="18">
        <v>2207278531</v>
      </c>
      <c r="I1613" s="10" t="s">
        <v>2695</v>
      </c>
      <c r="J1613" s="10" t="s">
        <v>5707</v>
      </c>
      <c r="K1613" s="10" t="s">
        <v>5708</v>
      </c>
      <c r="L1613" s="10" t="s">
        <v>3804</v>
      </c>
      <c r="M1613" s="15">
        <v>1406</v>
      </c>
      <c r="N1613" s="16">
        <v>0</v>
      </c>
      <c r="O1613" s="15">
        <f>M1613*N1613</f>
        <v>0</v>
      </c>
      <c r="P1613" s="15">
        <f>O1613*0.16</f>
        <v>0</v>
      </c>
      <c r="Q1613" s="15">
        <f>O1613+P1613</f>
        <v>0</v>
      </c>
      <c r="R1613" s="23" t="s">
        <v>3844</v>
      </c>
      <c r="S1613" s="23" t="s">
        <v>19</v>
      </c>
    </row>
    <row r="1614" spans="1:19" x14ac:dyDescent="0.25">
      <c r="A1614" s="10" t="s">
        <v>2692</v>
      </c>
      <c r="B1614" s="11" t="s">
        <v>2693</v>
      </c>
      <c r="C1614" s="10" t="s">
        <v>17</v>
      </c>
      <c r="D1614" s="10">
        <v>503322</v>
      </c>
      <c r="E1614" s="12">
        <v>42836</v>
      </c>
      <c r="F1614" s="11" t="s">
        <v>2696</v>
      </c>
      <c r="G1614" s="10" t="s">
        <v>19</v>
      </c>
      <c r="H1614" s="18">
        <v>2207278532</v>
      </c>
      <c r="I1614" s="10" t="s">
        <v>2695</v>
      </c>
      <c r="J1614" s="10" t="s">
        <v>5707</v>
      </c>
      <c r="K1614" s="10" t="s">
        <v>5708</v>
      </c>
      <c r="L1614" s="10" t="s">
        <v>3804</v>
      </c>
      <c r="M1614" s="15">
        <v>1406</v>
      </c>
      <c r="N1614" s="16">
        <v>0</v>
      </c>
      <c r="O1614" s="15">
        <f>M1614*N1614</f>
        <v>0</v>
      </c>
      <c r="P1614" s="15">
        <f>O1614*0.16</f>
        <v>0</v>
      </c>
      <c r="Q1614" s="15">
        <f>O1614+P1614</f>
        <v>0</v>
      </c>
      <c r="R1614" s="23" t="s">
        <v>3844</v>
      </c>
      <c r="S1614" s="23" t="s">
        <v>19</v>
      </c>
    </row>
    <row r="1615" spans="1:19" x14ac:dyDescent="0.25">
      <c r="A1615" s="10" t="s">
        <v>2692</v>
      </c>
      <c r="B1615" s="11" t="s">
        <v>2693</v>
      </c>
      <c r="C1615" s="10" t="s">
        <v>17</v>
      </c>
      <c r="D1615" s="10">
        <v>504476</v>
      </c>
      <c r="E1615" s="12">
        <v>42838</v>
      </c>
      <c r="F1615" s="11" t="s">
        <v>2697</v>
      </c>
      <c r="G1615" s="10" t="s">
        <v>19</v>
      </c>
      <c r="H1615" s="18">
        <v>2207281421</v>
      </c>
      <c r="I1615" s="10" t="s">
        <v>2698</v>
      </c>
      <c r="J1615" s="10" t="s">
        <v>5709</v>
      </c>
      <c r="K1615" s="10" t="s">
        <v>5710</v>
      </c>
      <c r="L1615" s="10" t="s">
        <v>3804</v>
      </c>
      <c r="M1615" s="15">
        <v>8613</v>
      </c>
      <c r="N1615" s="16">
        <v>0</v>
      </c>
      <c r="O1615" s="15">
        <f>M1615*N1615</f>
        <v>0</v>
      </c>
      <c r="P1615" s="15">
        <f>O1615*0.16</f>
        <v>0</v>
      </c>
      <c r="Q1615" s="15">
        <f>O1615+P1615</f>
        <v>0</v>
      </c>
      <c r="R1615" s="23" t="s">
        <v>4123</v>
      </c>
      <c r="S1615" s="23" t="s">
        <v>19</v>
      </c>
    </row>
    <row r="1616" spans="1:19" x14ac:dyDescent="0.25">
      <c r="A1616" s="10" t="s">
        <v>2692</v>
      </c>
      <c r="B1616" s="11" t="s">
        <v>2693</v>
      </c>
      <c r="C1616" s="10" t="s">
        <v>17</v>
      </c>
      <c r="D1616" s="10">
        <v>503470</v>
      </c>
      <c r="E1616" s="12">
        <v>42836</v>
      </c>
      <c r="F1616" s="11" t="s">
        <v>2699</v>
      </c>
      <c r="G1616" s="10" t="s">
        <v>26</v>
      </c>
      <c r="H1616" s="18">
        <v>2207279518</v>
      </c>
      <c r="I1616" s="10" t="s">
        <v>2700</v>
      </c>
      <c r="J1616" s="10" t="s">
        <v>5711</v>
      </c>
      <c r="K1616" s="10" t="s">
        <v>5712</v>
      </c>
      <c r="L1616" s="10" t="s">
        <v>3804</v>
      </c>
      <c r="M1616" s="15">
        <v>8228</v>
      </c>
      <c r="N1616" s="16">
        <v>0.02</v>
      </c>
      <c r="O1616" s="15">
        <f>M1616*N1616</f>
        <v>164.56</v>
      </c>
      <c r="P1616" s="15">
        <f>O1616*0.16</f>
        <v>26.329599999999999</v>
      </c>
      <c r="Q1616" s="15">
        <f>O1616+P1616</f>
        <v>190.8896</v>
      </c>
      <c r="R1616" s="23" t="s">
        <v>4984</v>
      </c>
      <c r="S1616" s="23" t="s">
        <v>5713</v>
      </c>
    </row>
    <row r="1617" spans="1:19" x14ac:dyDescent="0.25">
      <c r="A1617" s="10" t="s">
        <v>2692</v>
      </c>
      <c r="B1617" s="11" t="s">
        <v>2693</v>
      </c>
      <c r="C1617" s="10" t="s">
        <v>17</v>
      </c>
      <c r="D1617" s="10">
        <v>503470</v>
      </c>
      <c r="E1617" s="12">
        <v>42836</v>
      </c>
      <c r="F1617" s="11" t="s">
        <v>2701</v>
      </c>
      <c r="G1617" s="10" t="s">
        <v>26</v>
      </c>
      <c r="H1617" s="18">
        <v>2207279519</v>
      </c>
      <c r="I1617" s="10" t="s">
        <v>2700</v>
      </c>
      <c r="J1617" s="10" t="s">
        <v>5711</v>
      </c>
      <c r="K1617" s="10" t="s">
        <v>5712</v>
      </c>
      <c r="L1617" s="10" t="s">
        <v>3804</v>
      </c>
      <c r="M1617" s="15">
        <v>821</v>
      </c>
      <c r="N1617" s="16">
        <v>0.02</v>
      </c>
      <c r="O1617" s="15">
        <f>M1617*N1617</f>
        <v>16.420000000000002</v>
      </c>
      <c r="P1617" s="15">
        <f>O1617*0.16</f>
        <v>2.6272000000000002</v>
      </c>
      <c r="Q1617" s="15">
        <f>O1617+P1617</f>
        <v>19.047200000000004</v>
      </c>
      <c r="R1617" s="23" t="s">
        <v>4984</v>
      </c>
      <c r="S1617" s="23" t="s">
        <v>5713</v>
      </c>
    </row>
    <row r="1618" spans="1:19" x14ac:dyDescent="0.25">
      <c r="A1618" s="10" t="s">
        <v>2692</v>
      </c>
      <c r="B1618" s="11" t="s">
        <v>2693</v>
      </c>
      <c r="C1618" s="10" t="s">
        <v>17</v>
      </c>
      <c r="D1618" s="10">
        <v>503470</v>
      </c>
      <c r="E1618" s="12">
        <v>42836</v>
      </c>
      <c r="F1618" s="11" t="s">
        <v>2702</v>
      </c>
      <c r="G1618" s="10" t="s">
        <v>26</v>
      </c>
      <c r="H1618" s="18">
        <v>2207279520</v>
      </c>
      <c r="I1618" s="10" t="s">
        <v>2700</v>
      </c>
      <c r="J1618" s="10" t="s">
        <v>5711</v>
      </c>
      <c r="K1618" s="10" t="s">
        <v>5712</v>
      </c>
      <c r="L1618" s="10" t="s">
        <v>3804</v>
      </c>
      <c r="M1618" s="15">
        <v>8228</v>
      </c>
      <c r="N1618" s="16">
        <v>0.02</v>
      </c>
      <c r="O1618" s="15">
        <f>M1618*N1618</f>
        <v>164.56</v>
      </c>
      <c r="P1618" s="15">
        <f>O1618*0.16</f>
        <v>26.329599999999999</v>
      </c>
      <c r="Q1618" s="15">
        <f>O1618+P1618</f>
        <v>190.8896</v>
      </c>
      <c r="R1618" s="23" t="s">
        <v>4984</v>
      </c>
      <c r="S1618" s="23" t="s">
        <v>5713</v>
      </c>
    </row>
    <row r="1619" spans="1:19" x14ac:dyDescent="0.25">
      <c r="A1619" s="10" t="s">
        <v>2692</v>
      </c>
      <c r="B1619" s="11" t="s">
        <v>2693</v>
      </c>
      <c r="C1619" s="10" t="s">
        <v>17</v>
      </c>
      <c r="D1619" s="10">
        <v>503236</v>
      </c>
      <c r="E1619" s="12">
        <v>42836</v>
      </c>
      <c r="F1619" s="11" t="s">
        <v>2703</v>
      </c>
      <c r="G1619" s="10" t="s">
        <v>36</v>
      </c>
      <c r="H1619" s="18">
        <v>2207278491</v>
      </c>
      <c r="I1619" s="10" t="s">
        <v>2704</v>
      </c>
      <c r="J1619" s="10" t="s">
        <v>5714</v>
      </c>
      <c r="K1619" s="10" t="s">
        <v>5715</v>
      </c>
      <c r="L1619" s="10" t="s">
        <v>21</v>
      </c>
      <c r="M1619" s="15">
        <v>7407</v>
      </c>
      <c r="N1619" s="16">
        <v>0.02</v>
      </c>
      <c r="O1619" s="15">
        <f>M1619*N1619</f>
        <v>148.14000000000001</v>
      </c>
      <c r="P1619" s="15">
        <f>O1619*0.16</f>
        <v>23.702400000000004</v>
      </c>
      <c r="Q1619" s="15">
        <f>O1619+P1619</f>
        <v>171.84240000000003</v>
      </c>
      <c r="R1619" s="23" t="s">
        <v>4237</v>
      </c>
      <c r="S1619" s="23" t="s">
        <v>3824</v>
      </c>
    </row>
    <row r="1620" spans="1:19" x14ac:dyDescent="0.25">
      <c r="A1620" s="10" t="s">
        <v>2692</v>
      </c>
      <c r="B1620" s="11" t="s">
        <v>2693</v>
      </c>
      <c r="C1620" s="10" t="s">
        <v>17</v>
      </c>
      <c r="D1620" s="10">
        <v>504839</v>
      </c>
      <c r="E1620" s="12">
        <v>42837</v>
      </c>
      <c r="F1620" s="11" t="s">
        <v>2705</v>
      </c>
      <c r="G1620" s="10" t="s">
        <v>295</v>
      </c>
      <c r="H1620" s="18">
        <v>2902049476</v>
      </c>
      <c r="I1620" s="10" t="s">
        <v>632</v>
      </c>
      <c r="M1620" s="15">
        <v>3738</v>
      </c>
      <c r="N1620" s="16">
        <v>0</v>
      </c>
      <c r="O1620" s="15">
        <f>M1620*N1620</f>
        <v>0</v>
      </c>
      <c r="P1620" s="15">
        <f>O1620*0.16</f>
        <v>0</v>
      </c>
      <c r="Q1620" s="15">
        <f>O1620+P1620</f>
        <v>0</v>
      </c>
    </row>
    <row r="1621" spans="1:19" x14ac:dyDescent="0.25">
      <c r="A1621" s="10" t="s">
        <v>2692</v>
      </c>
      <c r="B1621" s="11" t="s">
        <v>2693</v>
      </c>
      <c r="C1621" s="10" t="s">
        <v>17</v>
      </c>
      <c r="D1621" s="10">
        <v>503759</v>
      </c>
      <c r="E1621" s="12">
        <v>42835</v>
      </c>
      <c r="F1621" s="11" t="s">
        <v>2705</v>
      </c>
      <c r="G1621" s="10" t="s">
        <v>295</v>
      </c>
      <c r="H1621" s="18">
        <v>2207278459</v>
      </c>
      <c r="I1621" s="10" t="s">
        <v>2706</v>
      </c>
      <c r="M1621" s="15">
        <v>11675</v>
      </c>
      <c r="N1621" s="16">
        <v>0.02</v>
      </c>
      <c r="O1621" s="15">
        <f>M1621*N1621</f>
        <v>233.5</v>
      </c>
      <c r="P1621" s="15">
        <f>O1621*0.16</f>
        <v>37.36</v>
      </c>
      <c r="Q1621" s="15">
        <f>O1621+P1621</f>
        <v>270.86</v>
      </c>
    </row>
    <row r="1622" spans="1:19" x14ac:dyDescent="0.25">
      <c r="A1622" s="10" t="s">
        <v>2692</v>
      </c>
      <c r="B1622" s="11" t="s">
        <v>2693</v>
      </c>
      <c r="C1622" s="10" t="s">
        <v>17</v>
      </c>
      <c r="D1622" s="10">
        <v>504844</v>
      </c>
      <c r="E1622" s="12">
        <v>42837</v>
      </c>
      <c r="F1622" s="11" t="s">
        <v>2705</v>
      </c>
      <c r="G1622" s="10" t="s">
        <v>295</v>
      </c>
      <c r="H1622" s="18">
        <v>2207281399</v>
      </c>
      <c r="I1622" s="10" t="s">
        <v>2707</v>
      </c>
      <c r="M1622" s="15">
        <v>2644</v>
      </c>
      <c r="N1622" s="16">
        <v>0.02</v>
      </c>
      <c r="O1622" s="15">
        <f>M1622*N1622</f>
        <v>52.88</v>
      </c>
      <c r="P1622" s="15">
        <f>O1622*0.16</f>
        <v>8.4608000000000008</v>
      </c>
      <c r="Q1622" s="15">
        <f>O1622+P1622</f>
        <v>61.340800000000002</v>
      </c>
    </row>
    <row r="1623" spans="1:19" x14ac:dyDescent="0.25">
      <c r="A1623" s="10" t="s">
        <v>2692</v>
      </c>
      <c r="B1623" s="11" t="s">
        <v>2693</v>
      </c>
      <c r="C1623" s="10" t="s">
        <v>17</v>
      </c>
      <c r="D1623" s="10">
        <v>504820</v>
      </c>
      <c r="E1623" s="12">
        <v>42838</v>
      </c>
      <c r="F1623" s="11" t="s">
        <v>2708</v>
      </c>
      <c r="G1623" s="10" t="s">
        <v>84</v>
      </c>
      <c r="H1623" s="18">
        <v>2207282858</v>
      </c>
      <c r="I1623" s="10" t="s">
        <v>2709</v>
      </c>
      <c r="M1623" s="15">
        <v>4661</v>
      </c>
      <c r="N1623" s="16">
        <v>0</v>
      </c>
      <c r="O1623" s="15">
        <f>M1623*N1623</f>
        <v>0</v>
      </c>
      <c r="P1623" s="15">
        <f>O1623*0.16</f>
        <v>0</v>
      </c>
      <c r="Q1623" s="15">
        <f>O1623+P1623</f>
        <v>0</v>
      </c>
    </row>
    <row r="1624" spans="1:19" x14ac:dyDescent="0.25">
      <c r="A1624" s="10" t="s">
        <v>2692</v>
      </c>
      <c r="B1624" s="11" t="s">
        <v>2693</v>
      </c>
      <c r="C1624" s="10" t="s">
        <v>17</v>
      </c>
      <c r="D1624" s="10">
        <v>503042</v>
      </c>
      <c r="E1624" s="12">
        <v>42835</v>
      </c>
      <c r="F1624" s="11" t="s">
        <v>2710</v>
      </c>
      <c r="G1624" s="10" t="s">
        <v>92</v>
      </c>
      <c r="H1624" s="18">
        <v>2207277541</v>
      </c>
      <c r="I1624" s="10" t="s">
        <v>2711</v>
      </c>
      <c r="J1624" s="10" t="s">
        <v>5716</v>
      </c>
      <c r="K1624" s="10" t="s">
        <v>5717</v>
      </c>
      <c r="L1624" s="10" t="s">
        <v>3804</v>
      </c>
      <c r="M1624" s="15">
        <v>9627</v>
      </c>
      <c r="N1624" s="16">
        <v>0</v>
      </c>
      <c r="O1624" s="15">
        <f>M1624*N1624</f>
        <v>0</v>
      </c>
      <c r="P1624" s="15">
        <f>O1624*0.16</f>
        <v>0</v>
      </c>
      <c r="Q1624" s="15">
        <f>O1624+P1624</f>
        <v>0</v>
      </c>
      <c r="R1624" s="23" t="s">
        <v>5673</v>
      </c>
      <c r="S1624" s="23" t="s">
        <v>3871</v>
      </c>
    </row>
    <row r="1625" spans="1:19" x14ac:dyDescent="0.25">
      <c r="A1625" s="10" t="s">
        <v>2692</v>
      </c>
      <c r="B1625" s="11" t="s">
        <v>2693</v>
      </c>
      <c r="C1625" s="10" t="s">
        <v>17</v>
      </c>
      <c r="D1625" s="10">
        <v>503042</v>
      </c>
      <c r="E1625" s="12">
        <v>42835</v>
      </c>
      <c r="F1625" s="11" t="s">
        <v>2712</v>
      </c>
      <c r="G1625" s="10" t="s">
        <v>92</v>
      </c>
      <c r="H1625" s="18">
        <v>2207277542</v>
      </c>
      <c r="I1625" s="10" t="s">
        <v>2711</v>
      </c>
      <c r="J1625" s="10" t="s">
        <v>5716</v>
      </c>
      <c r="K1625" s="10" t="s">
        <v>5717</v>
      </c>
      <c r="L1625" s="10" t="s">
        <v>3804</v>
      </c>
      <c r="M1625" s="15">
        <v>9627</v>
      </c>
      <c r="N1625" s="16">
        <v>0</v>
      </c>
      <c r="O1625" s="15">
        <f>M1625*N1625</f>
        <v>0</v>
      </c>
      <c r="P1625" s="15">
        <f>O1625*0.16</f>
        <v>0</v>
      </c>
      <c r="Q1625" s="15">
        <f>O1625+P1625</f>
        <v>0</v>
      </c>
      <c r="R1625" s="23" t="s">
        <v>5673</v>
      </c>
      <c r="S1625" s="23" t="s">
        <v>3871</v>
      </c>
    </row>
    <row r="1626" spans="1:19" x14ac:dyDescent="0.25">
      <c r="A1626" s="10" t="s">
        <v>2692</v>
      </c>
      <c r="B1626" s="11" t="s">
        <v>2693</v>
      </c>
      <c r="C1626" s="10" t="s">
        <v>17</v>
      </c>
      <c r="D1626" s="10">
        <v>503334</v>
      </c>
      <c r="E1626" s="12">
        <v>42836</v>
      </c>
      <c r="F1626" s="11" t="s">
        <v>2694</v>
      </c>
      <c r="G1626" s="10" t="s">
        <v>106</v>
      </c>
      <c r="H1626" s="18">
        <v>2207278535</v>
      </c>
      <c r="I1626" s="10" t="s">
        <v>2713</v>
      </c>
      <c r="J1626" s="10" t="s">
        <v>5718</v>
      </c>
      <c r="K1626" s="10" t="s">
        <v>5719</v>
      </c>
      <c r="L1626" s="10" t="s">
        <v>21</v>
      </c>
      <c r="M1626" s="15">
        <v>1847</v>
      </c>
      <c r="N1626" s="16">
        <v>0</v>
      </c>
      <c r="O1626" s="15">
        <f>M1626*N1626</f>
        <v>0</v>
      </c>
      <c r="P1626" s="15">
        <f>O1626*0.16</f>
        <v>0</v>
      </c>
      <c r="Q1626" s="15">
        <f>O1626+P1626</f>
        <v>0</v>
      </c>
      <c r="R1626" s="23" t="s">
        <v>3833</v>
      </c>
      <c r="S1626" s="23" t="s">
        <v>106</v>
      </c>
    </row>
    <row r="1627" spans="1:19" x14ac:dyDescent="0.25">
      <c r="A1627" s="10" t="s">
        <v>2692</v>
      </c>
      <c r="B1627" s="11" t="s">
        <v>2693</v>
      </c>
      <c r="C1627" s="10" t="s">
        <v>17</v>
      </c>
      <c r="D1627" s="10">
        <v>503334</v>
      </c>
      <c r="E1627" s="12">
        <v>42836</v>
      </c>
      <c r="F1627" s="11" t="s">
        <v>2696</v>
      </c>
      <c r="G1627" s="10" t="s">
        <v>106</v>
      </c>
      <c r="H1627" s="18">
        <v>2207278536</v>
      </c>
      <c r="I1627" s="10" t="s">
        <v>2713</v>
      </c>
      <c r="J1627" s="10" t="s">
        <v>5718</v>
      </c>
      <c r="K1627" s="10" t="s">
        <v>5719</v>
      </c>
      <c r="L1627" s="10" t="s">
        <v>21</v>
      </c>
      <c r="M1627" s="15">
        <v>1847</v>
      </c>
      <c r="N1627" s="16">
        <v>0</v>
      </c>
      <c r="O1627" s="15">
        <f>M1627*N1627</f>
        <v>0</v>
      </c>
      <c r="P1627" s="15">
        <f>O1627*0.16</f>
        <v>0</v>
      </c>
      <c r="Q1627" s="15">
        <f>O1627+P1627</f>
        <v>0</v>
      </c>
      <c r="R1627" s="23" t="s">
        <v>3833</v>
      </c>
      <c r="S1627" s="23" t="s">
        <v>106</v>
      </c>
    </row>
    <row r="1628" spans="1:19" x14ac:dyDescent="0.25">
      <c r="A1628" s="10" t="s">
        <v>2714</v>
      </c>
      <c r="B1628" s="11" t="s">
        <v>2715</v>
      </c>
      <c r="C1628" s="10" t="s">
        <v>17</v>
      </c>
      <c r="D1628" s="10">
        <v>502972</v>
      </c>
      <c r="E1628" s="12">
        <v>42835</v>
      </c>
      <c r="F1628" s="11" t="s">
        <v>2716</v>
      </c>
      <c r="G1628" s="10" t="s">
        <v>36</v>
      </c>
      <c r="H1628" s="18">
        <v>2207277519</v>
      </c>
      <c r="I1628" s="10" t="s">
        <v>2717</v>
      </c>
      <c r="J1628" s="10" t="s">
        <v>5720</v>
      </c>
      <c r="K1628" s="10" t="s">
        <v>5721</v>
      </c>
      <c r="L1628" s="10" t="s">
        <v>3804</v>
      </c>
      <c r="M1628" s="15">
        <v>2375</v>
      </c>
      <c r="N1628" s="16">
        <v>0.02</v>
      </c>
      <c r="O1628" s="15">
        <f>M1628*N1628</f>
        <v>47.5</v>
      </c>
      <c r="P1628" s="15">
        <f>O1628*0.16</f>
        <v>7.6000000000000005</v>
      </c>
      <c r="Q1628" s="15">
        <f>O1628+P1628</f>
        <v>55.1</v>
      </c>
      <c r="R1628" s="23" t="s">
        <v>3844</v>
      </c>
      <c r="S1628" s="23" t="s">
        <v>36</v>
      </c>
    </row>
    <row r="1629" spans="1:19" x14ac:dyDescent="0.25">
      <c r="A1629" s="10" t="s">
        <v>2714</v>
      </c>
      <c r="B1629" s="11" t="s">
        <v>2715</v>
      </c>
      <c r="C1629" s="10" t="s">
        <v>17</v>
      </c>
      <c r="D1629" s="10">
        <v>502972</v>
      </c>
      <c r="E1629" s="12">
        <v>42835</v>
      </c>
      <c r="F1629" s="11" t="s">
        <v>2718</v>
      </c>
      <c r="G1629" s="10" t="s">
        <v>36</v>
      </c>
      <c r="H1629" s="18">
        <v>2207277520</v>
      </c>
      <c r="I1629" s="10" t="s">
        <v>2717</v>
      </c>
      <c r="J1629" s="10" t="s">
        <v>5720</v>
      </c>
      <c r="K1629" s="10" t="s">
        <v>5721</v>
      </c>
      <c r="L1629" s="10" t="s">
        <v>3804</v>
      </c>
      <c r="M1629" s="15">
        <v>2375</v>
      </c>
      <c r="N1629" s="16">
        <v>0.02</v>
      </c>
      <c r="O1629" s="15">
        <f>M1629*N1629</f>
        <v>47.5</v>
      </c>
      <c r="P1629" s="15">
        <f>O1629*0.16</f>
        <v>7.6000000000000005</v>
      </c>
      <c r="Q1629" s="15">
        <f>O1629+P1629</f>
        <v>55.1</v>
      </c>
      <c r="R1629" s="23" t="s">
        <v>3844</v>
      </c>
      <c r="S1629" s="23" t="s">
        <v>36</v>
      </c>
    </row>
    <row r="1630" spans="1:19" x14ac:dyDescent="0.25">
      <c r="A1630" s="10" t="s">
        <v>2714</v>
      </c>
      <c r="B1630" s="11" t="s">
        <v>2715</v>
      </c>
      <c r="C1630" s="10" t="s">
        <v>17</v>
      </c>
      <c r="D1630" s="10">
        <v>502971</v>
      </c>
      <c r="E1630" s="12">
        <v>42835</v>
      </c>
      <c r="F1630" s="11" t="s">
        <v>2719</v>
      </c>
      <c r="G1630" s="10" t="s">
        <v>106</v>
      </c>
      <c r="H1630" s="18">
        <v>2207277518</v>
      </c>
      <c r="I1630" s="10" t="s">
        <v>2720</v>
      </c>
      <c r="J1630" s="10" t="s">
        <v>5722</v>
      </c>
      <c r="K1630" s="10" t="s">
        <v>5723</v>
      </c>
      <c r="L1630" s="10" t="s">
        <v>3804</v>
      </c>
      <c r="M1630" s="15">
        <v>3041</v>
      </c>
      <c r="N1630" s="16">
        <v>0</v>
      </c>
      <c r="O1630" s="15">
        <f>M1630*N1630</f>
        <v>0</v>
      </c>
      <c r="P1630" s="15">
        <f>O1630*0.16</f>
        <v>0</v>
      </c>
      <c r="Q1630" s="15">
        <f>O1630+P1630</f>
        <v>0</v>
      </c>
      <c r="R1630" s="23" t="s">
        <v>3867</v>
      </c>
      <c r="S1630" s="23" t="s">
        <v>3891</v>
      </c>
    </row>
    <row r="1631" spans="1:19" x14ac:dyDescent="0.25">
      <c r="A1631" s="10" t="s">
        <v>2721</v>
      </c>
      <c r="B1631" s="11" t="s">
        <v>2722</v>
      </c>
      <c r="C1631" s="10" t="s">
        <v>17</v>
      </c>
      <c r="D1631" s="10">
        <v>503674</v>
      </c>
      <c r="E1631" s="12">
        <v>42837</v>
      </c>
      <c r="F1631" s="11" t="s">
        <v>2723</v>
      </c>
      <c r="G1631" s="10" t="s">
        <v>19</v>
      </c>
      <c r="H1631" s="18">
        <v>1391757406</v>
      </c>
      <c r="I1631" s="10" t="s">
        <v>2724</v>
      </c>
      <c r="J1631" s="10" t="s">
        <v>5724</v>
      </c>
      <c r="K1631" s="10" t="s">
        <v>5725</v>
      </c>
      <c r="L1631" s="10" t="s">
        <v>21</v>
      </c>
      <c r="M1631" s="15">
        <v>6281</v>
      </c>
      <c r="N1631" s="16">
        <v>0</v>
      </c>
      <c r="O1631" s="15">
        <f>M1631*N1631</f>
        <v>0</v>
      </c>
      <c r="P1631" s="15">
        <f>O1631*0.16</f>
        <v>0</v>
      </c>
      <c r="Q1631" s="15">
        <f>O1631+P1631</f>
        <v>0</v>
      </c>
      <c r="R1631" s="23" t="s">
        <v>5726</v>
      </c>
      <c r="S1631" s="23" t="s">
        <v>3794</v>
      </c>
    </row>
    <row r="1632" spans="1:19" x14ac:dyDescent="0.25">
      <c r="A1632" s="10" t="s">
        <v>2721</v>
      </c>
      <c r="B1632" s="11" t="s">
        <v>2722</v>
      </c>
      <c r="C1632" s="10" t="s">
        <v>17</v>
      </c>
      <c r="D1632" s="10">
        <v>504501</v>
      </c>
      <c r="E1632" s="12">
        <v>42838</v>
      </c>
      <c r="F1632" s="11" t="s">
        <v>2725</v>
      </c>
      <c r="G1632" s="10" t="s">
        <v>1593</v>
      </c>
      <c r="H1632" s="18">
        <v>1391759548</v>
      </c>
      <c r="I1632" s="10" t="s">
        <v>2726</v>
      </c>
      <c r="J1632" s="10" t="s">
        <v>5727</v>
      </c>
      <c r="K1632" s="10" t="s">
        <v>5728</v>
      </c>
      <c r="L1632" s="10" t="s">
        <v>21</v>
      </c>
      <c r="M1632" s="15">
        <v>12404</v>
      </c>
      <c r="N1632" s="16">
        <v>0.02</v>
      </c>
      <c r="O1632" s="15">
        <f>M1632*N1632</f>
        <v>248.08</v>
      </c>
      <c r="P1632" s="15">
        <f>O1632*0.16</f>
        <v>39.692800000000005</v>
      </c>
      <c r="Q1632" s="15">
        <f>O1632+P1632</f>
        <v>287.77280000000002</v>
      </c>
      <c r="R1632" s="23" t="s">
        <v>4363</v>
      </c>
      <c r="S1632" s="23" t="s">
        <v>5729</v>
      </c>
    </row>
    <row r="1633" spans="1:19" x14ac:dyDescent="0.25">
      <c r="A1633" s="10" t="s">
        <v>2721</v>
      </c>
      <c r="B1633" s="11" t="s">
        <v>2722</v>
      </c>
      <c r="C1633" s="10" t="s">
        <v>17</v>
      </c>
      <c r="D1633" s="10">
        <v>504503</v>
      </c>
      <c r="E1633" s="12">
        <v>42838</v>
      </c>
      <c r="F1633" s="11" t="s">
        <v>2727</v>
      </c>
      <c r="G1633" s="10" t="s">
        <v>1593</v>
      </c>
      <c r="H1633" s="18">
        <v>1391759549</v>
      </c>
      <c r="I1633" s="10" t="s">
        <v>2726</v>
      </c>
      <c r="J1633" s="10" t="s">
        <v>5727</v>
      </c>
      <c r="K1633" s="10" t="s">
        <v>5730</v>
      </c>
      <c r="L1633" s="10" t="s">
        <v>21</v>
      </c>
      <c r="M1633" s="15">
        <v>12404</v>
      </c>
      <c r="N1633" s="16">
        <v>0.02</v>
      </c>
      <c r="O1633" s="15">
        <f>M1633*N1633</f>
        <v>248.08</v>
      </c>
      <c r="P1633" s="15">
        <f>O1633*0.16</f>
        <v>39.692800000000005</v>
      </c>
      <c r="Q1633" s="15">
        <f>O1633+P1633</f>
        <v>287.77280000000002</v>
      </c>
      <c r="R1633" s="23" t="s">
        <v>4363</v>
      </c>
      <c r="S1633" s="23" t="s">
        <v>5729</v>
      </c>
    </row>
    <row r="1634" spans="1:19" x14ac:dyDescent="0.25">
      <c r="A1634" s="10" t="s">
        <v>2728</v>
      </c>
      <c r="B1634" s="11" t="s">
        <v>2729</v>
      </c>
      <c r="C1634" s="10" t="s">
        <v>17</v>
      </c>
      <c r="D1634" s="10">
        <v>503500</v>
      </c>
      <c r="E1634" s="12">
        <v>42836</v>
      </c>
      <c r="F1634" s="11" t="s">
        <v>2730</v>
      </c>
      <c r="G1634" s="10" t="s">
        <v>36</v>
      </c>
      <c r="H1634" s="18">
        <v>2207279535</v>
      </c>
      <c r="I1634" s="10" t="s">
        <v>2027</v>
      </c>
      <c r="J1634" s="10" t="s">
        <v>5731</v>
      </c>
      <c r="K1634" s="10" t="s">
        <v>5732</v>
      </c>
      <c r="L1634" s="10" t="s">
        <v>3804</v>
      </c>
      <c r="M1634" s="15">
        <v>5900</v>
      </c>
      <c r="N1634" s="16">
        <v>0.02</v>
      </c>
      <c r="O1634" s="15">
        <f>M1634*N1634</f>
        <v>118</v>
      </c>
      <c r="P1634" s="15">
        <f>O1634*0.16</f>
        <v>18.88</v>
      </c>
      <c r="Q1634" s="15">
        <f>O1634+P1634</f>
        <v>136.88</v>
      </c>
      <c r="R1634" s="23" t="s">
        <v>5093</v>
      </c>
      <c r="S1634" s="23" t="s">
        <v>3824</v>
      </c>
    </row>
    <row r="1635" spans="1:19" x14ac:dyDescent="0.25">
      <c r="A1635" s="10" t="s">
        <v>2728</v>
      </c>
      <c r="B1635" s="11" t="s">
        <v>2729</v>
      </c>
      <c r="C1635" s="10" t="s">
        <v>17</v>
      </c>
      <c r="D1635" s="10">
        <v>503340</v>
      </c>
      <c r="E1635" s="12">
        <v>42836</v>
      </c>
      <c r="F1635" s="11" t="s">
        <v>2731</v>
      </c>
      <c r="G1635" s="10" t="s">
        <v>84</v>
      </c>
      <c r="H1635" s="18">
        <v>2207278537</v>
      </c>
      <c r="I1635" s="10" t="s">
        <v>2732</v>
      </c>
      <c r="J1635" s="10" t="s">
        <v>5733</v>
      </c>
      <c r="K1635" s="10" t="s">
        <v>5734</v>
      </c>
      <c r="L1635" s="10" t="s">
        <v>3804</v>
      </c>
      <c r="M1635" s="15">
        <v>2799</v>
      </c>
      <c r="N1635" s="16">
        <v>0</v>
      </c>
      <c r="O1635" s="15">
        <f>M1635*N1635</f>
        <v>0</v>
      </c>
      <c r="P1635" s="15">
        <f>O1635*0.16</f>
        <v>0</v>
      </c>
      <c r="Q1635" s="15">
        <f>O1635+P1635</f>
        <v>0</v>
      </c>
      <c r="R1635" s="23" t="s">
        <v>4984</v>
      </c>
      <c r="S1635" s="23" t="s">
        <v>5657</v>
      </c>
    </row>
    <row r="1636" spans="1:19" x14ac:dyDescent="0.25">
      <c r="A1636" s="10" t="s">
        <v>2728</v>
      </c>
      <c r="B1636" s="11" t="s">
        <v>2729</v>
      </c>
      <c r="C1636" s="10" t="s">
        <v>17</v>
      </c>
      <c r="D1636" s="10">
        <v>504533</v>
      </c>
      <c r="E1636" s="12">
        <v>42838</v>
      </c>
      <c r="F1636" s="11" t="s">
        <v>2733</v>
      </c>
      <c r="G1636" s="10" t="s">
        <v>106</v>
      </c>
      <c r="H1636" s="18">
        <v>2207282855</v>
      </c>
      <c r="I1636" s="10" t="s">
        <v>2734</v>
      </c>
      <c r="J1636" s="10" t="s">
        <v>5735</v>
      </c>
      <c r="K1636" s="10" t="s">
        <v>5736</v>
      </c>
      <c r="L1636" s="10" t="s">
        <v>3804</v>
      </c>
      <c r="M1636" s="15">
        <v>3547</v>
      </c>
      <c r="N1636" s="16">
        <v>0</v>
      </c>
      <c r="O1636" s="15">
        <f>M1636*N1636</f>
        <v>0</v>
      </c>
      <c r="P1636" s="15">
        <f>O1636*0.16</f>
        <v>0</v>
      </c>
      <c r="Q1636" s="15">
        <f>O1636+P1636</f>
        <v>0</v>
      </c>
      <c r="R1636" s="23" t="s">
        <v>5737</v>
      </c>
      <c r="S1636" s="23" t="s">
        <v>3883</v>
      </c>
    </row>
    <row r="1637" spans="1:19" x14ac:dyDescent="0.25">
      <c r="A1637" s="10" t="s">
        <v>2735</v>
      </c>
      <c r="B1637" s="11" t="s">
        <v>2736</v>
      </c>
      <c r="C1637" s="10" t="s">
        <v>17</v>
      </c>
      <c r="D1637" s="10">
        <v>503364</v>
      </c>
      <c r="E1637" s="12">
        <v>42836</v>
      </c>
      <c r="F1637" s="11" t="s">
        <v>2737</v>
      </c>
      <c r="G1637" s="10" t="s">
        <v>570</v>
      </c>
      <c r="H1637" s="18">
        <v>60102911</v>
      </c>
      <c r="I1637" s="10" t="s">
        <v>2738</v>
      </c>
      <c r="M1637" s="15">
        <v>1289.28</v>
      </c>
      <c r="N1637" s="16">
        <v>0.12</v>
      </c>
      <c r="O1637" s="15">
        <f>M1637*N1637</f>
        <v>154.71359999999999</v>
      </c>
      <c r="P1637" s="15">
        <f>O1637*0.16</f>
        <v>24.754175999999998</v>
      </c>
      <c r="Q1637" s="15">
        <f>O1637+P1637</f>
        <v>179.46777599999999</v>
      </c>
    </row>
    <row r="1638" spans="1:19" x14ac:dyDescent="0.25">
      <c r="A1638" s="10" t="s">
        <v>2735</v>
      </c>
      <c r="B1638" s="11" t="s">
        <v>2736</v>
      </c>
      <c r="C1638" s="10" t="s">
        <v>17</v>
      </c>
      <c r="D1638" s="10">
        <v>503374</v>
      </c>
      <c r="E1638" s="12">
        <v>42836</v>
      </c>
      <c r="F1638" s="11" t="s">
        <v>2739</v>
      </c>
      <c r="G1638" s="10" t="s">
        <v>2740</v>
      </c>
      <c r="H1638" s="18">
        <v>60103291</v>
      </c>
      <c r="I1638" s="10" t="s">
        <v>2741</v>
      </c>
      <c r="M1638" s="15">
        <v>4230.07</v>
      </c>
      <c r="N1638" s="16">
        <v>0.11</v>
      </c>
      <c r="O1638" s="15">
        <f>M1638*N1638</f>
        <v>465.30769999999995</v>
      </c>
      <c r="P1638" s="15">
        <f>O1638*0.16</f>
        <v>74.449231999999995</v>
      </c>
      <c r="Q1638" s="15">
        <f>O1638+P1638</f>
        <v>539.75693200000001</v>
      </c>
    </row>
    <row r="1639" spans="1:19" x14ac:dyDescent="0.25">
      <c r="A1639" s="10" t="s">
        <v>2735</v>
      </c>
      <c r="B1639" s="11" t="s">
        <v>2736</v>
      </c>
      <c r="C1639" s="10" t="s">
        <v>17</v>
      </c>
      <c r="D1639" s="10">
        <v>503387</v>
      </c>
      <c r="E1639" s="12">
        <v>42836</v>
      </c>
      <c r="F1639" s="11" t="s">
        <v>2739</v>
      </c>
      <c r="G1639" s="10" t="s">
        <v>2740</v>
      </c>
      <c r="H1639" s="18">
        <v>60104161</v>
      </c>
      <c r="I1639" s="10" t="s">
        <v>2741</v>
      </c>
      <c r="M1639" s="15">
        <v>1487.26</v>
      </c>
      <c r="N1639" s="16">
        <v>0.11</v>
      </c>
      <c r="O1639" s="15">
        <f>M1639*N1639</f>
        <v>163.5986</v>
      </c>
      <c r="P1639" s="15">
        <f>O1639*0.16</f>
        <v>26.175776000000003</v>
      </c>
      <c r="Q1639" s="15">
        <f>O1639+P1639</f>
        <v>189.77437600000002</v>
      </c>
    </row>
    <row r="1640" spans="1:19" x14ac:dyDescent="0.25">
      <c r="A1640" s="10" t="s">
        <v>2735</v>
      </c>
      <c r="B1640" s="11" t="s">
        <v>2736</v>
      </c>
      <c r="C1640" s="10" t="s">
        <v>17</v>
      </c>
      <c r="D1640" s="10">
        <v>503393</v>
      </c>
      <c r="E1640" s="12">
        <v>42836</v>
      </c>
      <c r="F1640" s="11" t="s">
        <v>2743</v>
      </c>
      <c r="G1640" s="10" t="s">
        <v>2740</v>
      </c>
      <c r="H1640" s="18">
        <v>60104401</v>
      </c>
      <c r="I1640" s="10" t="s">
        <v>2744</v>
      </c>
      <c r="M1640" s="15">
        <v>1186.82</v>
      </c>
      <c r="N1640" s="16">
        <v>0.11</v>
      </c>
      <c r="O1640" s="15">
        <f>M1640*N1640</f>
        <v>130.55019999999999</v>
      </c>
      <c r="P1640" s="15">
        <f>O1640*0.16</f>
        <v>20.888031999999999</v>
      </c>
      <c r="Q1640" s="15">
        <f>O1640+P1640</f>
        <v>151.438232</v>
      </c>
    </row>
    <row r="1641" spans="1:19" x14ac:dyDescent="0.25">
      <c r="A1641" s="10" t="s">
        <v>2735</v>
      </c>
      <c r="B1641" s="11" t="s">
        <v>2736</v>
      </c>
      <c r="C1641" s="10" t="s">
        <v>17</v>
      </c>
      <c r="D1641" s="10">
        <v>503381</v>
      </c>
      <c r="E1641" s="12">
        <v>42836</v>
      </c>
      <c r="F1641" s="11" t="s">
        <v>2737</v>
      </c>
      <c r="G1641" s="10" t="s">
        <v>2740</v>
      </c>
      <c r="H1641" s="18">
        <v>60103721</v>
      </c>
      <c r="I1641" s="10" t="s">
        <v>2742</v>
      </c>
      <c r="M1641" s="15">
        <v>1311.77</v>
      </c>
      <c r="N1641" s="16">
        <v>0.11</v>
      </c>
      <c r="O1641" s="15">
        <f>M1641*N1641</f>
        <v>144.29470000000001</v>
      </c>
      <c r="P1641" s="15">
        <f>O1641*0.16</f>
        <v>23.087152</v>
      </c>
      <c r="Q1641" s="15">
        <f>O1641+P1641</f>
        <v>167.38185200000001</v>
      </c>
    </row>
    <row r="1642" spans="1:19" x14ac:dyDescent="0.25">
      <c r="A1642" s="10" t="s">
        <v>2745</v>
      </c>
      <c r="B1642" s="11" t="s">
        <v>2746</v>
      </c>
      <c r="C1642" s="10" t="s">
        <v>17</v>
      </c>
      <c r="D1642" s="10">
        <v>503275</v>
      </c>
      <c r="E1642" s="12">
        <v>42836</v>
      </c>
      <c r="F1642" s="11" t="s">
        <v>2747</v>
      </c>
      <c r="G1642" s="10" t="s">
        <v>570</v>
      </c>
      <c r="H1642" s="18">
        <v>60053331</v>
      </c>
      <c r="I1642" s="10" t="s">
        <v>2748</v>
      </c>
      <c r="M1642" s="15">
        <v>7026</v>
      </c>
      <c r="N1642" s="16">
        <v>0.12</v>
      </c>
      <c r="O1642" s="15">
        <f>M1642*N1642</f>
        <v>843.12</v>
      </c>
      <c r="P1642" s="15">
        <f>O1642*0.16</f>
        <v>134.89920000000001</v>
      </c>
      <c r="Q1642" s="15">
        <f>O1642+P1642</f>
        <v>978.01919999999996</v>
      </c>
    </row>
    <row r="1643" spans="1:19" x14ac:dyDescent="0.25">
      <c r="A1643" s="10" t="s">
        <v>2749</v>
      </c>
      <c r="B1643" s="11" t="s">
        <v>2750</v>
      </c>
      <c r="C1643" s="10" t="s">
        <v>17</v>
      </c>
      <c r="D1643" s="10">
        <v>503138</v>
      </c>
      <c r="E1643" s="12">
        <v>42835</v>
      </c>
      <c r="F1643" s="11" t="s">
        <v>2751</v>
      </c>
      <c r="G1643" s="10" t="s">
        <v>558</v>
      </c>
      <c r="H1643" s="18">
        <v>5189</v>
      </c>
      <c r="I1643" s="10" t="s">
        <v>2752</v>
      </c>
      <c r="M1643" s="15">
        <v>15222.9</v>
      </c>
      <c r="N1643" s="16">
        <v>0</v>
      </c>
      <c r="O1643" s="15">
        <f>M1643*N1643</f>
        <v>0</v>
      </c>
      <c r="P1643" s="15">
        <f>O1643*0.16</f>
        <v>0</v>
      </c>
      <c r="Q1643" s="15">
        <f>O1643+P1643</f>
        <v>0</v>
      </c>
    </row>
    <row r="1644" spans="1:19" x14ac:dyDescent="0.25">
      <c r="A1644" s="10" t="s">
        <v>2753</v>
      </c>
      <c r="B1644" s="11" t="s">
        <v>2754</v>
      </c>
      <c r="C1644" s="10" t="s">
        <v>17</v>
      </c>
      <c r="D1644" s="10">
        <v>503706</v>
      </c>
      <c r="E1644" s="12">
        <v>42837</v>
      </c>
      <c r="F1644" s="11" t="s">
        <v>2755</v>
      </c>
      <c r="G1644" s="10" t="s">
        <v>1593</v>
      </c>
      <c r="H1644" s="18">
        <v>2207279579</v>
      </c>
      <c r="I1644" s="10" t="s">
        <v>2756</v>
      </c>
      <c r="J1644" s="10" t="s">
        <v>5738</v>
      </c>
      <c r="K1644" s="10" t="s">
        <v>5739</v>
      </c>
      <c r="L1644" s="10" t="s">
        <v>21</v>
      </c>
      <c r="M1644" s="15">
        <v>13982</v>
      </c>
      <c r="N1644" s="16">
        <v>0.02</v>
      </c>
      <c r="O1644" s="15">
        <f>M1644*N1644</f>
        <v>279.64</v>
      </c>
      <c r="P1644" s="15">
        <f>O1644*0.16</f>
        <v>44.742399999999996</v>
      </c>
      <c r="Q1644" s="15">
        <f>O1644+P1644</f>
        <v>324.38239999999996</v>
      </c>
      <c r="R1644" s="23" t="s">
        <v>5740</v>
      </c>
      <c r="S1644" s="23" t="s">
        <v>5645</v>
      </c>
    </row>
    <row r="1645" spans="1:19" x14ac:dyDescent="0.25">
      <c r="A1645" s="10" t="s">
        <v>2757</v>
      </c>
      <c r="B1645" s="11" t="s">
        <v>2758</v>
      </c>
      <c r="C1645" s="10" t="s">
        <v>17</v>
      </c>
      <c r="D1645" s="10">
        <v>504716</v>
      </c>
      <c r="E1645" s="12">
        <v>42837</v>
      </c>
      <c r="F1645" s="11" t="s">
        <v>2759</v>
      </c>
      <c r="G1645" s="10" t="s">
        <v>36</v>
      </c>
      <c r="H1645" s="18">
        <v>2207281405</v>
      </c>
      <c r="I1645" s="10" t="s">
        <v>2717</v>
      </c>
      <c r="J1645" s="10" t="s">
        <v>5720</v>
      </c>
      <c r="K1645" s="10" t="s">
        <v>5741</v>
      </c>
      <c r="L1645" s="10" t="s">
        <v>3804</v>
      </c>
      <c r="M1645" s="15">
        <v>2375</v>
      </c>
      <c r="N1645" s="16">
        <v>0.02</v>
      </c>
      <c r="O1645" s="15">
        <f>M1645*N1645</f>
        <v>47.5</v>
      </c>
      <c r="P1645" s="15">
        <f>O1645*0.16</f>
        <v>7.6000000000000005</v>
      </c>
      <c r="Q1645" s="15">
        <f>O1645+P1645</f>
        <v>55.1</v>
      </c>
      <c r="R1645" s="23" t="s">
        <v>3844</v>
      </c>
      <c r="S1645" s="23" t="s">
        <v>36</v>
      </c>
    </row>
    <row r="1646" spans="1:19" x14ac:dyDescent="0.25">
      <c r="A1646" s="10" t="s">
        <v>2757</v>
      </c>
      <c r="B1646" s="11" t="s">
        <v>2758</v>
      </c>
      <c r="C1646" s="10" t="s">
        <v>17</v>
      </c>
      <c r="D1646" s="10">
        <v>504716</v>
      </c>
      <c r="E1646" s="12">
        <v>42837</v>
      </c>
      <c r="F1646" s="11" t="s">
        <v>2760</v>
      </c>
      <c r="G1646" s="10" t="s">
        <v>36</v>
      </c>
      <c r="H1646" s="18">
        <v>2207281406</v>
      </c>
      <c r="I1646" s="10" t="s">
        <v>2717</v>
      </c>
      <c r="J1646" s="10" t="s">
        <v>5720</v>
      </c>
      <c r="K1646" s="10" t="s">
        <v>5741</v>
      </c>
      <c r="L1646" s="10" t="s">
        <v>3804</v>
      </c>
      <c r="M1646" s="15">
        <v>2375</v>
      </c>
      <c r="N1646" s="16">
        <v>0.02</v>
      </c>
      <c r="O1646" s="15">
        <f>M1646*N1646</f>
        <v>47.5</v>
      </c>
      <c r="P1646" s="15">
        <f>O1646*0.16</f>
        <v>7.6000000000000005</v>
      </c>
      <c r="Q1646" s="15">
        <f>O1646+P1646</f>
        <v>55.1</v>
      </c>
      <c r="R1646" s="23" t="s">
        <v>3844</v>
      </c>
      <c r="S1646" s="23" t="s">
        <v>36</v>
      </c>
    </row>
    <row r="1647" spans="1:19" x14ac:dyDescent="0.25">
      <c r="A1647" s="10" t="s">
        <v>2757</v>
      </c>
      <c r="B1647" s="11" t="s">
        <v>2758</v>
      </c>
      <c r="C1647" s="10" t="s">
        <v>17</v>
      </c>
      <c r="D1647" s="10">
        <v>503603</v>
      </c>
      <c r="E1647" s="12">
        <v>42837</v>
      </c>
      <c r="F1647" s="11" t="s">
        <v>2761</v>
      </c>
      <c r="G1647" s="10" t="s">
        <v>106</v>
      </c>
      <c r="H1647" s="18">
        <v>2207279531</v>
      </c>
      <c r="I1647" s="10" t="s">
        <v>2762</v>
      </c>
      <c r="J1647" s="10" t="s">
        <v>5742</v>
      </c>
      <c r="K1647" s="10" t="s">
        <v>5743</v>
      </c>
      <c r="L1647" s="10" t="s">
        <v>3804</v>
      </c>
      <c r="M1647" s="15">
        <v>3023</v>
      </c>
      <c r="N1647" s="16">
        <v>0.05</v>
      </c>
      <c r="O1647" s="15">
        <f>M1647*N1647</f>
        <v>151.15</v>
      </c>
      <c r="P1647" s="15">
        <f>O1647*0.16</f>
        <v>24.184000000000001</v>
      </c>
      <c r="Q1647" s="15">
        <f>O1647+P1647</f>
        <v>175.334</v>
      </c>
      <c r="R1647" s="23" t="s">
        <v>3940</v>
      </c>
      <c r="S1647" s="23" t="s">
        <v>3891</v>
      </c>
    </row>
    <row r="1648" spans="1:19" x14ac:dyDescent="0.25">
      <c r="A1648" s="10" t="s">
        <v>2757</v>
      </c>
      <c r="B1648" s="11" t="s">
        <v>2758</v>
      </c>
      <c r="C1648" s="10" t="s">
        <v>17</v>
      </c>
      <c r="D1648" s="10">
        <v>503603</v>
      </c>
      <c r="E1648" s="12">
        <v>42837</v>
      </c>
      <c r="F1648" s="11" t="s">
        <v>2763</v>
      </c>
      <c r="G1648" s="10" t="s">
        <v>106</v>
      </c>
      <c r="H1648" s="18">
        <v>2207279532</v>
      </c>
      <c r="I1648" s="10" t="s">
        <v>2762</v>
      </c>
      <c r="J1648" s="10" t="s">
        <v>5742</v>
      </c>
      <c r="K1648" s="10" t="s">
        <v>5743</v>
      </c>
      <c r="L1648" s="10" t="s">
        <v>3804</v>
      </c>
      <c r="M1648" s="15">
        <v>3023</v>
      </c>
      <c r="N1648" s="16">
        <v>0.05</v>
      </c>
      <c r="O1648" s="15">
        <f>M1648*N1648</f>
        <v>151.15</v>
      </c>
      <c r="P1648" s="15">
        <f>O1648*0.16</f>
        <v>24.184000000000001</v>
      </c>
      <c r="Q1648" s="15">
        <f>O1648+P1648</f>
        <v>175.334</v>
      </c>
      <c r="R1648" s="23" t="s">
        <v>3940</v>
      </c>
      <c r="S1648" s="23" t="s">
        <v>3891</v>
      </c>
    </row>
    <row r="1649" spans="1:19" x14ac:dyDescent="0.25">
      <c r="A1649" s="10" t="s">
        <v>2757</v>
      </c>
      <c r="B1649" s="11" t="s">
        <v>2758</v>
      </c>
      <c r="C1649" s="10" t="s">
        <v>17</v>
      </c>
      <c r="D1649" s="10">
        <v>503602</v>
      </c>
      <c r="E1649" s="12">
        <v>42837</v>
      </c>
      <c r="F1649" s="11" t="s">
        <v>2761</v>
      </c>
      <c r="G1649" s="10" t="s">
        <v>106</v>
      </c>
      <c r="H1649" s="18">
        <v>2207279533</v>
      </c>
      <c r="I1649" s="10" t="s">
        <v>2764</v>
      </c>
      <c r="J1649" s="10" t="s">
        <v>5744</v>
      </c>
      <c r="K1649" s="10" t="s">
        <v>5745</v>
      </c>
      <c r="L1649" s="10" t="s">
        <v>3804</v>
      </c>
      <c r="M1649" s="15">
        <v>2604</v>
      </c>
      <c r="N1649" s="16">
        <v>0</v>
      </c>
      <c r="O1649" s="15">
        <f>M1649*N1649</f>
        <v>0</v>
      </c>
      <c r="P1649" s="15">
        <f>O1649*0.16</f>
        <v>0</v>
      </c>
      <c r="Q1649" s="15">
        <f>O1649+P1649</f>
        <v>0</v>
      </c>
      <c r="R1649" s="23" t="s">
        <v>3827</v>
      </c>
      <c r="S1649" s="23" t="s">
        <v>3891</v>
      </c>
    </row>
    <row r="1650" spans="1:19" x14ac:dyDescent="0.25">
      <c r="A1650" s="10" t="s">
        <v>2757</v>
      </c>
      <c r="B1650" s="11" t="s">
        <v>2758</v>
      </c>
      <c r="C1650" s="10" t="s">
        <v>17</v>
      </c>
      <c r="D1650" s="10">
        <v>503602</v>
      </c>
      <c r="E1650" s="12">
        <v>42837</v>
      </c>
      <c r="F1650" s="11" t="s">
        <v>2763</v>
      </c>
      <c r="G1650" s="10" t="s">
        <v>106</v>
      </c>
      <c r="H1650" s="18">
        <v>2207279534</v>
      </c>
      <c r="I1650" s="10" t="s">
        <v>2764</v>
      </c>
      <c r="J1650" s="10" t="s">
        <v>5744</v>
      </c>
      <c r="K1650" s="10" t="s">
        <v>5745</v>
      </c>
      <c r="L1650" s="10" t="s">
        <v>3804</v>
      </c>
      <c r="M1650" s="15">
        <v>2604</v>
      </c>
      <c r="N1650" s="16">
        <v>0</v>
      </c>
      <c r="O1650" s="15">
        <f>M1650*N1650</f>
        <v>0</v>
      </c>
      <c r="P1650" s="15">
        <f>O1650*0.16</f>
        <v>0</v>
      </c>
      <c r="Q1650" s="15">
        <f>O1650+P1650</f>
        <v>0</v>
      </c>
      <c r="R1650" s="23" t="s">
        <v>3827</v>
      </c>
      <c r="S1650" s="23" t="s">
        <v>3891</v>
      </c>
    </row>
    <row r="1651" spans="1:19" x14ac:dyDescent="0.25">
      <c r="A1651" s="10" t="s">
        <v>2765</v>
      </c>
      <c r="B1651" s="11" t="s">
        <v>2766</v>
      </c>
      <c r="C1651" s="10" t="s">
        <v>17</v>
      </c>
      <c r="D1651" s="10">
        <v>503220</v>
      </c>
      <c r="E1651" s="12">
        <v>42836</v>
      </c>
      <c r="F1651" s="11" t="s">
        <v>2767</v>
      </c>
      <c r="G1651" s="10" t="s">
        <v>36</v>
      </c>
      <c r="H1651" s="18">
        <v>2207278485</v>
      </c>
      <c r="I1651" s="10" t="s">
        <v>1616</v>
      </c>
      <c r="J1651" s="10" t="s">
        <v>5746</v>
      </c>
      <c r="K1651" s="10" t="s">
        <v>5747</v>
      </c>
      <c r="L1651" s="10" t="s">
        <v>21</v>
      </c>
      <c r="M1651" s="15">
        <v>1185</v>
      </c>
      <c r="N1651" s="16">
        <v>0.02</v>
      </c>
      <c r="O1651" s="15">
        <f>M1651*N1651</f>
        <v>23.7</v>
      </c>
      <c r="P1651" s="15">
        <f>O1651*0.16</f>
        <v>3.7919999999999998</v>
      </c>
      <c r="Q1651" s="15">
        <f>O1651+P1651</f>
        <v>27.491999999999997</v>
      </c>
      <c r="R1651" s="23" t="s">
        <v>4129</v>
      </c>
      <c r="S1651" s="23" t="s">
        <v>36</v>
      </c>
    </row>
    <row r="1652" spans="1:19" x14ac:dyDescent="0.25">
      <c r="A1652" s="10" t="s">
        <v>2765</v>
      </c>
      <c r="B1652" s="11" t="s">
        <v>2766</v>
      </c>
      <c r="C1652" s="10" t="s">
        <v>17</v>
      </c>
      <c r="D1652" s="10">
        <v>503220</v>
      </c>
      <c r="E1652" s="12">
        <v>42836</v>
      </c>
      <c r="F1652" s="11" t="s">
        <v>2768</v>
      </c>
      <c r="G1652" s="10" t="s">
        <v>36</v>
      </c>
      <c r="H1652" s="18">
        <v>2207278486</v>
      </c>
      <c r="I1652" s="10" t="s">
        <v>1616</v>
      </c>
      <c r="J1652" s="10" t="s">
        <v>5746</v>
      </c>
      <c r="K1652" s="10" t="s">
        <v>5747</v>
      </c>
      <c r="L1652" s="10" t="s">
        <v>21</v>
      </c>
      <c r="M1652" s="15">
        <v>1185</v>
      </c>
      <c r="N1652" s="16">
        <v>0.02</v>
      </c>
      <c r="O1652" s="15">
        <f>M1652*N1652</f>
        <v>23.7</v>
      </c>
      <c r="P1652" s="15">
        <f>O1652*0.16</f>
        <v>3.7919999999999998</v>
      </c>
      <c r="Q1652" s="15">
        <f>O1652+P1652</f>
        <v>27.491999999999997</v>
      </c>
      <c r="R1652" s="23" t="s">
        <v>4129</v>
      </c>
      <c r="S1652" s="23" t="s">
        <v>36</v>
      </c>
    </row>
    <row r="1653" spans="1:19" x14ac:dyDescent="0.25">
      <c r="A1653" s="10" t="s">
        <v>2765</v>
      </c>
      <c r="B1653" s="11" t="s">
        <v>2766</v>
      </c>
      <c r="C1653" s="10" t="s">
        <v>17</v>
      </c>
      <c r="D1653" s="10">
        <v>503220</v>
      </c>
      <c r="E1653" s="12">
        <v>42836</v>
      </c>
      <c r="F1653" s="11" t="s">
        <v>2769</v>
      </c>
      <c r="G1653" s="10" t="s">
        <v>36</v>
      </c>
      <c r="H1653" s="18">
        <v>2207278487</v>
      </c>
      <c r="I1653" s="10" t="s">
        <v>1616</v>
      </c>
      <c r="J1653" s="10" t="s">
        <v>5746</v>
      </c>
      <c r="K1653" s="10" t="s">
        <v>5747</v>
      </c>
      <c r="L1653" s="10" t="s">
        <v>21</v>
      </c>
      <c r="M1653" s="15">
        <v>1185</v>
      </c>
      <c r="N1653" s="16">
        <v>0.02</v>
      </c>
      <c r="O1653" s="15">
        <f>M1653*N1653</f>
        <v>23.7</v>
      </c>
      <c r="P1653" s="15">
        <f>O1653*0.16</f>
        <v>3.7919999999999998</v>
      </c>
      <c r="Q1653" s="15">
        <f>O1653+P1653</f>
        <v>27.491999999999997</v>
      </c>
      <c r="R1653" s="23" t="s">
        <v>4129</v>
      </c>
      <c r="S1653" s="23" t="s">
        <v>36</v>
      </c>
    </row>
    <row r="1654" spans="1:19" x14ac:dyDescent="0.25">
      <c r="A1654" s="10" t="s">
        <v>2765</v>
      </c>
      <c r="B1654" s="11" t="s">
        <v>2766</v>
      </c>
      <c r="C1654" s="10" t="s">
        <v>17</v>
      </c>
      <c r="D1654" s="10">
        <v>504386</v>
      </c>
      <c r="E1654" s="12">
        <v>42837</v>
      </c>
      <c r="F1654" s="11" t="s">
        <v>2770</v>
      </c>
      <c r="G1654" s="10" t="s">
        <v>36</v>
      </c>
      <c r="H1654" s="18">
        <v>2207281396</v>
      </c>
      <c r="I1654" s="10" t="s">
        <v>1616</v>
      </c>
      <c r="J1654" s="10" t="s">
        <v>4894</v>
      </c>
      <c r="K1654" s="10" t="s">
        <v>5748</v>
      </c>
      <c r="L1654" s="10" t="s">
        <v>21</v>
      </c>
      <c r="M1654" s="15">
        <v>3435</v>
      </c>
      <c r="N1654" s="16">
        <v>0.02</v>
      </c>
      <c r="O1654" s="15">
        <f>M1654*N1654</f>
        <v>68.7</v>
      </c>
      <c r="P1654" s="15">
        <f>O1654*0.16</f>
        <v>10.992000000000001</v>
      </c>
      <c r="Q1654" s="15">
        <f>O1654+P1654</f>
        <v>79.692000000000007</v>
      </c>
      <c r="R1654" s="23" t="s">
        <v>3833</v>
      </c>
      <c r="S1654" s="23" t="s">
        <v>36</v>
      </c>
    </row>
    <row r="1655" spans="1:19" x14ac:dyDescent="0.25">
      <c r="A1655" s="10" t="s">
        <v>2765</v>
      </c>
      <c r="B1655" s="11" t="s">
        <v>2766</v>
      </c>
      <c r="C1655" s="10" t="s">
        <v>17</v>
      </c>
      <c r="D1655" s="10">
        <v>504390</v>
      </c>
      <c r="E1655" s="12">
        <v>42837</v>
      </c>
      <c r="F1655" s="11" t="s">
        <v>2771</v>
      </c>
      <c r="G1655" s="10" t="s">
        <v>36</v>
      </c>
      <c r="H1655" s="18">
        <v>2207281397</v>
      </c>
      <c r="I1655" s="10" t="s">
        <v>2044</v>
      </c>
      <c r="J1655" s="10" t="s">
        <v>5749</v>
      </c>
      <c r="K1655" s="10" t="s">
        <v>5750</v>
      </c>
      <c r="L1655" s="10" t="s">
        <v>21</v>
      </c>
      <c r="M1655" s="15">
        <v>885</v>
      </c>
      <c r="N1655" s="16">
        <v>0.02</v>
      </c>
      <c r="O1655" s="15">
        <f>M1655*N1655</f>
        <v>17.7</v>
      </c>
      <c r="P1655" s="15">
        <f>O1655*0.16</f>
        <v>2.8319999999999999</v>
      </c>
      <c r="Q1655" s="15">
        <f>O1655+P1655</f>
        <v>20.532</v>
      </c>
      <c r="R1655" s="23" t="s">
        <v>4253</v>
      </c>
      <c r="S1655" s="23" t="s">
        <v>36</v>
      </c>
    </row>
    <row r="1656" spans="1:19" x14ac:dyDescent="0.25">
      <c r="A1656" s="10" t="s">
        <v>2765</v>
      </c>
      <c r="B1656" s="11" t="s">
        <v>2766</v>
      </c>
      <c r="C1656" s="10" t="s">
        <v>17</v>
      </c>
      <c r="D1656" s="10">
        <v>504390</v>
      </c>
      <c r="E1656" s="12">
        <v>42837</v>
      </c>
      <c r="F1656" s="11" t="s">
        <v>2772</v>
      </c>
      <c r="G1656" s="10" t="s">
        <v>36</v>
      </c>
      <c r="H1656" s="18">
        <v>2207281398</v>
      </c>
      <c r="I1656" s="10" t="s">
        <v>2044</v>
      </c>
      <c r="J1656" s="10" t="s">
        <v>5749</v>
      </c>
      <c r="K1656" s="10" t="s">
        <v>5750</v>
      </c>
      <c r="L1656" s="10" t="s">
        <v>21</v>
      </c>
      <c r="M1656" s="15">
        <v>885</v>
      </c>
      <c r="N1656" s="16">
        <v>0.02</v>
      </c>
      <c r="O1656" s="15">
        <f>M1656*N1656</f>
        <v>17.7</v>
      </c>
      <c r="P1656" s="15">
        <f>O1656*0.16</f>
        <v>2.8319999999999999</v>
      </c>
      <c r="Q1656" s="15">
        <f>O1656+P1656</f>
        <v>20.532</v>
      </c>
      <c r="R1656" s="23" t="s">
        <v>4253</v>
      </c>
      <c r="S1656" s="23" t="s">
        <v>36</v>
      </c>
    </row>
    <row r="1657" spans="1:19" x14ac:dyDescent="0.25">
      <c r="A1657" s="10" t="s">
        <v>2765</v>
      </c>
      <c r="B1657" s="11" t="s">
        <v>2766</v>
      </c>
      <c r="C1657" s="10" t="s">
        <v>17</v>
      </c>
      <c r="D1657" s="10">
        <v>504620</v>
      </c>
      <c r="E1657" s="12">
        <v>42840</v>
      </c>
      <c r="F1657" s="11" t="s">
        <v>2773</v>
      </c>
      <c r="G1657" s="10" t="s">
        <v>106</v>
      </c>
      <c r="H1657" s="18">
        <v>2207282900</v>
      </c>
      <c r="I1657" s="10" t="s">
        <v>2774</v>
      </c>
      <c r="J1657" s="10" t="s">
        <v>5751</v>
      </c>
      <c r="K1657" s="10" t="s">
        <v>5752</v>
      </c>
      <c r="L1657" s="10" t="s">
        <v>3804</v>
      </c>
      <c r="M1657" s="15">
        <v>8008</v>
      </c>
      <c r="N1657" s="16">
        <v>0.05</v>
      </c>
      <c r="O1657" s="15">
        <f>M1657*N1657</f>
        <v>400.40000000000003</v>
      </c>
      <c r="P1657" s="15">
        <f>O1657*0.16</f>
        <v>64.064000000000007</v>
      </c>
      <c r="Q1657" s="15">
        <f>O1657+P1657</f>
        <v>464.46400000000006</v>
      </c>
      <c r="R1657" s="23" t="s">
        <v>4269</v>
      </c>
      <c r="S1657" s="23" t="s">
        <v>3891</v>
      </c>
    </row>
    <row r="1658" spans="1:19" x14ac:dyDescent="0.25">
      <c r="A1658" s="10" t="s">
        <v>2775</v>
      </c>
      <c r="B1658" s="11" t="s">
        <v>2776</v>
      </c>
      <c r="C1658" s="10" t="s">
        <v>17</v>
      </c>
      <c r="D1658" s="10">
        <v>503306</v>
      </c>
      <c r="E1658" s="12">
        <v>42836</v>
      </c>
      <c r="F1658" s="11" t="s">
        <v>2777</v>
      </c>
      <c r="G1658" s="10" t="s">
        <v>36</v>
      </c>
      <c r="H1658" s="18">
        <v>2207278525</v>
      </c>
      <c r="I1658" s="10" t="s">
        <v>2778</v>
      </c>
      <c r="J1658" s="10" t="s">
        <v>5753</v>
      </c>
      <c r="K1658" s="10" t="s">
        <v>5754</v>
      </c>
      <c r="L1658" s="10" t="s">
        <v>21</v>
      </c>
      <c r="M1658" s="15">
        <v>5755</v>
      </c>
      <c r="N1658" s="16">
        <v>0.02</v>
      </c>
      <c r="O1658" s="15">
        <f>M1658*N1658</f>
        <v>115.10000000000001</v>
      </c>
      <c r="P1658" s="15">
        <f>O1658*0.16</f>
        <v>18.416</v>
      </c>
      <c r="Q1658" s="15">
        <f>O1658+P1658</f>
        <v>133.51600000000002</v>
      </c>
      <c r="R1658" s="23" t="s">
        <v>5755</v>
      </c>
      <c r="S1658" s="23" t="s">
        <v>3824</v>
      </c>
    </row>
    <row r="1659" spans="1:19" x14ac:dyDescent="0.25">
      <c r="A1659" s="10" t="s">
        <v>2779</v>
      </c>
      <c r="B1659" s="11" t="s">
        <v>2780</v>
      </c>
      <c r="C1659" s="10" t="s">
        <v>17</v>
      </c>
      <c r="D1659" s="10">
        <v>503601</v>
      </c>
      <c r="E1659" s="12">
        <v>42837</v>
      </c>
      <c r="F1659" s="11" t="s">
        <v>2781</v>
      </c>
      <c r="G1659" s="10" t="s">
        <v>26</v>
      </c>
      <c r="H1659" s="18">
        <v>2207279536</v>
      </c>
      <c r="I1659" s="10" t="s">
        <v>2782</v>
      </c>
      <c r="J1659" s="10" t="s">
        <v>5756</v>
      </c>
      <c r="K1659" s="10" t="s">
        <v>5757</v>
      </c>
      <c r="L1659" s="10" t="s">
        <v>21</v>
      </c>
      <c r="M1659" s="15">
        <v>18787</v>
      </c>
      <c r="N1659" s="16">
        <v>0.03</v>
      </c>
      <c r="O1659" s="15">
        <f>M1659*N1659</f>
        <v>563.61</v>
      </c>
      <c r="P1659" s="15">
        <f>O1659*0.16</f>
        <v>90.177599999999998</v>
      </c>
      <c r="Q1659" s="15">
        <f>O1659+P1659</f>
        <v>653.7876</v>
      </c>
      <c r="R1659" s="23" t="s">
        <v>5758</v>
      </c>
      <c r="S1659" s="23" t="s">
        <v>4372</v>
      </c>
    </row>
    <row r="1660" spans="1:19" x14ac:dyDescent="0.25">
      <c r="A1660" s="10" t="s">
        <v>2779</v>
      </c>
      <c r="B1660" s="11" t="s">
        <v>2780</v>
      </c>
      <c r="C1660" s="10" t="s">
        <v>17</v>
      </c>
      <c r="D1660" s="10">
        <v>503600</v>
      </c>
      <c r="E1660" s="12">
        <v>42837</v>
      </c>
      <c r="F1660" s="11" t="s">
        <v>2783</v>
      </c>
      <c r="G1660" s="10" t="s">
        <v>26</v>
      </c>
      <c r="H1660" s="18">
        <v>2207279538</v>
      </c>
      <c r="I1660" s="10" t="s">
        <v>2782</v>
      </c>
      <c r="J1660" s="10" t="s">
        <v>5756</v>
      </c>
      <c r="K1660" s="10" t="s">
        <v>5757</v>
      </c>
      <c r="L1660" s="10" t="s">
        <v>21</v>
      </c>
      <c r="M1660" s="15">
        <v>18787</v>
      </c>
      <c r="N1660" s="16">
        <v>0.03</v>
      </c>
      <c r="O1660" s="15">
        <f>M1660*N1660</f>
        <v>563.61</v>
      </c>
      <c r="P1660" s="15">
        <f>O1660*0.16</f>
        <v>90.177599999999998</v>
      </c>
      <c r="Q1660" s="15">
        <f>O1660+P1660</f>
        <v>653.7876</v>
      </c>
      <c r="R1660" s="23" t="s">
        <v>5758</v>
      </c>
      <c r="S1660" s="23" t="s">
        <v>4372</v>
      </c>
    </row>
    <row r="1661" spans="1:19" x14ac:dyDescent="0.25">
      <c r="A1661" s="10" t="s">
        <v>2779</v>
      </c>
      <c r="B1661" s="11" t="s">
        <v>2780</v>
      </c>
      <c r="C1661" s="10" t="s">
        <v>17</v>
      </c>
      <c r="D1661" s="10">
        <v>503599</v>
      </c>
      <c r="E1661" s="12">
        <v>42837</v>
      </c>
      <c r="F1661" s="11" t="s">
        <v>2784</v>
      </c>
      <c r="G1661" s="10" t="s">
        <v>26</v>
      </c>
      <c r="H1661" s="18">
        <v>2207279540</v>
      </c>
      <c r="I1661" s="10" t="s">
        <v>2782</v>
      </c>
      <c r="J1661" s="10" t="s">
        <v>5756</v>
      </c>
      <c r="K1661" s="10" t="s">
        <v>5757</v>
      </c>
      <c r="L1661" s="10" t="s">
        <v>21</v>
      </c>
      <c r="M1661" s="15">
        <v>14123</v>
      </c>
      <c r="N1661" s="16">
        <v>0.03</v>
      </c>
      <c r="O1661" s="15">
        <f>M1661*N1661</f>
        <v>423.69</v>
      </c>
      <c r="P1661" s="15">
        <f>O1661*0.16</f>
        <v>67.790400000000005</v>
      </c>
      <c r="Q1661" s="15">
        <f>O1661+P1661</f>
        <v>491.48040000000003</v>
      </c>
      <c r="R1661" s="23" t="s">
        <v>5758</v>
      </c>
      <c r="S1661" s="23" t="s">
        <v>4372</v>
      </c>
    </row>
    <row r="1662" spans="1:19" x14ac:dyDescent="0.25">
      <c r="A1662" s="10" t="s">
        <v>2779</v>
      </c>
      <c r="B1662" s="11" t="s">
        <v>2780</v>
      </c>
      <c r="C1662" s="10" t="s">
        <v>17</v>
      </c>
      <c r="D1662" s="10">
        <v>503507</v>
      </c>
      <c r="E1662" s="12">
        <v>42836</v>
      </c>
      <c r="F1662" s="11" t="s">
        <v>2785</v>
      </c>
      <c r="G1662" s="10" t="s">
        <v>26</v>
      </c>
      <c r="H1662" s="18">
        <v>2207279542</v>
      </c>
      <c r="I1662" s="10" t="s">
        <v>2782</v>
      </c>
      <c r="J1662" s="10" t="s">
        <v>5756</v>
      </c>
      <c r="K1662" s="10" t="s">
        <v>5757</v>
      </c>
      <c r="L1662" s="10" t="s">
        <v>21</v>
      </c>
      <c r="M1662" s="15">
        <v>18787</v>
      </c>
      <c r="N1662" s="16">
        <v>0.03</v>
      </c>
      <c r="O1662" s="15">
        <f>M1662*N1662</f>
        <v>563.61</v>
      </c>
      <c r="P1662" s="15">
        <f>O1662*0.16</f>
        <v>90.177599999999998</v>
      </c>
      <c r="Q1662" s="15">
        <f>O1662+P1662</f>
        <v>653.7876</v>
      </c>
      <c r="R1662" s="23" t="s">
        <v>5758</v>
      </c>
      <c r="S1662" s="23" t="s">
        <v>4372</v>
      </c>
    </row>
    <row r="1663" spans="1:19" x14ac:dyDescent="0.25">
      <c r="A1663" s="10" t="s">
        <v>2786</v>
      </c>
      <c r="B1663" s="11" t="s">
        <v>2787</v>
      </c>
      <c r="C1663" s="10" t="s">
        <v>17</v>
      </c>
      <c r="D1663" s="10">
        <v>503346</v>
      </c>
      <c r="E1663" s="12">
        <v>42836</v>
      </c>
      <c r="F1663" s="11" t="s">
        <v>2788</v>
      </c>
      <c r="G1663" s="10" t="s">
        <v>36</v>
      </c>
      <c r="H1663" s="18">
        <v>2207278539</v>
      </c>
      <c r="I1663" s="10" t="s">
        <v>2789</v>
      </c>
      <c r="J1663" s="10" t="s">
        <v>5759</v>
      </c>
      <c r="K1663" s="10" t="s">
        <v>5760</v>
      </c>
      <c r="L1663" s="10" t="s">
        <v>3804</v>
      </c>
      <c r="M1663" s="15">
        <v>4739</v>
      </c>
      <c r="N1663" s="16">
        <v>0.02</v>
      </c>
      <c r="O1663" s="15">
        <f>M1663*N1663</f>
        <v>94.78</v>
      </c>
      <c r="P1663" s="15">
        <f>O1663*0.16</f>
        <v>15.1648</v>
      </c>
      <c r="Q1663" s="15">
        <f>O1663+P1663</f>
        <v>109.9448</v>
      </c>
      <c r="R1663" s="23" t="s">
        <v>3890</v>
      </c>
      <c r="S1663" s="23" t="s">
        <v>3824</v>
      </c>
    </row>
    <row r="1664" spans="1:19" x14ac:dyDescent="0.25">
      <c r="A1664" s="10" t="s">
        <v>2786</v>
      </c>
      <c r="B1664" s="11" t="s">
        <v>2787</v>
      </c>
      <c r="C1664" s="10" t="s">
        <v>17</v>
      </c>
      <c r="D1664" s="10">
        <v>504507</v>
      </c>
      <c r="E1664" s="12">
        <v>42838</v>
      </c>
      <c r="F1664" s="11" t="s">
        <v>2790</v>
      </c>
      <c r="G1664" s="10" t="s">
        <v>106</v>
      </c>
      <c r="H1664" s="18">
        <v>2207281449</v>
      </c>
      <c r="I1664" s="10" t="s">
        <v>2791</v>
      </c>
      <c r="J1664" s="10" t="s">
        <v>5761</v>
      </c>
      <c r="K1664" s="10" t="s">
        <v>5762</v>
      </c>
      <c r="L1664" s="10" t="s">
        <v>3804</v>
      </c>
      <c r="M1664" s="15">
        <v>3960</v>
      </c>
      <c r="N1664" s="16">
        <v>0.05</v>
      </c>
      <c r="O1664" s="15">
        <f>M1664*N1664</f>
        <v>198</v>
      </c>
      <c r="P1664" s="15">
        <f>O1664*0.16</f>
        <v>31.68</v>
      </c>
      <c r="Q1664" s="15">
        <f>O1664+P1664</f>
        <v>229.68</v>
      </c>
      <c r="R1664" s="23" t="s">
        <v>3827</v>
      </c>
      <c r="S1664" s="23" t="s">
        <v>3891</v>
      </c>
    </row>
    <row r="1665" spans="1:19" x14ac:dyDescent="0.25">
      <c r="A1665" s="10" t="s">
        <v>2786</v>
      </c>
      <c r="B1665" s="11" t="s">
        <v>2787</v>
      </c>
      <c r="C1665" s="10" t="s">
        <v>17</v>
      </c>
      <c r="D1665" s="10">
        <v>504508</v>
      </c>
      <c r="E1665" s="12">
        <v>42838</v>
      </c>
      <c r="F1665" s="11" t="s">
        <v>2792</v>
      </c>
      <c r="G1665" s="10" t="s">
        <v>106</v>
      </c>
      <c r="H1665" s="18">
        <v>2207281450</v>
      </c>
      <c r="I1665" s="10" t="s">
        <v>2791</v>
      </c>
      <c r="J1665" s="10" t="s">
        <v>5761</v>
      </c>
      <c r="K1665" s="10" t="s">
        <v>5763</v>
      </c>
      <c r="L1665" s="10" t="s">
        <v>3804</v>
      </c>
      <c r="M1665" s="15">
        <v>3960</v>
      </c>
      <c r="N1665" s="16">
        <v>0.05</v>
      </c>
      <c r="O1665" s="15">
        <f>M1665*N1665</f>
        <v>198</v>
      </c>
      <c r="P1665" s="15">
        <f>O1665*0.16</f>
        <v>31.68</v>
      </c>
      <c r="Q1665" s="15">
        <f>O1665+P1665</f>
        <v>229.68</v>
      </c>
      <c r="R1665" s="23" t="s">
        <v>3827</v>
      </c>
      <c r="S1665" s="23" t="s">
        <v>3891</v>
      </c>
    </row>
    <row r="1666" spans="1:19" x14ac:dyDescent="0.25">
      <c r="A1666" s="10" t="s">
        <v>2793</v>
      </c>
      <c r="B1666" s="11" t="s">
        <v>2794</v>
      </c>
      <c r="C1666" s="10" t="s">
        <v>17</v>
      </c>
      <c r="D1666" s="10">
        <v>504834</v>
      </c>
      <c r="E1666" s="12">
        <v>42837</v>
      </c>
      <c r="F1666" s="11" t="s">
        <v>2797</v>
      </c>
      <c r="G1666" s="10" t="s">
        <v>36</v>
      </c>
      <c r="H1666" s="18">
        <v>2902048447</v>
      </c>
      <c r="I1666" s="10" t="s">
        <v>632</v>
      </c>
      <c r="M1666" s="15">
        <v>430</v>
      </c>
      <c r="N1666" s="16">
        <v>0</v>
      </c>
      <c r="O1666" s="15">
        <f>M1666*N1666</f>
        <v>0</v>
      </c>
      <c r="P1666" s="15">
        <f>O1666*0.16</f>
        <v>0</v>
      </c>
      <c r="Q1666" s="15">
        <f>O1666+P1666</f>
        <v>0</v>
      </c>
    </row>
    <row r="1667" spans="1:19" x14ac:dyDescent="0.25">
      <c r="A1667" s="10" t="s">
        <v>2793</v>
      </c>
      <c r="B1667" s="11" t="s">
        <v>2794</v>
      </c>
      <c r="C1667" s="10" t="s">
        <v>17</v>
      </c>
      <c r="D1667" s="10">
        <v>503434</v>
      </c>
      <c r="E1667" s="12">
        <v>42836</v>
      </c>
      <c r="F1667" s="11" t="s">
        <v>2795</v>
      </c>
      <c r="G1667" s="10" t="s">
        <v>36</v>
      </c>
      <c r="H1667" s="18">
        <v>2207277494</v>
      </c>
      <c r="I1667" s="10" t="s">
        <v>2796</v>
      </c>
      <c r="J1667" s="10" t="s">
        <v>5764</v>
      </c>
      <c r="K1667" s="10" t="s">
        <v>5765</v>
      </c>
      <c r="L1667" s="10" t="s">
        <v>3804</v>
      </c>
      <c r="M1667" s="15">
        <v>3895</v>
      </c>
      <c r="N1667" s="16">
        <v>0.02</v>
      </c>
      <c r="O1667" s="15">
        <f>M1667*N1667</f>
        <v>77.900000000000006</v>
      </c>
      <c r="P1667" s="15">
        <f>O1667*0.16</f>
        <v>12.464</v>
      </c>
      <c r="Q1667" s="15">
        <f>O1667+P1667</f>
        <v>90.364000000000004</v>
      </c>
      <c r="R1667" s="23" t="s">
        <v>3793</v>
      </c>
      <c r="S1667" s="23" t="s">
        <v>3824</v>
      </c>
    </row>
    <row r="1668" spans="1:19" x14ac:dyDescent="0.25">
      <c r="A1668" s="10" t="s">
        <v>2793</v>
      </c>
      <c r="B1668" s="11" t="s">
        <v>2794</v>
      </c>
      <c r="C1668" s="10" t="s">
        <v>17</v>
      </c>
      <c r="D1668" s="10">
        <v>503607</v>
      </c>
      <c r="E1668" s="12">
        <v>42837</v>
      </c>
      <c r="F1668" s="11" t="s">
        <v>2797</v>
      </c>
      <c r="G1668" s="10" t="s">
        <v>36</v>
      </c>
      <c r="H1668" s="18">
        <v>2207279510</v>
      </c>
      <c r="I1668" s="10" t="s">
        <v>2798</v>
      </c>
      <c r="J1668" s="10" t="s">
        <v>5766</v>
      </c>
      <c r="K1668" s="10" t="s">
        <v>5767</v>
      </c>
      <c r="L1668" s="10" t="s">
        <v>3804</v>
      </c>
      <c r="M1668" s="15">
        <v>6690</v>
      </c>
      <c r="N1668" s="16">
        <v>0.02</v>
      </c>
      <c r="O1668" s="15">
        <f>M1668*N1668</f>
        <v>133.80000000000001</v>
      </c>
      <c r="P1668" s="15">
        <f>O1668*0.16</f>
        <v>21.408000000000001</v>
      </c>
      <c r="Q1668" s="15">
        <f>O1668+P1668</f>
        <v>155.20800000000003</v>
      </c>
      <c r="R1668" s="23" t="s">
        <v>4468</v>
      </c>
      <c r="S1668" s="23" t="s">
        <v>4305</v>
      </c>
    </row>
    <row r="1669" spans="1:19" x14ac:dyDescent="0.25">
      <c r="A1669" s="10" t="s">
        <v>2793</v>
      </c>
      <c r="B1669" s="11" t="s">
        <v>2794</v>
      </c>
      <c r="C1669" s="10" t="s">
        <v>17</v>
      </c>
      <c r="D1669" s="10">
        <v>503555</v>
      </c>
      <c r="E1669" s="12">
        <v>42837</v>
      </c>
      <c r="F1669" s="11" t="s">
        <v>2797</v>
      </c>
      <c r="G1669" s="10" t="s">
        <v>36</v>
      </c>
      <c r="H1669" s="18">
        <v>2207279552</v>
      </c>
      <c r="I1669" s="10" t="s">
        <v>2798</v>
      </c>
      <c r="J1669" s="10" t="s">
        <v>5766</v>
      </c>
      <c r="K1669" s="10" t="s">
        <v>5767</v>
      </c>
      <c r="L1669" s="10" t="s">
        <v>3804</v>
      </c>
      <c r="M1669" s="15">
        <v>50</v>
      </c>
      <c r="N1669" s="16">
        <v>0.02</v>
      </c>
      <c r="O1669" s="15">
        <f>M1669*N1669</f>
        <v>1</v>
      </c>
      <c r="P1669" s="15">
        <f>O1669*0.16</f>
        <v>0.16</v>
      </c>
      <c r="Q1669" s="15">
        <f>O1669+P1669</f>
        <v>1.1599999999999999</v>
      </c>
      <c r="R1669" s="23" t="s">
        <v>3878</v>
      </c>
      <c r="S1669" s="23" t="s">
        <v>4305</v>
      </c>
    </row>
    <row r="1670" spans="1:19" x14ac:dyDescent="0.25">
      <c r="A1670" s="10" t="s">
        <v>2793</v>
      </c>
      <c r="B1670" s="11" t="s">
        <v>2794</v>
      </c>
      <c r="C1670" s="10" t="s">
        <v>17</v>
      </c>
      <c r="D1670" s="10">
        <v>504721</v>
      </c>
      <c r="E1670" s="12">
        <v>42837</v>
      </c>
      <c r="F1670" s="11" t="s">
        <v>2799</v>
      </c>
      <c r="G1670" s="10" t="s">
        <v>36</v>
      </c>
      <c r="H1670" s="18">
        <v>2207279583</v>
      </c>
      <c r="I1670" s="10" t="s">
        <v>499</v>
      </c>
      <c r="J1670" s="10" t="s">
        <v>5768</v>
      </c>
      <c r="K1670" s="10" t="s">
        <v>5769</v>
      </c>
      <c r="L1670" s="10" t="s">
        <v>3804</v>
      </c>
      <c r="M1670" s="15">
        <v>5180</v>
      </c>
      <c r="N1670" s="16">
        <v>0.02</v>
      </c>
      <c r="O1670" s="15">
        <f>M1670*N1670</f>
        <v>103.60000000000001</v>
      </c>
      <c r="P1670" s="15">
        <f>O1670*0.16</f>
        <v>16.576000000000001</v>
      </c>
      <c r="Q1670" s="15">
        <f>O1670+P1670</f>
        <v>120.17600000000002</v>
      </c>
      <c r="R1670" s="23" t="s">
        <v>5300</v>
      </c>
      <c r="S1670" s="23" t="s">
        <v>3824</v>
      </c>
    </row>
    <row r="1671" spans="1:19" x14ac:dyDescent="0.25">
      <c r="A1671" s="10" t="s">
        <v>2800</v>
      </c>
      <c r="B1671" s="11" t="s">
        <v>2801</v>
      </c>
      <c r="C1671" s="10" t="s">
        <v>17</v>
      </c>
      <c r="D1671" s="10">
        <v>504498</v>
      </c>
      <c r="E1671" s="12">
        <v>42838</v>
      </c>
      <c r="F1671" s="11" t="s">
        <v>2802</v>
      </c>
      <c r="G1671" s="10" t="s">
        <v>36</v>
      </c>
      <c r="H1671" s="18">
        <v>1391759545</v>
      </c>
      <c r="I1671" s="10" t="s">
        <v>1551</v>
      </c>
      <c r="J1671" s="10" t="s">
        <v>5770</v>
      </c>
      <c r="K1671" s="10" t="s">
        <v>5771</v>
      </c>
      <c r="L1671" s="10" t="s">
        <v>21</v>
      </c>
      <c r="M1671" s="15">
        <v>2608</v>
      </c>
      <c r="N1671" s="16">
        <v>0.02</v>
      </c>
      <c r="O1671" s="15">
        <f>M1671*N1671</f>
        <v>52.160000000000004</v>
      </c>
      <c r="P1671" s="15">
        <f>O1671*0.16</f>
        <v>8.345600000000001</v>
      </c>
      <c r="Q1671" s="15">
        <f>O1671+P1671</f>
        <v>60.505600000000001</v>
      </c>
      <c r="R1671" s="23" t="s">
        <v>3857</v>
      </c>
      <c r="S1671" s="23" t="s">
        <v>3824</v>
      </c>
    </row>
    <row r="1672" spans="1:19" x14ac:dyDescent="0.25">
      <c r="A1672" s="10" t="s">
        <v>2803</v>
      </c>
      <c r="B1672" s="11" t="s">
        <v>2804</v>
      </c>
      <c r="C1672" s="10" t="s">
        <v>17</v>
      </c>
      <c r="D1672" s="10">
        <v>504032</v>
      </c>
      <c r="E1672" s="12">
        <v>42837</v>
      </c>
      <c r="F1672" s="11" t="s">
        <v>2807</v>
      </c>
      <c r="G1672" s="10" t="s">
        <v>213</v>
      </c>
      <c r="H1672" s="18">
        <v>45995752</v>
      </c>
      <c r="I1672" s="10" t="s">
        <v>2808</v>
      </c>
      <c r="J1672" s="10" t="s">
        <v>3942</v>
      </c>
      <c r="K1672" s="10" t="s">
        <v>5772</v>
      </c>
      <c r="L1672" s="10" t="s">
        <v>21</v>
      </c>
      <c r="M1672" s="15">
        <v>2748.64</v>
      </c>
      <c r="N1672" s="16">
        <v>0.03</v>
      </c>
      <c r="O1672" s="15">
        <f>M1672*N1672</f>
        <v>82.459199999999996</v>
      </c>
      <c r="P1672" s="15">
        <f>O1672*0.16</f>
        <v>13.193472</v>
      </c>
      <c r="Q1672" s="15">
        <f>O1672+P1672</f>
        <v>95.652671999999995</v>
      </c>
      <c r="R1672" s="23" t="s">
        <v>3944</v>
      </c>
      <c r="S1672" s="23" t="s">
        <v>213</v>
      </c>
    </row>
    <row r="1673" spans="1:19" x14ac:dyDescent="0.25">
      <c r="A1673" s="10" t="s">
        <v>2803</v>
      </c>
      <c r="B1673" s="11" t="s">
        <v>2804</v>
      </c>
      <c r="C1673" s="10" t="s">
        <v>17</v>
      </c>
      <c r="D1673" s="10">
        <v>504031</v>
      </c>
      <c r="E1673" s="12">
        <v>42837</v>
      </c>
      <c r="F1673" s="11" t="s">
        <v>2805</v>
      </c>
      <c r="G1673" s="10" t="s">
        <v>213</v>
      </c>
      <c r="H1673" s="18">
        <v>45902190</v>
      </c>
      <c r="I1673" s="10" t="s">
        <v>2806</v>
      </c>
      <c r="J1673" s="10" t="s">
        <v>3942</v>
      </c>
      <c r="K1673" s="10" t="s">
        <v>5773</v>
      </c>
      <c r="L1673" s="10" t="s">
        <v>21</v>
      </c>
      <c r="M1673" s="15">
        <v>1598.1</v>
      </c>
      <c r="N1673" s="16">
        <v>0.03</v>
      </c>
      <c r="O1673" s="15">
        <f>M1673*N1673</f>
        <v>47.942999999999998</v>
      </c>
      <c r="P1673" s="15">
        <f>O1673*0.16</f>
        <v>7.6708799999999995</v>
      </c>
      <c r="Q1673" s="15">
        <f>O1673+P1673</f>
        <v>55.613879999999995</v>
      </c>
      <c r="R1673" s="23" t="s">
        <v>3944</v>
      </c>
      <c r="S1673" s="23" t="s">
        <v>213</v>
      </c>
    </row>
    <row r="1674" spans="1:19" x14ac:dyDescent="0.25">
      <c r="A1674" s="10" t="s">
        <v>2803</v>
      </c>
      <c r="B1674" s="11" t="s">
        <v>2804</v>
      </c>
      <c r="C1674" s="10" t="s">
        <v>17</v>
      </c>
      <c r="D1674" s="10">
        <v>504033</v>
      </c>
      <c r="E1674" s="12">
        <v>42837</v>
      </c>
      <c r="F1674" s="11" t="s">
        <v>2809</v>
      </c>
      <c r="G1674" s="10" t="s">
        <v>213</v>
      </c>
      <c r="H1674" s="18">
        <v>45995932</v>
      </c>
      <c r="I1674" s="10" t="s">
        <v>2810</v>
      </c>
      <c r="J1674" s="10" t="s">
        <v>3942</v>
      </c>
      <c r="K1674" s="10" t="s">
        <v>5774</v>
      </c>
      <c r="L1674" s="10" t="s">
        <v>21</v>
      </c>
      <c r="M1674" s="15">
        <v>2231.9</v>
      </c>
      <c r="N1674" s="16">
        <v>0.03</v>
      </c>
      <c r="O1674" s="15">
        <f>M1674*N1674</f>
        <v>66.956999999999994</v>
      </c>
      <c r="P1674" s="15">
        <f>O1674*0.16</f>
        <v>10.71312</v>
      </c>
      <c r="Q1674" s="15">
        <f>O1674+P1674</f>
        <v>77.670119999999997</v>
      </c>
      <c r="R1674" s="23" t="s">
        <v>3944</v>
      </c>
      <c r="S1674" s="23" t="s">
        <v>213</v>
      </c>
    </row>
    <row r="1675" spans="1:19" x14ac:dyDescent="0.25">
      <c r="A1675" s="10" t="s">
        <v>2811</v>
      </c>
      <c r="B1675" s="11" t="s">
        <v>2812</v>
      </c>
      <c r="C1675" s="10" t="s">
        <v>17</v>
      </c>
      <c r="D1675" s="10">
        <v>503729</v>
      </c>
      <c r="E1675" s="12">
        <v>42837</v>
      </c>
      <c r="F1675" s="11" t="s">
        <v>2813</v>
      </c>
      <c r="G1675" s="10" t="s">
        <v>558</v>
      </c>
      <c r="H1675" s="18">
        <v>1000006730</v>
      </c>
      <c r="I1675" s="10" t="s">
        <v>2814</v>
      </c>
      <c r="J1675" s="10" t="s">
        <v>4258</v>
      </c>
      <c r="K1675" s="10" t="s">
        <v>5775</v>
      </c>
      <c r="L1675" s="10" t="s">
        <v>21</v>
      </c>
      <c r="M1675" s="15">
        <v>1687.19</v>
      </c>
      <c r="N1675" s="16">
        <v>0</v>
      </c>
      <c r="O1675" s="15">
        <f>M1675*N1675</f>
        <v>0</v>
      </c>
      <c r="P1675" s="15">
        <f>O1675*0.16</f>
        <v>0</v>
      </c>
      <c r="Q1675" s="15">
        <f>O1675+P1675</f>
        <v>0</v>
      </c>
      <c r="R1675" s="23" t="s">
        <v>5776</v>
      </c>
      <c r="S1675" s="23" t="s">
        <v>4554</v>
      </c>
    </row>
    <row r="1676" spans="1:19" x14ac:dyDescent="0.25">
      <c r="A1676" s="10" t="s">
        <v>2811</v>
      </c>
      <c r="B1676" s="11" t="s">
        <v>2812</v>
      </c>
      <c r="C1676" s="10" t="s">
        <v>17</v>
      </c>
      <c r="D1676" s="10">
        <v>503730</v>
      </c>
      <c r="E1676" s="12">
        <v>42837</v>
      </c>
      <c r="F1676" s="11" t="s">
        <v>2815</v>
      </c>
      <c r="G1676" s="10" t="s">
        <v>558</v>
      </c>
      <c r="H1676" s="18">
        <v>1000006731</v>
      </c>
      <c r="I1676" s="10" t="s">
        <v>2814</v>
      </c>
      <c r="J1676" s="10" t="s">
        <v>4258</v>
      </c>
      <c r="K1676" s="10" t="s">
        <v>5775</v>
      </c>
      <c r="L1676" s="10" t="s">
        <v>21</v>
      </c>
      <c r="M1676" s="15">
        <v>1687.19</v>
      </c>
      <c r="N1676" s="16">
        <v>0</v>
      </c>
      <c r="O1676" s="15">
        <f>M1676*N1676</f>
        <v>0</v>
      </c>
      <c r="P1676" s="15">
        <f>O1676*0.16</f>
        <v>0</v>
      </c>
      <c r="Q1676" s="15">
        <f>O1676+P1676</f>
        <v>0</v>
      </c>
      <c r="R1676" s="23" t="s">
        <v>5776</v>
      </c>
      <c r="S1676" s="23" t="s">
        <v>4554</v>
      </c>
    </row>
    <row r="1677" spans="1:19" x14ac:dyDescent="0.25">
      <c r="A1677" s="10" t="s">
        <v>2816</v>
      </c>
      <c r="B1677" s="11" t="s">
        <v>2817</v>
      </c>
      <c r="C1677" s="10" t="s">
        <v>14</v>
      </c>
      <c r="D1677" s="10">
        <v>11323</v>
      </c>
      <c r="E1677" s="12">
        <v>42837</v>
      </c>
      <c r="G1677" s="10" t="s">
        <v>1089</v>
      </c>
      <c r="I1677" s="10" t="s">
        <v>1090</v>
      </c>
      <c r="M1677" s="15">
        <v>2000</v>
      </c>
      <c r="N1677" s="16">
        <v>0</v>
      </c>
      <c r="O1677" s="15">
        <f>M1677*N1677</f>
        <v>0</v>
      </c>
      <c r="P1677" s="15">
        <f>O1677*0.16</f>
        <v>0</v>
      </c>
      <c r="Q1677" s="15">
        <f>O1677+P1677</f>
        <v>0</v>
      </c>
    </row>
    <row r="1678" spans="1:19" x14ac:dyDescent="0.25">
      <c r="A1678" s="10" t="s">
        <v>2818</v>
      </c>
      <c r="B1678" s="11" t="s">
        <v>2819</v>
      </c>
      <c r="C1678" s="10" t="s">
        <v>17</v>
      </c>
      <c r="D1678" s="10">
        <v>504484</v>
      </c>
      <c r="E1678" s="12">
        <v>42838</v>
      </c>
      <c r="F1678" s="11" t="s">
        <v>2820</v>
      </c>
      <c r="G1678" s="10" t="s">
        <v>213</v>
      </c>
      <c r="H1678" s="18">
        <v>1000006759</v>
      </c>
      <c r="I1678" s="10" t="s">
        <v>2821</v>
      </c>
      <c r="J1678" s="10" t="s">
        <v>3942</v>
      </c>
      <c r="K1678" s="10" t="s">
        <v>5777</v>
      </c>
      <c r="L1678" s="10" t="s">
        <v>21</v>
      </c>
      <c r="M1678" s="15">
        <v>2181.98</v>
      </c>
      <c r="N1678" s="16">
        <v>0.03</v>
      </c>
      <c r="O1678" s="15">
        <f>M1678*N1678</f>
        <v>65.459400000000002</v>
      </c>
      <c r="P1678" s="15">
        <f>O1678*0.16</f>
        <v>10.473504</v>
      </c>
      <c r="Q1678" s="15">
        <f>O1678+P1678</f>
        <v>75.932904000000008</v>
      </c>
      <c r="R1678" s="23" t="s">
        <v>3820</v>
      </c>
      <c r="S1678" s="23" t="s">
        <v>213</v>
      </c>
    </row>
    <row r="1679" spans="1:19" x14ac:dyDescent="0.25">
      <c r="A1679" s="10" t="s">
        <v>2822</v>
      </c>
      <c r="B1679" s="11" t="s">
        <v>2823</v>
      </c>
      <c r="C1679" s="10" t="s">
        <v>17</v>
      </c>
      <c r="D1679" s="10">
        <v>503551</v>
      </c>
      <c r="E1679" s="12">
        <v>42837</v>
      </c>
      <c r="F1679" s="11" t="s">
        <v>2824</v>
      </c>
      <c r="G1679" s="10" t="s">
        <v>36</v>
      </c>
      <c r="H1679" s="18">
        <v>1823169453</v>
      </c>
      <c r="I1679" s="10" t="s">
        <v>2825</v>
      </c>
      <c r="J1679" s="10" t="s">
        <v>5778</v>
      </c>
      <c r="K1679" s="10" t="s">
        <v>5779</v>
      </c>
      <c r="L1679" s="10" t="s">
        <v>4229</v>
      </c>
      <c r="M1679" s="15">
        <v>862</v>
      </c>
      <c r="N1679" s="16">
        <v>0</v>
      </c>
      <c r="O1679" s="15">
        <f>M1679*N1679</f>
        <v>0</v>
      </c>
      <c r="P1679" s="15">
        <f>O1679*0.16</f>
        <v>0</v>
      </c>
      <c r="Q1679" s="15">
        <f>O1679+P1679</f>
        <v>0</v>
      </c>
      <c r="R1679" s="23" t="s">
        <v>5780</v>
      </c>
      <c r="S1679" s="23" t="s">
        <v>3824</v>
      </c>
    </row>
    <row r="1680" spans="1:19" x14ac:dyDescent="0.25">
      <c r="A1680" s="10" t="s">
        <v>2822</v>
      </c>
      <c r="B1680" s="11" t="s">
        <v>2823</v>
      </c>
      <c r="C1680" s="10" t="s">
        <v>17</v>
      </c>
      <c r="D1680" s="10">
        <v>503551</v>
      </c>
      <c r="E1680" s="12">
        <v>42837</v>
      </c>
      <c r="F1680" s="11" t="s">
        <v>2826</v>
      </c>
      <c r="G1680" s="10" t="s">
        <v>36</v>
      </c>
      <c r="H1680" s="18">
        <v>1823169454</v>
      </c>
      <c r="I1680" s="10" t="s">
        <v>2825</v>
      </c>
      <c r="J1680" s="10" t="s">
        <v>5778</v>
      </c>
      <c r="K1680" s="10" t="s">
        <v>5779</v>
      </c>
      <c r="L1680" s="10" t="s">
        <v>4229</v>
      </c>
      <c r="M1680" s="15">
        <v>862</v>
      </c>
      <c r="N1680" s="16">
        <v>0</v>
      </c>
      <c r="O1680" s="15">
        <f>M1680*N1680</f>
        <v>0</v>
      </c>
      <c r="P1680" s="15">
        <f>O1680*0.16</f>
        <v>0</v>
      </c>
      <c r="Q1680" s="15">
        <f>O1680+P1680</f>
        <v>0</v>
      </c>
      <c r="R1680" s="23" t="s">
        <v>5780</v>
      </c>
      <c r="S1680" s="23" t="s">
        <v>3824</v>
      </c>
    </row>
    <row r="1681" spans="1:19" x14ac:dyDescent="0.25">
      <c r="A1681" s="10" t="s">
        <v>2822</v>
      </c>
      <c r="B1681" s="11" t="s">
        <v>2823</v>
      </c>
      <c r="C1681" s="10" t="s">
        <v>17</v>
      </c>
      <c r="D1681" s="10">
        <v>503550</v>
      </c>
      <c r="E1681" s="12">
        <v>42837</v>
      </c>
      <c r="F1681" s="11" t="s">
        <v>2824</v>
      </c>
      <c r="G1681" s="10" t="s">
        <v>36</v>
      </c>
      <c r="H1681" s="18">
        <v>4919365625</v>
      </c>
      <c r="I1681" s="10" t="s">
        <v>2825</v>
      </c>
      <c r="J1681" s="10" t="s">
        <v>5778</v>
      </c>
      <c r="K1681" s="10" t="s">
        <v>5779</v>
      </c>
      <c r="L1681" s="10" t="s">
        <v>4229</v>
      </c>
      <c r="M1681" s="15">
        <v>550</v>
      </c>
      <c r="N1681" s="16">
        <v>0.02</v>
      </c>
      <c r="O1681" s="15">
        <f>M1681*N1681</f>
        <v>11</v>
      </c>
      <c r="P1681" s="15">
        <f>O1681*0.16</f>
        <v>1.76</v>
      </c>
      <c r="Q1681" s="15">
        <f>O1681+P1681</f>
        <v>12.76</v>
      </c>
      <c r="R1681" s="23" t="s">
        <v>5780</v>
      </c>
      <c r="S1681" s="23" t="s">
        <v>3824</v>
      </c>
    </row>
    <row r="1682" spans="1:19" x14ac:dyDescent="0.25">
      <c r="A1682" s="10" t="s">
        <v>2822</v>
      </c>
      <c r="B1682" s="11" t="s">
        <v>2823</v>
      </c>
      <c r="C1682" s="10" t="s">
        <v>17</v>
      </c>
      <c r="D1682" s="10">
        <v>503550</v>
      </c>
      <c r="E1682" s="12">
        <v>42837</v>
      </c>
      <c r="F1682" s="11" t="s">
        <v>2826</v>
      </c>
      <c r="G1682" s="10" t="s">
        <v>36</v>
      </c>
      <c r="H1682" s="18">
        <v>4919365626</v>
      </c>
      <c r="I1682" s="10" t="s">
        <v>2825</v>
      </c>
      <c r="J1682" s="10" t="s">
        <v>5778</v>
      </c>
      <c r="K1682" s="10" t="s">
        <v>5779</v>
      </c>
      <c r="L1682" s="10" t="s">
        <v>4229</v>
      </c>
      <c r="M1682" s="15">
        <v>550</v>
      </c>
      <c r="N1682" s="16">
        <v>0.02</v>
      </c>
      <c r="O1682" s="15">
        <f>M1682*N1682</f>
        <v>11</v>
      </c>
      <c r="P1682" s="15">
        <f>O1682*0.16</f>
        <v>1.76</v>
      </c>
      <c r="Q1682" s="15">
        <f>O1682+P1682</f>
        <v>12.76</v>
      </c>
      <c r="R1682" s="23" t="s">
        <v>5780</v>
      </c>
      <c r="S1682" s="23" t="s">
        <v>3824</v>
      </c>
    </row>
    <row r="1683" spans="1:19" x14ac:dyDescent="0.25">
      <c r="A1683" s="10" t="s">
        <v>2827</v>
      </c>
      <c r="B1683" s="11" t="s">
        <v>2828</v>
      </c>
      <c r="C1683" s="10" t="s">
        <v>17</v>
      </c>
      <c r="D1683" s="10">
        <v>503247</v>
      </c>
      <c r="E1683" s="12">
        <v>42836</v>
      </c>
      <c r="F1683" s="11" t="s">
        <v>2829</v>
      </c>
      <c r="G1683" s="10" t="s">
        <v>36</v>
      </c>
      <c r="H1683" s="18">
        <v>5290126376</v>
      </c>
      <c r="I1683" s="10" t="s">
        <v>2830</v>
      </c>
      <c r="J1683" s="10" t="s">
        <v>5781</v>
      </c>
      <c r="K1683" s="10" t="s">
        <v>5782</v>
      </c>
      <c r="L1683" s="10" t="s">
        <v>5371</v>
      </c>
      <c r="M1683" s="15">
        <v>4673</v>
      </c>
      <c r="N1683" s="16">
        <v>0</v>
      </c>
      <c r="O1683" s="15">
        <f>M1683*N1683</f>
        <v>0</v>
      </c>
      <c r="P1683" s="15">
        <f>O1683*0.16</f>
        <v>0</v>
      </c>
      <c r="Q1683" s="15">
        <f>O1683+P1683</f>
        <v>0</v>
      </c>
      <c r="R1683" s="23" t="s">
        <v>4357</v>
      </c>
      <c r="S1683" s="23" t="s">
        <v>4305</v>
      </c>
    </row>
    <row r="1684" spans="1:19" x14ac:dyDescent="0.25">
      <c r="A1684" s="10" t="s">
        <v>2827</v>
      </c>
      <c r="B1684" s="11" t="s">
        <v>2828</v>
      </c>
      <c r="C1684" s="10" t="s">
        <v>17</v>
      </c>
      <c r="D1684" s="10">
        <v>503383</v>
      </c>
      <c r="E1684" s="12">
        <v>42836</v>
      </c>
      <c r="F1684" s="11" t="s">
        <v>2831</v>
      </c>
      <c r="G1684" s="10" t="s">
        <v>510</v>
      </c>
      <c r="H1684" s="18">
        <v>5290126383</v>
      </c>
      <c r="I1684" s="10" t="s">
        <v>2832</v>
      </c>
      <c r="J1684" s="10" t="s">
        <v>5783</v>
      </c>
      <c r="K1684" s="10" t="s">
        <v>5784</v>
      </c>
      <c r="L1684" s="10" t="s">
        <v>5371</v>
      </c>
      <c r="M1684" s="15">
        <v>2650</v>
      </c>
      <c r="N1684" s="16">
        <v>0</v>
      </c>
      <c r="O1684" s="15">
        <f>M1684*N1684</f>
        <v>0</v>
      </c>
      <c r="P1684" s="15">
        <f>O1684*0.16</f>
        <v>0</v>
      </c>
      <c r="Q1684" s="15">
        <f>O1684+P1684</f>
        <v>0</v>
      </c>
      <c r="R1684" s="23" t="s">
        <v>4123</v>
      </c>
      <c r="S1684" s="23" t="s">
        <v>510</v>
      </c>
    </row>
    <row r="1685" spans="1:19" x14ac:dyDescent="0.25">
      <c r="A1685" s="10" t="s">
        <v>2827</v>
      </c>
      <c r="B1685" s="11" t="s">
        <v>2828</v>
      </c>
      <c r="C1685" s="10" t="s">
        <v>17</v>
      </c>
      <c r="D1685" s="10">
        <v>503383</v>
      </c>
      <c r="E1685" s="12">
        <v>42836</v>
      </c>
      <c r="F1685" s="11" t="s">
        <v>2833</v>
      </c>
      <c r="G1685" s="10" t="s">
        <v>510</v>
      </c>
      <c r="H1685" s="18">
        <v>5290126384</v>
      </c>
      <c r="I1685" s="10" t="s">
        <v>2832</v>
      </c>
      <c r="J1685" s="10" t="s">
        <v>5783</v>
      </c>
      <c r="K1685" s="10" t="s">
        <v>5784</v>
      </c>
      <c r="L1685" s="10" t="s">
        <v>5371</v>
      </c>
      <c r="M1685" s="15">
        <v>2650</v>
      </c>
      <c r="N1685" s="16">
        <v>0</v>
      </c>
      <c r="O1685" s="15">
        <f>M1685*N1685</f>
        <v>0</v>
      </c>
      <c r="P1685" s="15">
        <f>O1685*0.16</f>
        <v>0</v>
      </c>
      <c r="Q1685" s="15">
        <f>O1685+P1685</f>
        <v>0</v>
      </c>
      <c r="R1685" s="23" t="s">
        <v>4123</v>
      </c>
      <c r="S1685" s="23" t="s">
        <v>510</v>
      </c>
    </row>
    <row r="1686" spans="1:19" x14ac:dyDescent="0.25">
      <c r="A1686" s="10" t="s">
        <v>2827</v>
      </c>
      <c r="B1686" s="11" t="s">
        <v>2828</v>
      </c>
      <c r="C1686" s="10" t="s">
        <v>17</v>
      </c>
      <c r="D1686" s="10">
        <v>503383</v>
      </c>
      <c r="E1686" s="12">
        <v>42836</v>
      </c>
      <c r="F1686" s="11" t="s">
        <v>2834</v>
      </c>
      <c r="G1686" s="10" t="s">
        <v>510</v>
      </c>
      <c r="H1686" s="18">
        <v>5290126385</v>
      </c>
      <c r="I1686" s="10" t="s">
        <v>2832</v>
      </c>
      <c r="J1686" s="10" t="s">
        <v>5783</v>
      </c>
      <c r="K1686" s="10" t="s">
        <v>5784</v>
      </c>
      <c r="L1686" s="10" t="s">
        <v>5371</v>
      </c>
      <c r="M1686" s="15">
        <v>2650</v>
      </c>
      <c r="N1686" s="16">
        <v>0</v>
      </c>
      <c r="O1686" s="15">
        <f>M1686*N1686</f>
        <v>0</v>
      </c>
      <c r="P1686" s="15">
        <f>O1686*0.16</f>
        <v>0</v>
      </c>
      <c r="Q1686" s="15">
        <f>O1686+P1686</f>
        <v>0</v>
      </c>
      <c r="R1686" s="23" t="s">
        <v>4123</v>
      </c>
      <c r="S1686" s="23" t="s">
        <v>510</v>
      </c>
    </row>
    <row r="1687" spans="1:19" x14ac:dyDescent="0.25">
      <c r="A1687" s="10" t="s">
        <v>2827</v>
      </c>
      <c r="B1687" s="11" t="s">
        <v>2828</v>
      </c>
      <c r="C1687" s="10" t="s">
        <v>431</v>
      </c>
      <c r="D1687" s="10">
        <v>12983</v>
      </c>
      <c r="E1687" s="12">
        <v>42836</v>
      </c>
      <c r="F1687" s="11" t="s">
        <v>2834</v>
      </c>
      <c r="G1687" s="10" t="s">
        <v>433</v>
      </c>
      <c r="I1687" s="10" t="s">
        <v>434</v>
      </c>
      <c r="K1687" s="10" t="s">
        <v>5785</v>
      </c>
      <c r="L1687" s="10" t="s">
        <v>21</v>
      </c>
      <c r="M1687" s="15">
        <v>150</v>
      </c>
      <c r="N1687" s="16">
        <v>0</v>
      </c>
      <c r="O1687" s="15">
        <f>M1687*N1687</f>
        <v>0</v>
      </c>
      <c r="P1687" s="15">
        <f>O1687*0.16</f>
        <v>0</v>
      </c>
      <c r="Q1687" s="15">
        <f>O1687+P1687</f>
        <v>0</v>
      </c>
    </row>
    <row r="1688" spans="1:19" x14ac:dyDescent="0.25">
      <c r="A1688" s="10" t="s">
        <v>2827</v>
      </c>
      <c r="B1688" s="11" t="s">
        <v>2828</v>
      </c>
      <c r="C1688" s="10" t="s">
        <v>431</v>
      </c>
      <c r="D1688" s="10">
        <v>12983</v>
      </c>
      <c r="E1688" s="12">
        <v>42836</v>
      </c>
      <c r="F1688" s="11" t="s">
        <v>2831</v>
      </c>
      <c r="G1688" s="10" t="s">
        <v>433</v>
      </c>
      <c r="I1688" s="10" t="s">
        <v>434</v>
      </c>
      <c r="K1688" s="10" t="s">
        <v>5785</v>
      </c>
      <c r="L1688" s="10" t="s">
        <v>21</v>
      </c>
      <c r="M1688" s="15">
        <v>150</v>
      </c>
      <c r="N1688" s="16">
        <v>0</v>
      </c>
      <c r="O1688" s="15">
        <f>M1688*N1688</f>
        <v>0</v>
      </c>
      <c r="P1688" s="15">
        <f>O1688*0.16</f>
        <v>0</v>
      </c>
      <c r="Q1688" s="15">
        <f>O1688+P1688</f>
        <v>0</v>
      </c>
    </row>
    <row r="1689" spans="1:19" x14ac:dyDescent="0.25">
      <c r="A1689" s="10" t="s">
        <v>2827</v>
      </c>
      <c r="B1689" s="11" t="s">
        <v>2828</v>
      </c>
      <c r="C1689" s="10" t="s">
        <v>431</v>
      </c>
      <c r="D1689" s="10">
        <v>12983</v>
      </c>
      <c r="E1689" s="12">
        <v>42836</v>
      </c>
      <c r="F1689" s="11" t="s">
        <v>2833</v>
      </c>
      <c r="G1689" s="10" t="s">
        <v>433</v>
      </c>
      <c r="I1689" s="10" t="s">
        <v>434</v>
      </c>
      <c r="K1689" s="10" t="s">
        <v>5785</v>
      </c>
      <c r="L1689" s="10" t="s">
        <v>21</v>
      </c>
      <c r="M1689" s="15">
        <v>150</v>
      </c>
      <c r="N1689" s="16">
        <v>0</v>
      </c>
      <c r="O1689" s="15">
        <f>M1689*N1689</f>
        <v>0</v>
      </c>
      <c r="P1689" s="15">
        <f>O1689*0.16</f>
        <v>0</v>
      </c>
      <c r="Q1689" s="15">
        <f>O1689+P1689</f>
        <v>0</v>
      </c>
    </row>
    <row r="1690" spans="1:19" x14ac:dyDescent="0.25">
      <c r="A1690" s="10" t="s">
        <v>2827</v>
      </c>
      <c r="B1690" s="11" t="s">
        <v>2828</v>
      </c>
      <c r="C1690" s="10" t="s">
        <v>17</v>
      </c>
      <c r="D1690" s="10">
        <v>503354</v>
      </c>
      <c r="E1690" s="12">
        <v>42836</v>
      </c>
      <c r="F1690" s="11" t="s">
        <v>2831</v>
      </c>
      <c r="G1690" s="10" t="s">
        <v>1395</v>
      </c>
      <c r="H1690" s="18">
        <v>5290126377</v>
      </c>
      <c r="I1690" s="10" t="s">
        <v>2835</v>
      </c>
      <c r="J1690" s="10" t="s">
        <v>5786</v>
      </c>
      <c r="K1690" s="10" t="s">
        <v>5785</v>
      </c>
      <c r="L1690" s="10" t="s">
        <v>21</v>
      </c>
      <c r="M1690" s="15">
        <v>2146</v>
      </c>
      <c r="N1690" s="16">
        <v>0</v>
      </c>
      <c r="O1690" s="15">
        <f>M1690*N1690</f>
        <v>0</v>
      </c>
      <c r="P1690" s="15">
        <f>O1690*0.16</f>
        <v>0</v>
      </c>
      <c r="Q1690" s="15">
        <f>O1690+P1690</f>
        <v>0</v>
      </c>
      <c r="R1690" s="23" t="s">
        <v>4143</v>
      </c>
      <c r="S1690" s="23" t="s">
        <v>5787</v>
      </c>
    </row>
    <row r="1691" spans="1:19" x14ac:dyDescent="0.25">
      <c r="A1691" s="10" t="s">
        <v>2827</v>
      </c>
      <c r="B1691" s="11" t="s">
        <v>2828</v>
      </c>
      <c r="C1691" s="10" t="s">
        <v>17</v>
      </c>
      <c r="D1691" s="10">
        <v>503354</v>
      </c>
      <c r="E1691" s="12">
        <v>42836</v>
      </c>
      <c r="F1691" s="11" t="s">
        <v>2833</v>
      </c>
      <c r="G1691" s="10" t="s">
        <v>1395</v>
      </c>
      <c r="H1691" s="18">
        <v>5290126378</v>
      </c>
      <c r="I1691" s="10" t="s">
        <v>2835</v>
      </c>
      <c r="J1691" s="10" t="s">
        <v>5786</v>
      </c>
      <c r="K1691" s="10" t="s">
        <v>5785</v>
      </c>
      <c r="L1691" s="10" t="s">
        <v>21</v>
      </c>
      <c r="M1691" s="15">
        <v>2146</v>
      </c>
      <c r="N1691" s="16">
        <v>0</v>
      </c>
      <c r="O1691" s="15">
        <f>M1691*N1691</f>
        <v>0</v>
      </c>
      <c r="P1691" s="15">
        <f>O1691*0.16</f>
        <v>0</v>
      </c>
      <c r="Q1691" s="15">
        <f>O1691+P1691</f>
        <v>0</v>
      </c>
      <c r="R1691" s="23" t="s">
        <v>4143</v>
      </c>
      <c r="S1691" s="23" t="s">
        <v>5787</v>
      </c>
    </row>
    <row r="1692" spans="1:19" x14ac:dyDescent="0.25">
      <c r="A1692" s="10" t="s">
        <v>2827</v>
      </c>
      <c r="B1692" s="11" t="s">
        <v>2828</v>
      </c>
      <c r="C1692" s="10" t="s">
        <v>17</v>
      </c>
      <c r="D1692" s="10">
        <v>503354</v>
      </c>
      <c r="E1692" s="12">
        <v>42836</v>
      </c>
      <c r="F1692" s="11" t="s">
        <v>2834</v>
      </c>
      <c r="G1692" s="10" t="s">
        <v>1395</v>
      </c>
      <c r="H1692" s="18">
        <v>5290126379</v>
      </c>
      <c r="I1692" s="10" t="s">
        <v>2835</v>
      </c>
      <c r="J1692" s="10" t="s">
        <v>5786</v>
      </c>
      <c r="K1692" s="10" t="s">
        <v>5785</v>
      </c>
      <c r="L1692" s="10" t="s">
        <v>21</v>
      </c>
      <c r="M1692" s="15">
        <v>2146</v>
      </c>
      <c r="N1692" s="16">
        <v>0</v>
      </c>
      <c r="O1692" s="15">
        <f>M1692*N1692</f>
        <v>0</v>
      </c>
      <c r="P1692" s="15">
        <f>O1692*0.16</f>
        <v>0</v>
      </c>
      <c r="Q1692" s="15">
        <f>O1692+P1692</f>
        <v>0</v>
      </c>
      <c r="R1692" s="23" t="s">
        <v>4143</v>
      </c>
      <c r="S1692" s="23" t="s">
        <v>5787</v>
      </c>
    </row>
    <row r="1693" spans="1:19" x14ac:dyDescent="0.25">
      <c r="A1693" s="10" t="s">
        <v>2827</v>
      </c>
      <c r="B1693" s="11" t="s">
        <v>2828</v>
      </c>
      <c r="C1693" s="10" t="s">
        <v>17</v>
      </c>
      <c r="D1693" s="10">
        <v>503368</v>
      </c>
      <c r="E1693" s="12">
        <v>42836</v>
      </c>
      <c r="F1693" s="11" t="s">
        <v>2831</v>
      </c>
      <c r="G1693" s="10" t="s">
        <v>724</v>
      </c>
      <c r="H1693" s="18">
        <v>5290126380</v>
      </c>
      <c r="I1693" s="10" t="s">
        <v>2836</v>
      </c>
      <c r="J1693" s="10" t="s">
        <v>5788</v>
      </c>
      <c r="K1693" s="10" t="s">
        <v>5789</v>
      </c>
      <c r="L1693" s="10" t="s">
        <v>5371</v>
      </c>
      <c r="M1693" s="15">
        <v>1922</v>
      </c>
      <c r="N1693" s="16">
        <v>0</v>
      </c>
      <c r="O1693" s="15">
        <f>M1693*N1693</f>
        <v>0</v>
      </c>
      <c r="P1693" s="15">
        <f>O1693*0.16</f>
        <v>0</v>
      </c>
      <c r="Q1693" s="15">
        <f>O1693+P1693</f>
        <v>0</v>
      </c>
      <c r="R1693" s="23" t="s">
        <v>3820</v>
      </c>
      <c r="S1693" s="23" t="s">
        <v>724</v>
      </c>
    </row>
    <row r="1694" spans="1:19" x14ac:dyDescent="0.25">
      <c r="A1694" s="10" t="s">
        <v>2827</v>
      </c>
      <c r="B1694" s="11" t="s">
        <v>2828</v>
      </c>
      <c r="C1694" s="10" t="s">
        <v>17</v>
      </c>
      <c r="D1694" s="10">
        <v>503368</v>
      </c>
      <c r="E1694" s="12">
        <v>42836</v>
      </c>
      <c r="F1694" s="11" t="s">
        <v>2833</v>
      </c>
      <c r="G1694" s="10" t="s">
        <v>724</v>
      </c>
      <c r="H1694" s="18">
        <v>5290126381</v>
      </c>
      <c r="I1694" s="10" t="s">
        <v>2836</v>
      </c>
      <c r="J1694" s="10" t="s">
        <v>5788</v>
      </c>
      <c r="K1694" s="10" t="s">
        <v>5789</v>
      </c>
      <c r="L1694" s="10" t="s">
        <v>5371</v>
      </c>
      <c r="M1694" s="15">
        <v>1922</v>
      </c>
      <c r="N1694" s="16">
        <v>0</v>
      </c>
      <c r="O1694" s="15">
        <f>M1694*N1694</f>
        <v>0</v>
      </c>
      <c r="P1694" s="15">
        <f>O1694*0.16</f>
        <v>0</v>
      </c>
      <c r="Q1694" s="15">
        <f>O1694+P1694</f>
        <v>0</v>
      </c>
      <c r="R1694" s="23" t="s">
        <v>3820</v>
      </c>
      <c r="S1694" s="23" t="s">
        <v>724</v>
      </c>
    </row>
    <row r="1695" spans="1:19" x14ac:dyDescent="0.25">
      <c r="A1695" s="10" t="s">
        <v>2827</v>
      </c>
      <c r="B1695" s="11" t="s">
        <v>2828</v>
      </c>
      <c r="C1695" s="10" t="s">
        <v>17</v>
      </c>
      <c r="D1695" s="10">
        <v>503368</v>
      </c>
      <c r="E1695" s="12">
        <v>42836</v>
      </c>
      <c r="F1695" s="11" t="s">
        <v>2834</v>
      </c>
      <c r="G1695" s="10" t="s">
        <v>724</v>
      </c>
      <c r="H1695" s="18">
        <v>5290126382</v>
      </c>
      <c r="I1695" s="10" t="s">
        <v>2836</v>
      </c>
      <c r="J1695" s="10" t="s">
        <v>5788</v>
      </c>
      <c r="K1695" s="10" t="s">
        <v>5789</v>
      </c>
      <c r="L1695" s="10" t="s">
        <v>5371</v>
      </c>
      <c r="M1695" s="15">
        <v>1922</v>
      </c>
      <c r="N1695" s="16">
        <v>0</v>
      </c>
      <c r="O1695" s="15">
        <f>M1695*N1695</f>
        <v>0</v>
      </c>
      <c r="P1695" s="15">
        <f>O1695*0.16</f>
        <v>0</v>
      </c>
      <c r="Q1695" s="15">
        <f>O1695+P1695</f>
        <v>0</v>
      </c>
      <c r="R1695" s="23" t="s">
        <v>3820</v>
      </c>
      <c r="S1695" s="23" t="s">
        <v>724</v>
      </c>
    </row>
    <row r="1696" spans="1:19" x14ac:dyDescent="0.25">
      <c r="A1696" s="10" t="s">
        <v>2837</v>
      </c>
      <c r="B1696" s="11" t="s">
        <v>2838</v>
      </c>
      <c r="C1696" s="10" t="s">
        <v>17</v>
      </c>
      <c r="D1696" s="10">
        <v>502784</v>
      </c>
      <c r="E1696" s="12">
        <v>42835</v>
      </c>
      <c r="F1696" s="11" t="s">
        <v>2839</v>
      </c>
      <c r="G1696" s="10" t="s">
        <v>36</v>
      </c>
      <c r="H1696" s="18">
        <v>2207277469</v>
      </c>
      <c r="I1696" s="10" t="s">
        <v>2840</v>
      </c>
      <c r="J1696" s="10" t="s">
        <v>5790</v>
      </c>
      <c r="K1696" s="10" t="s">
        <v>5791</v>
      </c>
      <c r="L1696" s="10" t="s">
        <v>3804</v>
      </c>
      <c r="M1696" s="15">
        <v>3191</v>
      </c>
      <c r="N1696" s="16">
        <v>0</v>
      </c>
      <c r="O1696" s="15">
        <f>M1696*N1696</f>
        <v>0</v>
      </c>
      <c r="P1696" s="15">
        <f>O1696*0.16</f>
        <v>0</v>
      </c>
      <c r="Q1696" s="15">
        <f>O1696+P1696</f>
        <v>0</v>
      </c>
      <c r="R1696" s="23" t="s">
        <v>4704</v>
      </c>
      <c r="S1696" s="23" t="s">
        <v>3824</v>
      </c>
    </row>
    <row r="1697" spans="1:19" x14ac:dyDescent="0.25">
      <c r="A1697" s="10" t="s">
        <v>2841</v>
      </c>
      <c r="B1697" s="11" t="s">
        <v>2842</v>
      </c>
      <c r="C1697" s="10" t="s">
        <v>17</v>
      </c>
      <c r="D1697" s="10">
        <v>503846</v>
      </c>
      <c r="E1697" s="12">
        <v>42837</v>
      </c>
      <c r="F1697" s="11" t="s">
        <v>2843</v>
      </c>
      <c r="G1697" s="10" t="s">
        <v>36</v>
      </c>
      <c r="H1697" s="18">
        <v>2207281381</v>
      </c>
      <c r="I1697" s="10" t="s">
        <v>151</v>
      </c>
      <c r="J1697" s="10" t="s">
        <v>4649</v>
      </c>
      <c r="K1697" s="10" t="s">
        <v>5792</v>
      </c>
      <c r="L1697" s="10" t="s">
        <v>21</v>
      </c>
      <c r="M1697" s="15">
        <v>537</v>
      </c>
      <c r="N1697" s="16">
        <v>0</v>
      </c>
      <c r="O1697" s="15">
        <f>M1697*N1697</f>
        <v>0</v>
      </c>
      <c r="P1697" s="15">
        <f>O1697*0.16</f>
        <v>0</v>
      </c>
      <c r="Q1697" s="15">
        <f>O1697+P1697</f>
        <v>0</v>
      </c>
      <c r="R1697" s="23" t="s">
        <v>4123</v>
      </c>
      <c r="S1697" s="23" t="s">
        <v>36</v>
      </c>
    </row>
    <row r="1698" spans="1:19" x14ac:dyDescent="0.25">
      <c r="A1698" s="10" t="s">
        <v>2841</v>
      </c>
      <c r="B1698" s="11" t="s">
        <v>2842</v>
      </c>
      <c r="C1698" s="10" t="s">
        <v>17</v>
      </c>
      <c r="D1698" s="10">
        <v>503846</v>
      </c>
      <c r="E1698" s="12">
        <v>42837</v>
      </c>
      <c r="F1698" s="11" t="s">
        <v>2844</v>
      </c>
      <c r="G1698" s="10" t="s">
        <v>36</v>
      </c>
      <c r="H1698" s="18">
        <v>2207281382</v>
      </c>
      <c r="I1698" s="10" t="s">
        <v>151</v>
      </c>
      <c r="J1698" s="10" t="s">
        <v>4649</v>
      </c>
      <c r="K1698" s="10" t="s">
        <v>5792</v>
      </c>
      <c r="L1698" s="10" t="s">
        <v>21</v>
      </c>
      <c r="M1698" s="15">
        <v>537</v>
      </c>
      <c r="N1698" s="16">
        <v>0</v>
      </c>
      <c r="O1698" s="15">
        <f>M1698*N1698</f>
        <v>0</v>
      </c>
      <c r="P1698" s="15">
        <f>O1698*0.16</f>
        <v>0</v>
      </c>
      <c r="Q1698" s="15">
        <f>O1698+P1698</f>
        <v>0</v>
      </c>
      <c r="R1698" s="23" t="s">
        <v>4123</v>
      </c>
      <c r="S1698" s="23" t="s">
        <v>36</v>
      </c>
    </row>
    <row r="1699" spans="1:19" x14ac:dyDescent="0.25">
      <c r="A1699" s="10" t="s">
        <v>2841</v>
      </c>
      <c r="B1699" s="11" t="s">
        <v>2842</v>
      </c>
      <c r="C1699" s="10" t="s">
        <v>17</v>
      </c>
      <c r="D1699" s="10">
        <v>503846</v>
      </c>
      <c r="E1699" s="12">
        <v>42837</v>
      </c>
      <c r="F1699" s="11" t="s">
        <v>2845</v>
      </c>
      <c r="G1699" s="10" t="s">
        <v>36</v>
      </c>
      <c r="H1699" s="18">
        <v>2207281383</v>
      </c>
      <c r="I1699" s="10" t="s">
        <v>151</v>
      </c>
      <c r="J1699" s="10" t="s">
        <v>4649</v>
      </c>
      <c r="K1699" s="10" t="s">
        <v>5792</v>
      </c>
      <c r="L1699" s="10" t="s">
        <v>21</v>
      </c>
      <c r="M1699" s="15">
        <v>537</v>
      </c>
      <c r="N1699" s="16">
        <v>0</v>
      </c>
      <c r="O1699" s="15">
        <f>M1699*N1699</f>
        <v>0</v>
      </c>
      <c r="P1699" s="15">
        <f>O1699*0.16</f>
        <v>0</v>
      </c>
      <c r="Q1699" s="15">
        <f>O1699+P1699</f>
        <v>0</v>
      </c>
      <c r="R1699" s="23" t="s">
        <v>4123</v>
      </c>
      <c r="S1699" s="23" t="s">
        <v>36</v>
      </c>
    </row>
    <row r="1700" spans="1:19" x14ac:dyDescent="0.25">
      <c r="A1700" s="10" t="s">
        <v>2841</v>
      </c>
      <c r="B1700" s="11" t="s">
        <v>2842</v>
      </c>
      <c r="C1700" s="10" t="s">
        <v>17</v>
      </c>
      <c r="D1700" s="10">
        <v>503846</v>
      </c>
      <c r="E1700" s="12">
        <v>42837</v>
      </c>
      <c r="F1700" s="11" t="s">
        <v>2846</v>
      </c>
      <c r="G1700" s="10" t="s">
        <v>36</v>
      </c>
      <c r="H1700" s="18">
        <v>2207281384</v>
      </c>
      <c r="I1700" s="10" t="s">
        <v>151</v>
      </c>
      <c r="J1700" s="10" t="s">
        <v>4649</v>
      </c>
      <c r="K1700" s="10" t="s">
        <v>5792</v>
      </c>
      <c r="L1700" s="10" t="s">
        <v>21</v>
      </c>
      <c r="M1700" s="15">
        <v>537</v>
      </c>
      <c r="N1700" s="16">
        <v>0</v>
      </c>
      <c r="O1700" s="15">
        <f>M1700*N1700</f>
        <v>0</v>
      </c>
      <c r="P1700" s="15">
        <f>O1700*0.16</f>
        <v>0</v>
      </c>
      <c r="Q1700" s="15">
        <f>O1700+P1700</f>
        <v>0</v>
      </c>
      <c r="R1700" s="23" t="s">
        <v>4123</v>
      </c>
      <c r="S1700" s="23" t="s">
        <v>36</v>
      </c>
    </row>
    <row r="1701" spans="1:19" x14ac:dyDescent="0.25">
      <c r="A1701" s="10" t="s">
        <v>2841</v>
      </c>
      <c r="B1701" s="11" t="s">
        <v>2842</v>
      </c>
      <c r="C1701" s="10" t="s">
        <v>17</v>
      </c>
      <c r="D1701" s="10">
        <v>503846</v>
      </c>
      <c r="E1701" s="12">
        <v>42837</v>
      </c>
      <c r="F1701" s="11" t="s">
        <v>2847</v>
      </c>
      <c r="G1701" s="10" t="s">
        <v>36</v>
      </c>
      <c r="H1701" s="18">
        <v>2207281385</v>
      </c>
      <c r="I1701" s="10" t="s">
        <v>151</v>
      </c>
      <c r="J1701" s="10" t="s">
        <v>4649</v>
      </c>
      <c r="K1701" s="10" t="s">
        <v>5792</v>
      </c>
      <c r="L1701" s="10" t="s">
        <v>21</v>
      </c>
      <c r="M1701" s="15">
        <v>537</v>
      </c>
      <c r="N1701" s="16">
        <v>0</v>
      </c>
      <c r="O1701" s="15">
        <f>M1701*N1701</f>
        <v>0</v>
      </c>
      <c r="P1701" s="15">
        <f>O1701*0.16</f>
        <v>0</v>
      </c>
      <c r="Q1701" s="15">
        <f>O1701+P1701</f>
        <v>0</v>
      </c>
      <c r="R1701" s="23" t="s">
        <v>4123</v>
      </c>
      <c r="S1701" s="23" t="s">
        <v>36</v>
      </c>
    </row>
    <row r="1702" spans="1:19" x14ac:dyDescent="0.25">
      <c r="A1702" s="10" t="s">
        <v>2848</v>
      </c>
      <c r="B1702" s="11" t="s">
        <v>2849</v>
      </c>
      <c r="C1702" s="10" t="s">
        <v>17</v>
      </c>
      <c r="D1702" s="10">
        <v>503324</v>
      </c>
      <c r="E1702" s="12">
        <v>42836</v>
      </c>
      <c r="F1702" s="11" t="s">
        <v>2850</v>
      </c>
      <c r="G1702" s="10" t="s">
        <v>1395</v>
      </c>
      <c r="H1702" s="18">
        <v>1391753196</v>
      </c>
      <c r="I1702" s="10" t="s">
        <v>2851</v>
      </c>
      <c r="J1702" s="10" t="s">
        <v>5793</v>
      </c>
      <c r="K1702" s="10" t="s">
        <v>5794</v>
      </c>
      <c r="L1702" s="10" t="s">
        <v>21</v>
      </c>
      <c r="M1702" s="15">
        <v>3194</v>
      </c>
      <c r="N1702" s="16">
        <v>0</v>
      </c>
      <c r="O1702" s="15">
        <f>M1702*N1702</f>
        <v>0</v>
      </c>
      <c r="P1702" s="15">
        <f>O1702*0.16</f>
        <v>0</v>
      </c>
      <c r="Q1702" s="15">
        <f>O1702+P1702</f>
        <v>0</v>
      </c>
      <c r="R1702" s="23" t="s">
        <v>3805</v>
      </c>
      <c r="S1702" s="23" t="s">
        <v>4920</v>
      </c>
    </row>
    <row r="1703" spans="1:19" x14ac:dyDescent="0.25">
      <c r="A1703" s="10" t="s">
        <v>2848</v>
      </c>
      <c r="B1703" s="11" t="s">
        <v>2849</v>
      </c>
      <c r="C1703" s="10" t="s">
        <v>17</v>
      </c>
      <c r="D1703" s="10">
        <v>503324</v>
      </c>
      <c r="E1703" s="12">
        <v>42836</v>
      </c>
      <c r="F1703" s="11" t="s">
        <v>2852</v>
      </c>
      <c r="G1703" s="10" t="s">
        <v>1395</v>
      </c>
      <c r="H1703" s="18">
        <v>1391753197</v>
      </c>
      <c r="I1703" s="10" t="s">
        <v>2851</v>
      </c>
      <c r="J1703" s="10" t="s">
        <v>5793</v>
      </c>
      <c r="K1703" s="10" t="s">
        <v>5794</v>
      </c>
      <c r="L1703" s="10" t="s">
        <v>21</v>
      </c>
      <c r="M1703" s="15">
        <v>3194</v>
      </c>
      <c r="N1703" s="16">
        <v>0</v>
      </c>
      <c r="O1703" s="15">
        <f>M1703*N1703</f>
        <v>0</v>
      </c>
      <c r="P1703" s="15">
        <f>O1703*0.16</f>
        <v>0</v>
      </c>
      <c r="Q1703" s="15">
        <f>O1703+P1703</f>
        <v>0</v>
      </c>
      <c r="R1703" s="23" t="s">
        <v>3805</v>
      </c>
      <c r="S1703" s="23" t="s">
        <v>4920</v>
      </c>
    </row>
    <row r="1704" spans="1:19" x14ac:dyDescent="0.25">
      <c r="A1704" s="10" t="s">
        <v>2853</v>
      </c>
      <c r="B1704" s="11" t="s">
        <v>2854</v>
      </c>
      <c r="C1704" s="10" t="s">
        <v>17</v>
      </c>
      <c r="D1704" s="10">
        <v>503785</v>
      </c>
      <c r="E1704" s="12">
        <v>42837</v>
      </c>
      <c r="F1704" s="11" t="s">
        <v>2855</v>
      </c>
      <c r="G1704" s="10" t="s">
        <v>36</v>
      </c>
      <c r="H1704" s="18">
        <v>2207279593</v>
      </c>
      <c r="I1704" s="10" t="s">
        <v>816</v>
      </c>
      <c r="J1704" s="10" t="s">
        <v>4358</v>
      </c>
      <c r="K1704" s="10" t="s">
        <v>5795</v>
      </c>
      <c r="L1704" s="10" t="s">
        <v>3804</v>
      </c>
      <c r="M1704" s="15">
        <v>1810</v>
      </c>
      <c r="N1704" s="16">
        <v>0.02</v>
      </c>
      <c r="O1704" s="15">
        <f>M1704*N1704</f>
        <v>36.200000000000003</v>
      </c>
      <c r="P1704" s="15">
        <f>O1704*0.16</f>
        <v>5.7920000000000007</v>
      </c>
      <c r="Q1704" s="15">
        <f>O1704+P1704</f>
        <v>41.992000000000004</v>
      </c>
      <c r="R1704" s="23" t="s">
        <v>4129</v>
      </c>
      <c r="S1704" s="23" t="s">
        <v>36</v>
      </c>
    </row>
    <row r="1705" spans="1:19" x14ac:dyDescent="0.25">
      <c r="A1705" s="10" t="s">
        <v>2853</v>
      </c>
      <c r="B1705" s="11" t="s">
        <v>2854</v>
      </c>
      <c r="C1705" s="10" t="s">
        <v>17</v>
      </c>
      <c r="D1705" s="10">
        <v>503785</v>
      </c>
      <c r="E1705" s="12">
        <v>42837</v>
      </c>
      <c r="F1705" s="11" t="s">
        <v>2856</v>
      </c>
      <c r="G1705" s="10" t="s">
        <v>36</v>
      </c>
      <c r="H1705" s="18">
        <v>2207279594</v>
      </c>
      <c r="I1705" s="10" t="s">
        <v>816</v>
      </c>
      <c r="J1705" s="10" t="s">
        <v>4358</v>
      </c>
      <c r="K1705" s="10" t="s">
        <v>5795</v>
      </c>
      <c r="L1705" s="10" t="s">
        <v>3804</v>
      </c>
      <c r="M1705" s="15">
        <v>1810</v>
      </c>
      <c r="N1705" s="16">
        <v>0.02</v>
      </c>
      <c r="O1705" s="15">
        <f>M1705*N1705</f>
        <v>36.200000000000003</v>
      </c>
      <c r="P1705" s="15">
        <f>O1705*0.16</f>
        <v>5.7920000000000007</v>
      </c>
      <c r="Q1705" s="15">
        <f>O1705+P1705</f>
        <v>41.992000000000004</v>
      </c>
      <c r="R1705" s="23" t="s">
        <v>4129</v>
      </c>
      <c r="S1705" s="23" t="s">
        <v>36</v>
      </c>
    </row>
    <row r="1706" spans="1:19" x14ac:dyDescent="0.25">
      <c r="A1706" s="10" t="s">
        <v>2853</v>
      </c>
      <c r="B1706" s="11" t="s">
        <v>2854</v>
      </c>
      <c r="C1706" s="10" t="s">
        <v>17</v>
      </c>
      <c r="D1706" s="10">
        <v>503785</v>
      </c>
      <c r="E1706" s="12">
        <v>42837</v>
      </c>
      <c r="F1706" s="11" t="s">
        <v>2857</v>
      </c>
      <c r="G1706" s="10" t="s">
        <v>36</v>
      </c>
      <c r="H1706" s="18">
        <v>2207279595</v>
      </c>
      <c r="I1706" s="10" t="s">
        <v>816</v>
      </c>
      <c r="J1706" s="10" t="s">
        <v>4358</v>
      </c>
      <c r="K1706" s="10" t="s">
        <v>5795</v>
      </c>
      <c r="L1706" s="10" t="s">
        <v>3804</v>
      </c>
      <c r="M1706" s="15">
        <v>1810</v>
      </c>
      <c r="N1706" s="16">
        <v>0.02</v>
      </c>
      <c r="O1706" s="15">
        <f>M1706*N1706</f>
        <v>36.200000000000003</v>
      </c>
      <c r="P1706" s="15">
        <f>O1706*0.16</f>
        <v>5.7920000000000007</v>
      </c>
      <c r="Q1706" s="15">
        <f>O1706+P1706</f>
        <v>41.992000000000004</v>
      </c>
      <c r="R1706" s="23" t="s">
        <v>4129</v>
      </c>
      <c r="S1706" s="23" t="s">
        <v>36</v>
      </c>
    </row>
    <row r="1707" spans="1:19" x14ac:dyDescent="0.25">
      <c r="A1707" s="10" t="s">
        <v>2853</v>
      </c>
      <c r="B1707" s="11" t="s">
        <v>2854</v>
      </c>
      <c r="C1707" s="10" t="s">
        <v>17</v>
      </c>
      <c r="D1707" s="10">
        <v>503785</v>
      </c>
      <c r="E1707" s="12">
        <v>42837</v>
      </c>
      <c r="F1707" s="11" t="s">
        <v>2858</v>
      </c>
      <c r="G1707" s="10" t="s">
        <v>36</v>
      </c>
      <c r="H1707" s="18">
        <v>2207279596</v>
      </c>
      <c r="I1707" s="10" t="s">
        <v>816</v>
      </c>
      <c r="J1707" s="10" t="s">
        <v>4358</v>
      </c>
      <c r="K1707" s="10" t="s">
        <v>5795</v>
      </c>
      <c r="L1707" s="10" t="s">
        <v>3804</v>
      </c>
      <c r="M1707" s="15">
        <v>1810</v>
      </c>
      <c r="N1707" s="16">
        <v>0.02</v>
      </c>
      <c r="O1707" s="15">
        <f>M1707*N1707</f>
        <v>36.200000000000003</v>
      </c>
      <c r="P1707" s="15">
        <f>O1707*0.16</f>
        <v>5.7920000000000007</v>
      </c>
      <c r="Q1707" s="15">
        <f>O1707+P1707</f>
        <v>41.992000000000004</v>
      </c>
      <c r="R1707" s="23" t="s">
        <v>4129</v>
      </c>
      <c r="S1707" s="23" t="s">
        <v>36</v>
      </c>
    </row>
    <row r="1708" spans="1:19" x14ac:dyDescent="0.25">
      <c r="A1708" s="10" t="s">
        <v>2853</v>
      </c>
      <c r="B1708" s="11" t="s">
        <v>2854</v>
      </c>
      <c r="C1708" s="10" t="s">
        <v>17</v>
      </c>
      <c r="D1708" s="10">
        <v>503785</v>
      </c>
      <c r="E1708" s="12">
        <v>42837</v>
      </c>
      <c r="F1708" s="11" t="s">
        <v>2859</v>
      </c>
      <c r="G1708" s="10" t="s">
        <v>36</v>
      </c>
      <c r="H1708" s="18">
        <v>2207279597</v>
      </c>
      <c r="I1708" s="10" t="s">
        <v>816</v>
      </c>
      <c r="J1708" s="10" t="s">
        <v>4358</v>
      </c>
      <c r="K1708" s="10" t="s">
        <v>5795</v>
      </c>
      <c r="L1708" s="10" t="s">
        <v>3804</v>
      </c>
      <c r="M1708" s="15">
        <v>1810</v>
      </c>
      <c r="N1708" s="16">
        <v>0.02</v>
      </c>
      <c r="O1708" s="15">
        <f>M1708*N1708</f>
        <v>36.200000000000003</v>
      </c>
      <c r="P1708" s="15">
        <f>O1708*0.16</f>
        <v>5.7920000000000007</v>
      </c>
      <c r="Q1708" s="15">
        <f>O1708+P1708</f>
        <v>41.992000000000004</v>
      </c>
      <c r="R1708" s="23" t="s">
        <v>4129</v>
      </c>
      <c r="S1708" s="23" t="s">
        <v>36</v>
      </c>
    </row>
    <row r="1709" spans="1:19" x14ac:dyDescent="0.25">
      <c r="A1709" s="10" t="s">
        <v>2853</v>
      </c>
      <c r="B1709" s="11" t="s">
        <v>2854</v>
      </c>
      <c r="C1709" s="10" t="s">
        <v>17</v>
      </c>
      <c r="D1709" s="10">
        <v>503828</v>
      </c>
      <c r="E1709" s="12">
        <v>42837</v>
      </c>
      <c r="F1709" s="11" t="s">
        <v>2860</v>
      </c>
      <c r="G1709" s="10" t="s">
        <v>36</v>
      </c>
      <c r="H1709" s="18">
        <v>2207281367</v>
      </c>
      <c r="I1709" s="10" t="s">
        <v>1950</v>
      </c>
      <c r="J1709" s="10" t="s">
        <v>5136</v>
      </c>
      <c r="K1709" s="10" t="s">
        <v>5796</v>
      </c>
      <c r="L1709" s="10" t="s">
        <v>21</v>
      </c>
      <c r="M1709" s="15">
        <v>10001</v>
      </c>
      <c r="N1709" s="16">
        <v>0.02</v>
      </c>
      <c r="O1709" s="15">
        <f>M1709*N1709</f>
        <v>200.02</v>
      </c>
      <c r="P1709" s="15">
        <f>O1709*0.16</f>
        <v>32.0032</v>
      </c>
      <c r="Q1709" s="15">
        <f>O1709+P1709</f>
        <v>232.0232</v>
      </c>
      <c r="R1709" s="23" t="s">
        <v>3890</v>
      </c>
      <c r="S1709" s="23" t="s">
        <v>3824</v>
      </c>
    </row>
    <row r="1710" spans="1:19" x14ac:dyDescent="0.25">
      <c r="A1710" s="10" t="s">
        <v>2861</v>
      </c>
      <c r="B1710" s="11" t="s">
        <v>2862</v>
      </c>
      <c r="C1710" s="10" t="s">
        <v>17</v>
      </c>
      <c r="D1710" s="10">
        <v>503105</v>
      </c>
      <c r="E1710" s="12">
        <v>42835</v>
      </c>
      <c r="F1710" s="11" t="s">
        <v>2865</v>
      </c>
      <c r="G1710" s="10" t="s">
        <v>19</v>
      </c>
      <c r="H1710" s="18">
        <v>5290127611</v>
      </c>
      <c r="I1710" s="10" t="s">
        <v>2866</v>
      </c>
      <c r="J1710" s="10" t="s">
        <v>5797</v>
      </c>
      <c r="K1710" s="10" t="s">
        <v>5798</v>
      </c>
      <c r="L1710" s="10" t="s">
        <v>21</v>
      </c>
      <c r="M1710" s="15">
        <v>47262</v>
      </c>
      <c r="N1710" s="16">
        <v>0.05</v>
      </c>
      <c r="O1710" s="15">
        <f>M1710*N1710</f>
        <v>2363.1</v>
      </c>
      <c r="P1710" s="15">
        <f>O1710*0.16</f>
        <v>378.096</v>
      </c>
      <c r="Q1710" s="15">
        <f>O1710+P1710</f>
        <v>2741.1959999999999</v>
      </c>
      <c r="R1710" s="23" t="s">
        <v>5799</v>
      </c>
      <c r="S1710" s="23" t="s">
        <v>4251</v>
      </c>
    </row>
    <row r="1711" spans="1:19" x14ac:dyDescent="0.25">
      <c r="A1711" s="10" t="s">
        <v>2861</v>
      </c>
      <c r="B1711" s="11" t="s">
        <v>2862</v>
      </c>
      <c r="C1711" s="10" t="s">
        <v>17</v>
      </c>
      <c r="D1711" s="10">
        <v>503105</v>
      </c>
      <c r="E1711" s="12">
        <v>42835</v>
      </c>
      <c r="F1711" s="11" t="s">
        <v>2867</v>
      </c>
      <c r="G1711" s="10" t="s">
        <v>19</v>
      </c>
      <c r="H1711" s="18">
        <v>5290127612</v>
      </c>
      <c r="I1711" s="10" t="s">
        <v>2866</v>
      </c>
      <c r="J1711" s="10" t="s">
        <v>5797</v>
      </c>
      <c r="K1711" s="10" t="s">
        <v>5798</v>
      </c>
      <c r="L1711" s="10" t="s">
        <v>21</v>
      </c>
      <c r="M1711" s="15">
        <v>47262</v>
      </c>
      <c r="N1711" s="16">
        <v>0.05</v>
      </c>
      <c r="O1711" s="15">
        <f>M1711*N1711</f>
        <v>2363.1</v>
      </c>
      <c r="P1711" s="15">
        <f>O1711*0.16</f>
        <v>378.096</v>
      </c>
      <c r="Q1711" s="15">
        <f>O1711+P1711</f>
        <v>2741.1959999999999</v>
      </c>
      <c r="R1711" s="23" t="s">
        <v>5799</v>
      </c>
      <c r="S1711" s="23" t="s">
        <v>4251</v>
      </c>
    </row>
    <row r="1712" spans="1:19" x14ac:dyDescent="0.25">
      <c r="A1712" s="10" t="s">
        <v>2861</v>
      </c>
      <c r="B1712" s="11" t="s">
        <v>2862</v>
      </c>
      <c r="C1712" s="10" t="s">
        <v>17</v>
      </c>
      <c r="D1712" s="10">
        <v>503106</v>
      </c>
      <c r="E1712" s="12">
        <v>42835</v>
      </c>
      <c r="F1712" s="11" t="s">
        <v>2863</v>
      </c>
      <c r="G1712" s="10" t="s">
        <v>19</v>
      </c>
      <c r="H1712" s="18">
        <v>5290127610</v>
      </c>
      <c r="I1712" s="10" t="s">
        <v>2864</v>
      </c>
      <c r="J1712" s="10" t="s">
        <v>5800</v>
      </c>
      <c r="K1712" s="10" t="s">
        <v>5801</v>
      </c>
      <c r="L1712" s="10" t="s">
        <v>21</v>
      </c>
      <c r="M1712" s="15">
        <v>9385</v>
      </c>
      <c r="N1712" s="16">
        <v>0.05</v>
      </c>
      <c r="O1712" s="15">
        <f>M1712*N1712</f>
        <v>469.25</v>
      </c>
      <c r="P1712" s="15">
        <f>O1712*0.16</f>
        <v>75.08</v>
      </c>
      <c r="Q1712" s="15">
        <f>O1712+P1712</f>
        <v>544.33000000000004</v>
      </c>
      <c r="R1712" s="23" t="s">
        <v>5802</v>
      </c>
      <c r="S1712" s="23" t="s">
        <v>4251</v>
      </c>
    </row>
    <row r="1713" spans="1:19" x14ac:dyDescent="0.25">
      <c r="A1713" s="10" t="s">
        <v>2861</v>
      </c>
      <c r="B1713" s="11" t="s">
        <v>2862</v>
      </c>
      <c r="C1713" s="10" t="s">
        <v>17</v>
      </c>
      <c r="D1713" s="10">
        <v>504747</v>
      </c>
      <c r="E1713" s="12">
        <v>42835</v>
      </c>
      <c r="F1713" s="11" t="s">
        <v>2868</v>
      </c>
      <c r="G1713" s="10" t="s">
        <v>36</v>
      </c>
      <c r="H1713" s="18">
        <v>2815782526</v>
      </c>
      <c r="I1713" s="10" t="s">
        <v>632</v>
      </c>
      <c r="M1713" s="15">
        <v>430</v>
      </c>
      <c r="N1713" s="16">
        <v>0</v>
      </c>
      <c r="O1713" s="15">
        <f>M1713*N1713</f>
        <v>0</v>
      </c>
      <c r="P1713" s="15">
        <f>O1713*0.16</f>
        <v>0</v>
      </c>
      <c r="Q1713" s="15">
        <f>O1713+P1713</f>
        <v>0</v>
      </c>
    </row>
    <row r="1714" spans="1:19" x14ac:dyDescent="0.25">
      <c r="A1714" s="10" t="s">
        <v>2861</v>
      </c>
      <c r="B1714" s="11" t="s">
        <v>2862</v>
      </c>
      <c r="C1714" s="10" t="s">
        <v>17</v>
      </c>
      <c r="D1714" s="10">
        <v>504748</v>
      </c>
      <c r="E1714" s="12">
        <v>42835</v>
      </c>
      <c r="F1714" s="11" t="s">
        <v>2869</v>
      </c>
      <c r="G1714" s="10" t="s">
        <v>36</v>
      </c>
      <c r="H1714" s="18">
        <v>2815782527</v>
      </c>
      <c r="I1714" s="10" t="s">
        <v>632</v>
      </c>
      <c r="M1714" s="15">
        <v>3754</v>
      </c>
      <c r="N1714" s="16">
        <v>0</v>
      </c>
      <c r="O1714" s="15">
        <f>M1714*N1714</f>
        <v>0</v>
      </c>
      <c r="P1714" s="15">
        <f>O1714*0.16</f>
        <v>0</v>
      </c>
      <c r="Q1714" s="15">
        <f>O1714+P1714</f>
        <v>0</v>
      </c>
    </row>
    <row r="1715" spans="1:19" x14ac:dyDescent="0.25">
      <c r="A1715" s="10" t="s">
        <v>2861</v>
      </c>
      <c r="B1715" s="11" t="s">
        <v>2862</v>
      </c>
      <c r="C1715" s="10" t="s">
        <v>17</v>
      </c>
      <c r="D1715" s="10">
        <v>503405</v>
      </c>
      <c r="E1715" s="12">
        <v>42836</v>
      </c>
      <c r="F1715" s="11" t="s">
        <v>2884</v>
      </c>
      <c r="G1715" s="10" t="s">
        <v>36</v>
      </c>
      <c r="H1715" s="18">
        <v>5290127622</v>
      </c>
      <c r="I1715" s="10" t="s">
        <v>2885</v>
      </c>
      <c r="J1715" s="10" t="s">
        <v>5803</v>
      </c>
      <c r="K1715" s="10" t="s">
        <v>5804</v>
      </c>
      <c r="L1715" s="10" t="s">
        <v>5371</v>
      </c>
      <c r="M1715" s="15">
        <v>5200</v>
      </c>
      <c r="N1715" s="16">
        <v>0.02</v>
      </c>
      <c r="O1715" s="15">
        <f>M1715*N1715</f>
        <v>104</v>
      </c>
      <c r="P1715" s="15">
        <f>O1715*0.16</f>
        <v>16.64</v>
      </c>
      <c r="Q1715" s="15">
        <f>O1715+P1715</f>
        <v>120.64</v>
      </c>
      <c r="R1715" s="23" t="s">
        <v>4304</v>
      </c>
      <c r="S1715" s="23" t="s">
        <v>4305</v>
      </c>
    </row>
    <row r="1716" spans="1:19" x14ac:dyDescent="0.25">
      <c r="A1716" s="10" t="s">
        <v>2861</v>
      </c>
      <c r="B1716" s="11" t="s">
        <v>2862</v>
      </c>
      <c r="C1716" s="10" t="s">
        <v>17</v>
      </c>
      <c r="D1716" s="10">
        <v>504749</v>
      </c>
      <c r="E1716" s="12">
        <v>42835</v>
      </c>
      <c r="F1716" s="11" t="s">
        <v>2868</v>
      </c>
      <c r="G1716" s="10" t="s">
        <v>36</v>
      </c>
      <c r="H1716" s="18">
        <v>5290127606</v>
      </c>
      <c r="I1716" s="10" t="s">
        <v>2871</v>
      </c>
      <c r="M1716" s="15">
        <v>2206</v>
      </c>
      <c r="N1716" s="16">
        <v>0.02</v>
      </c>
      <c r="O1716" s="15">
        <f>M1716*N1716</f>
        <v>44.12</v>
      </c>
      <c r="P1716" s="15">
        <f>O1716*0.16</f>
        <v>7.0591999999999997</v>
      </c>
      <c r="Q1716" s="15">
        <f>O1716+P1716</f>
        <v>51.179199999999994</v>
      </c>
    </row>
    <row r="1717" spans="1:19" x14ac:dyDescent="0.25">
      <c r="A1717" s="10" t="s">
        <v>2861</v>
      </c>
      <c r="B1717" s="11" t="s">
        <v>2862</v>
      </c>
      <c r="C1717" s="10" t="s">
        <v>17</v>
      </c>
      <c r="D1717" s="10">
        <v>504751</v>
      </c>
      <c r="E1717" s="12">
        <v>42835</v>
      </c>
      <c r="F1717" s="11" t="s">
        <v>2869</v>
      </c>
      <c r="G1717" s="10" t="s">
        <v>36</v>
      </c>
      <c r="H1717" s="18">
        <v>5290127617</v>
      </c>
      <c r="I1717" s="10" t="s">
        <v>2880</v>
      </c>
      <c r="M1717" s="15">
        <v>599</v>
      </c>
      <c r="N1717" s="16">
        <v>0.02</v>
      </c>
      <c r="O1717" s="15">
        <f>M1717*N1717</f>
        <v>11.98</v>
      </c>
      <c r="P1717" s="15">
        <f>O1717*0.16</f>
        <v>1.9168000000000001</v>
      </c>
      <c r="Q1717" s="15">
        <f>O1717+P1717</f>
        <v>13.896800000000001</v>
      </c>
    </row>
    <row r="1718" spans="1:19" x14ac:dyDescent="0.25">
      <c r="A1718" s="10" t="s">
        <v>2861</v>
      </c>
      <c r="B1718" s="11" t="s">
        <v>2862</v>
      </c>
      <c r="C1718" s="10" t="s">
        <v>17</v>
      </c>
      <c r="D1718" s="10">
        <v>503104</v>
      </c>
      <c r="E1718" s="12">
        <v>42835</v>
      </c>
      <c r="F1718" s="11" t="s">
        <v>2874</v>
      </c>
      <c r="G1718" s="10" t="s">
        <v>36</v>
      </c>
      <c r="H1718" s="18">
        <v>5290127613</v>
      </c>
      <c r="I1718" s="10" t="s">
        <v>2875</v>
      </c>
      <c r="J1718" s="10" t="s">
        <v>5805</v>
      </c>
      <c r="K1718" s="10" t="s">
        <v>5806</v>
      </c>
      <c r="L1718" s="10" t="s">
        <v>5371</v>
      </c>
      <c r="M1718" s="15">
        <v>4750</v>
      </c>
      <c r="N1718" s="16">
        <v>0.02</v>
      </c>
      <c r="O1718" s="15">
        <f>M1718*N1718</f>
        <v>95</v>
      </c>
      <c r="P1718" s="15">
        <f>O1718*0.16</f>
        <v>15.200000000000001</v>
      </c>
      <c r="Q1718" s="15">
        <f>O1718+P1718</f>
        <v>110.2</v>
      </c>
      <c r="R1718" s="23" t="s">
        <v>5807</v>
      </c>
      <c r="S1718" s="23" t="s">
        <v>3824</v>
      </c>
    </row>
    <row r="1719" spans="1:19" x14ac:dyDescent="0.25">
      <c r="A1719" s="10" t="s">
        <v>2861</v>
      </c>
      <c r="B1719" s="11" t="s">
        <v>2862</v>
      </c>
      <c r="C1719" s="10" t="s">
        <v>17</v>
      </c>
      <c r="D1719" s="10">
        <v>503099</v>
      </c>
      <c r="E1719" s="12">
        <v>42835</v>
      </c>
      <c r="F1719" s="11" t="s">
        <v>2881</v>
      </c>
      <c r="G1719" s="10" t="s">
        <v>36</v>
      </c>
      <c r="H1719" s="18">
        <v>5290127618</v>
      </c>
      <c r="I1719" s="10" t="s">
        <v>2069</v>
      </c>
      <c r="J1719" s="10" t="s">
        <v>5808</v>
      </c>
      <c r="K1719" s="10" t="s">
        <v>5809</v>
      </c>
      <c r="L1719" s="10" t="s">
        <v>21</v>
      </c>
      <c r="M1719" s="15">
        <v>10875</v>
      </c>
      <c r="N1719" s="16">
        <v>0.02</v>
      </c>
      <c r="O1719" s="15">
        <f>M1719*N1719</f>
        <v>217.5</v>
      </c>
      <c r="P1719" s="15">
        <f>O1719*0.16</f>
        <v>34.800000000000004</v>
      </c>
      <c r="Q1719" s="15">
        <f>O1719+P1719</f>
        <v>252.3</v>
      </c>
      <c r="R1719" s="23" t="s">
        <v>4199</v>
      </c>
      <c r="S1719" s="23" t="s">
        <v>3824</v>
      </c>
    </row>
    <row r="1720" spans="1:19" x14ac:dyDescent="0.25">
      <c r="A1720" s="10" t="s">
        <v>2861</v>
      </c>
      <c r="B1720" s="11" t="s">
        <v>2862</v>
      </c>
      <c r="C1720" s="10" t="s">
        <v>17</v>
      </c>
      <c r="D1720" s="10">
        <v>503399</v>
      </c>
      <c r="E1720" s="12">
        <v>42836</v>
      </c>
      <c r="F1720" s="11" t="s">
        <v>2882</v>
      </c>
      <c r="G1720" s="10" t="s">
        <v>36</v>
      </c>
      <c r="H1720" s="18">
        <v>5290127619</v>
      </c>
      <c r="I1720" s="10" t="s">
        <v>1541</v>
      </c>
      <c r="J1720" s="10" t="s">
        <v>4838</v>
      </c>
      <c r="K1720" s="10" t="s">
        <v>5810</v>
      </c>
      <c r="L1720" s="10" t="s">
        <v>5371</v>
      </c>
      <c r="M1720" s="15">
        <v>1495</v>
      </c>
      <c r="N1720" s="16">
        <v>0.02</v>
      </c>
      <c r="O1720" s="15">
        <f>M1720*N1720</f>
        <v>29.900000000000002</v>
      </c>
      <c r="P1720" s="15">
        <f>O1720*0.16</f>
        <v>4.7840000000000007</v>
      </c>
      <c r="Q1720" s="15">
        <f>O1720+P1720</f>
        <v>34.684000000000005</v>
      </c>
      <c r="R1720" s="23" t="s">
        <v>3808</v>
      </c>
      <c r="S1720" s="23" t="s">
        <v>36</v>
      </c>
    </row>
    <row r="1721" spans="1:19" x14ac:dyDescent="0.25">
      <c r="A1721" s="10" t="s">
        <v>2861</v>
      </c>
      <c r="B1721" s="11" t="s">
        <v>2862</v>
      </c>
      <c r="C1721" s="10" t="s">
        <v>17</v>
      </c>
      <c r="D1721" s="10">
        <v>503101</v>
      </c>
      <c r="E1721" s="12">
        <v>42835</v>
      </c>
      <c r="F1721" s="11" t="s">
        <v>2879</v>
      </c>
      <c r="G1721" s="10" t="s">
        <v>36</v>
      </c>
      <c r="H1721" s="18">
        <v>5290127616</v>
      </c>
      <c r="I1721" s="10" t="s">
        <v>508</v>
      </c>
      <c r="J1721" s="10" t="s">
        <v>5811</v>
      </c>
      <c r="K1721" s="10" t="s">
        <v>5812</v>
      </c>
      <c r="L1721" s="10" t="s">
        <v>21</v>
      </c>
      <c r="M1721" s="15">
        <v>3390</v>
      </c>
      <c r="N1721" s="16">
        <v>0.02</v>
      </c>
      <c r="O1721" s="15">
        <f>M1721*N1721</f>
        <v>67.8</v>
      </c>
      <c r="P1721" s="15">
        <f>O1721*0.16</f>
        <v>10.847999999999999</v>
      </c>
      <c r="Q1721" s="15">
        <f>O1721+P1721</f>
        <v>78.647999999999996</v>
      </c>
      <c r="R1721" s="23" t="s">
        <v>5813</v>
      </c>
      <c r="S1721" s="23" t="s">
        <v>3824</v>
      </c>
    </row>
    <row r="1722" spans="1:19" x14ac:dyDescent="0.25">
      <c r="A1722" s="10" t="s">
        <v>2861</v>
      </c>
      <c r="B1722" s="11" t="s">
        <v>2862</v>
      </c>
      <c r="C1722" s="10" t="s">
        <v>17</v>
      </c>
      <c r="D1722" s="10">
        <v>503102</v>
      </c>
      <c r="E1722" s="12">
        <v>42835</v>
      </c>
      <c r="F1722" s="11" t="s">
        <v>2878</v>
      </c>
      <c r="G1722" s="10" t="s">
        <v>36</v>
      </c>
      <c r="H1722" s="18">
        <v>5290127615</v>
      </c>
      <c r="I1722" s="10" t="s">
        <v>2778</v>
      </c>
      <c r="J1722" s="10" t="s">
        <v>5753</v>
      </c>
      <c r="K1722" s="10" t="s">
        <v>5814</v>
      </c>
      <c r="L1722" s="10" t="s">
        <v>21</v>
      </c>
      <c r="M1722" s="15">
        <v>7405</v>
      </c>
      <c r="N1722" s="16">
        <v>0.02</v>
      </c>
      <c r="O1722" s="15">
        <f>M1722*N1722</f>
        <v>148.1</v>
      </c>
      <c r="P1722" s="15">
        <f>O1722*0.16</f>
        <v>23.695999999999998</v>
      </c>
      <c r="Q1722" s="15">
        <f>O1722+P1722</f>
        <v>171.79599999999999</v>
      </c>
      <c r="R1722" s="23" t="s">
        <v>4572</v>
      </c>
      <c r="S1722" s="23" t="s">
        <v>3824</v>
      </c>
    </row>
    <row r="1723" spans="1:19" x14ac:dyDescent="0.25">
      <c r="A1723" s="10" t="s">
        <v>2861</v>
      </c>
      <c r="B1723" s="11" t="s">
        <v>2862</v>
      </c>
      <c r="C1723" s="10" t="s">
        <v>17</v>
      </c>
      <c r="D1723" s="10">
        <v>503403</v>
      </c>
      <c r="E1723" s="12">
        <v>42836</v>
      </c>
      <c r="F1723" s="11" t="s">
        <v>2883</v>
      </c>
      <c r="G1723" s="10" t="s">
        <v>36</v>
      </c>
      <c r="H1723" s="18">
        <v>5290127620</v>
      </c>
      <c r="I1723" s="10" t="s">
        <v>586</v>
      </c>
      <c r="J1723" s="10" t="s">
        <v>5815</v>
      </c>
      <c r="K1723" s="10" t="s">
        <v>5816</v>
      </c>
      <c r="L1723" s="10" t="s">
        <v>21</v>
      </c>
      <c r="M1723" s="15">
        <v>8806</v>
      </c>
      <c r="N1723" s="16">
        <v>0.02</v>
      </c>
      <c r="O1723" s="15">
        <f>M1723*N1723</f>
        <v>176.12</v>
      </c>
      <c r="P1723" s="15">
        <f>O1723*0.16</f>
        <v>28.179200000000002</v>
      </c>
      <c r="Q1723" s="15">
        <f>O1723+P1723</f>
        <v>204.29920000000001</v>
      </c>
      <c r="R1723" s="23" t="s">
        <v>5817</v>
      </c>
      <c r="S1723" s="23" t="s">
        <v>3824</v>
      </c>
    </row>
    <row r="1724" spans="1:19" x14ac:dyDescent="0.25">
      <c r="A1724" s="10" t="s">
        <v>2861</v>
      </c>
      <c r="B1724" s="11" t="s">
        <v>2862</v>
      </c>
      <c r="C1724" s="10" t="s">
        <v>17</v>
      </c>
      <c r="D1724" s="10">
        <v>503425</v>
      </c>
      <c r="E1724" s="12">
        <v>42836</v>
      </c>
      <c r="F1724" s="11" t="s">
        <v>2886</v>
      </c>
      <c r="G1724" s="10" t="s">
        <v>36</v>
      </c>
      <c r="H1724" s="18">
        <v>5290127623</v>
      </c>
      <c r="I1724" s="10" t="s">
        <v>68</v>
      </c>
      <c r="J1724" s="10" t="s">
        <v>5818</v>
      </c>
      <c r="K1724" s="10" t="s">
        <v>5819</v>
      </c>
      <c r="L1724" s="10" t="s">
        <v>21</v>
      </c>
      <c r="M1724" s="15">
        <v>5426</v>
      </c>
      <c r="N1724" s="16">
        <v>0.02</v>
      </c>
      <c r="O1724" s="15">
        <f>M1724*N1724</f>
        <v>108.52</v>
      </c>
      <c r="P1724" s="15">
        <f>O1724*0.16</f>
        <v>17.363199999999999</v>
      </c>
      <c r="Q1724" s="15">
        <f>O1724+P1724</f>
        <v>125.88319999999999</v>
      </c>
      <c r="R1724" s="23" t="s">
        <v>5820</v>
      </c>
      <c r="S1724" s="23" t="s">
        <v>3824</v>
      </c>
    </row>
    <row r="1725" spans="1:19" x14ac:dyDescent="0.25">
      <c r="A1725" s="10" t="s">
        <v>2861</v>
      </c>
      <c r="B1725" s="11" t="s">
        <v>2862</v>
      </c>
      <c r="C1725" s="10" t="s">
        <v>17</v>
      </c>
      <c r="D1725" s="10">
        <v>503429</v>
      </c>
      <c r="E1725" s="12">
        <v>42836</v>
      </c>
      <c r="F1725" s="11" t="s">
        <v>2870</v>
      </c>
      <c r="G1725" s="10" t="s">
        <v>36</v>
      </c>
      <c r="H1725" s="18">
        <v>5290127605</v>
      </c>
      <c r="I1725" s="10" t="s">
        <v>2509</v>
      </c>
      <c r="J1725" s="10" t="s">
        <v>5557</v>
      </c>
      <c r="K1725" s="10" t="s">
        <v>5821</v>
      </c>
      <c r="L1725" s="10" t="s">
        <v>5371</v>
      </c>
      <c r="M1725" s="15">
        <v>2725</v>
      </c>
      <c r="N1725" s="16">
        <v>0.02</v>
      </c>
      <c r="O1725" s="15">
        <f>M1725*N1725</f>
        <v>54.5</v>
      </c>
      <c r="P1725" s="15">
        <f>O1725*0.16</f>
        <v>8.7200000000000006</v>
      </c>
      <c r="Q1725" s="15">
        <f>O1725+P1725</f>
        <v>63.22</v>
      </c>
      <c r="R1725" s="23" t="s">
        <v>3907</v>
      </c>
      <c r="S1725" s="23" t="s">
        <v>36</v>
      </c>
    </row>
    <row r="1726" spans="1:19" x14ac:dyDescent="0.25">
      <c r="A1726" s="10" t="s">
        <v>2861</v>
      </c>
      <c r="B1726" s="11" t="s">
        <v>2862</v>
      </c>
      <c r="C1726" s="10" t="s">
        <v>17</v>
      </c>
      <c r="D1726" s="10">
        <v>504750</v>
      </c>
      <c r="E1726" s="12">
        <v>42835</v>
      </c>
      <c r="F1726" s="11" t="s">
        <v>2872</v>
      </c>
      <c r="G1726" s="10" t="s">
        <v>36</v>
      </c>
      <c r="H1726" s="18">
        <v>5290127607</v>
      </c>
      <c r="I1726" s="10" t="s">
        <v>2873</v>
      </c>
      <c r="M1726" s="15">
        <v>0</v>
      </c>
      <c r="N1726" s="16">
        <v>0</v>
      </c>
      <c r="O1726" s="15">
        <f>M1726*N1726</f>
        <v>0</v>
      </c>
      <c r="P1726" s="15">
        <f>O1726*0.16</f>
        <v>0</v>
      </c>
      <c r="Q1726" s="15">
        <f>O1726+P1726</f>
        <v>0</v>
      </c>
    </row>
    <row r="1727" spans="1:19" x14ac:dyDescent="0.25">
      <c r="A1727" s="10" t="s">
        <v>2861</v>
      </c>
      <c r="B1727" s="11" t="s">
        <v>2862</v>
      </c>
      <c r="C1727" s="10" t="s">
        <v>17</v>
      </c>
      <c r="D1727" s="10">
        <v>503103</v>
      </c>
      <c r="E1727" s="12">
        <v>42835</v>
      </c>
      <c r="F1727" s="11" t="s">
        <v>2876</v>
      </c>
      <c r="G1727" s="10" t="s">
        <v>36</v>
      </c>
      <c r="H1727" s="18">
        <v>5290127614</v>
      </c>
      <c r="I1727" s="10" t="s">
        <v>2877</v>
      </c>
      <c r="J1727" s="10" t="s">
        <v>5822</v>
      </c>
      <c r="K1727" s="10" t="s">
        <v>5823</v>
      </c>
      <c r="L1727" s="10" t="s">
        <v>5371</v>
      </c>
      <c r="M1727" s="15">
        <v>7668</v>
      </c>
      <c r="N1727" s="16">
        <v>0.02</v>
      </c>
      <c r="O1727" s="15">
        <f>M1727*N1727</f>
        <v>153.36000000000001</v>
      </c>
      <c r="P1727" s="15">
        <f>O1727*0.16</f>
        <v>24.537600000000001</v>
      </c>
      <c r="Q1727" s="15">
        <f>O1727+P1727</f>
        <v>177.89760000000001</v>
      </c>
      <c r="R1727" s="23" t="s">
        <v>5824</v>
      </c>
      <c r="S1727" s="23" t="s">
        <v>4305</v>
      </c>
    </row>
    <row r="1728" spans="1:19" x14ac:dyDescent="0.25">
      <c r="A1728" s="10" t="s">
        <v>2887</v>
      </c>
      <c r="B1728" s="11" t="s">
        <v>2888</v>
      </c>
      <c r="C1728" s="10" t="s">
        <v>17</v>
      </c>
      <c r="D1728" s="10">
        <v>504140</v>
      </c>
      <c r="E1728" s="12">
        <v>42837</v>
      </c>
      <c r="F1728" s="11" t="s">
        <v>2891</v>
      </c>
      <c r="G1728" s="10" t="s">
        <v>213</v>
      </c>
      <c r="H1728" s="18">
        <v>45872986</v>
      </c>
      <c r="I1728" s="10" t="s">
        <v>2892</v>
      </c>
      <c r="J1728" s="10" t="s">
        <v>3942</v>
      </c>
      <c r="K1728" s="10" t="s">
        <v>5825</v>
      </c>
      <c r="L1728" s="10" t="s">
        <v>21</v>
      </c>
      <c r="M1728" s="15">
        <v>5132.76</v>
      </c>
      <c r="N1728" s="16">
        <v>0.03</v>
      </c>
      <c r="O1728" s="15">
        <f>M1728*N1728</f>
        <v>153.9828</v>
      </c>
      <c r="P1728" s="15">
        <f>O1728*0.16</f>
        <v>24.637248</v>
      </c>
      <c r="Q1728" s="15">
        <f>O1728+P1728</f>
        <v>178.620048</v>
      </c>
      <c r="R1728" s="23" t="s">
        <v>3944</v>
      </c>
      <c r="S1728" s="23" t="s">
        <v>213</v>
      </c>
    </row>
    <row r="1729" spans="1:19" x14ac:dyDescent="0.25">
      <c r="A1729" s="10" t="s">
        <v>2887</v>
      </c>
      <c r="B1729" s="11" t="s">
        <v>2888</v>
      </c>
      <c r="C1729" s="10" t="s">
        <v>17</v>
      </c>
      <c r="D1729" s="10">
        <v>504142</v>
      </c>
      <c r="E1729" s="12">
        <v>42837</v>
      </c>
      <c r="F1729" s="11" t="s">
        <v>2913</v>
      </c>
      <c r="G1729" s="10" t="s">
        <v>213</v>
      </c>
      <c r="H1729" s="18">
        <v>45954518</v>
      </c>
      <c r="I1729" s="10" t="s">
        <v>2914</v>
      </c>
      <c r="J1729" s="10" t="s">
        <v>3942</v>
      </c>
      <c r="K1729" s="10" t="s">
        <v>5826</v>
      </c>
      <c r="L1729" s="10" t="s">
        <v>21</v>
      </c>
      <c r="M1729" s="15">
        <v>2639.66</v>
      </c>
      <c r="N1729" s="16">
        <v>0.03</v>
      </c>
      <c r="O1729" s="15">
        <f>M1729*N1729</f>
        <v>79.189799999999991</v>
      </c>
      <c r="P1729" s="15">
        <f>O1729*0.16</f>
        <v>12.670367999999998</v>
      </c>
      <c r="Q1729" s="15">
        <f>O1729+P1729</f>
        <v>91.860167999999987</v>
      </c>
      <c r="R1729" s="23" t="s">
        <v>3944</v>
      </c>
      <c r="S1729" s="23" t="s">
        <v>213</v>
      </c>
    </row>
    <row r="1730" spans="1:19" x14ac:dyDescent="0.25">
      <c r="A1730" s="10" t="s">
        <v>2887</v>
      </c>
      <c r="B1730" s="11" t="s">
        <v>2888</v>
      </c>
      <c r="C1730" s="10" t="s">
        <v>17</v>
      </c>
      <c r="D1730" s="10">
        <v>504133</v>
      </c>
      <c r="E1730" s="12">
        <v>42837</v>
      </c>
      <c r="F1730" s="11" t="s">
        <v>2919</v>
      </c>
      <c r="G1730" s="10" t="s">
        <v>213</v>
      </c>
      <c r="H1730" s="18">
        <v>45974277</v>
      </c>
      <c r="I1730" s="10" t="s">
        <v>2920</v>
      </c>
      <c r="J1730" s="10" t="s">
        <v>3942</v>
      </c>
      <c r="K1730" s="10" t="s">
        <v>5827</v>
      </c>
      <c r="L1730" s="10" t="s">
        <v>21</v>
      </c>
      <c r="M1730" s="15">
        <v>5953.44</v>
      </c>
      <c r="N1730" s="16">
        <v>0.03</v>
      </c>
      <c r="O1730" s="15">
        <f>M1730*N1730</f>
        <v>178.60319999999999</v>
      </c>
      <c r="P1730" s="15">
        <f>O1730*0.16</f>
        <v>28.576511999999997</v>
      </c>
      <c r="Q1730" s="15">
        <f>O1730+P1730</f>
        <v>207.17971199999999</v>
      </c>
      <c r="R1730" s="23" t="s">
        <v>3944</v>
      </c>
      <c r="S1730" s="23" t="s">
        <v>213</v>
      </c>
    </row>
    <row r="1731" spans="1:19" x14ac:dyDescent="0.25">
      <c r="A1731" s="10" t="s">
        <v>2887</v>
      </c>
      <c r="B1731" s="11" t="s">
        <v>2888</v>
      </c>
      <c r="C1731" s="10" t="s">
        <v>17</v>
      </c>
      <c r="D1731" s="10">
        <v>504144</v>
      </c>
      <c r="E1731" s="12">
        <v>42837</v>
      </c>
      <c r="F1731" s="11" t="s">
        <v>2923</v>
      </c>
      <c r="G1731" s="10" t="s">
        <v>213</v>
      </c>
      <c r="H1731" s="18">
        <v>45980794</v>
      </c>
      <c r="I1731" s="10" t="s">
        <v>2924</v>
      </c>
      <c r="J1731" s="10" t="s">
        <v>3942</v>
      </c>
      <c r="K1731" s="10" t="s">
        <v>5828</v>
      </c>
      <c r="L1731" s="10" t="s">
        <v>21</v>
      </c>
      <c r="M1731" s="15">
        <v>10916.96</v>
      </c>
      <c r="N1731" s="16">
        <v>0.03</v>
      </c>
      <c r="O1731" s="15">
        <f>M1731*N1731</f>
        <v>327.50879999999995</v>
      </c>
      <c r="P1731" s="15">
        <f>O1731*0.16</f>
        <v>52.401407999999996</v>
      </c>
      <c r="Q1731" s="15">
        <f>O1731+P1731</f>
        <v>379.91020799999995</v>
      </c>
      <c r="R1731" s="23" t="s">
        <v>3944</v>
      </c>
      <c r="S1731" s="23" t="s">
        <v>213</v>
      </c>
    </row>
    <row r="1732" spans="1:19" x14ac:dyDescent="0.25">
      <c r="A1732" s="10" t="s">
        <v>2887</v>
      </c>
      <c r="B1732" s="11" t="s">
        <v>2888</v>
      </c>
      <c r="C1732" s="10" t="s">
        <v>17</v>
      </c>
      <c r="D1732" s="10">
        <v>504153</v>
      </c>
      <c r="E1732" s="12">
        <v>42837</v>
      </c>
      <c r="F1732" s="11" t="s">
        <v>2901</v>
      </c>
      <c r="G1732" s="10" t="s">
        <v>213</v>
      </c>
      <c r="H1732" s="18">
        <v>45929299</v>
      </c>
      <c r="I1732" s="10" t="s">
        <v>2902</v>
      </c>
      <c r="J1732" s="10" t="s">
        <v>3942</v>
      </c>
      <c r="K1732" s="10" t="s">
        <v>5829</v>
      </c>
      <c r="L1732" s="10" t="s">
        <v>21</v>
      </c>
      <c r="M1732" s="15">
        <v>4220.72</v>
      </c>
      <c r="N1732" s="16">
        <v>0.03</v>
      </c>
      <c r="O1732" s="15">
        <f>M1732*N1732</f>
        <v>126.6216</v>
      </c>
      <c r="P1732" s="15">
        <f>O1732*0.16</f>
        <v>20.259456</v>
      </c>
      <c r="Q1732" s="15">
        <f>O1732+P1732</f>
        <v>146.881056</v>
      </c>
      <c r="R1732" s="23" t="s">
        <v>3944</v>
      </c>
      <c r="S1732" s="23" t="s">
        <v>213</v>
      </c>
    </row>
    <row r="1733" spans="1:19" x14ac:dyDescent="0.25">
      <c r="A1733" s="10" t="s">
        <v>2887</v>
      </c>
      <c r="B1733" s="11" t="s">
        <v>2888</v>
      </c>
      <c r="C1733" s="10" t="s">
        <v>17</v>
      </c>
      <c r="D1733" s="10">
        <v>504148</v>
      </c>
      <c r="E1733" s="12">
        <v>42837</v>
      </c>
      <c r="F1733" s="11" t="s">
        <v>2921</v>
      </c>
      <c r="G1733" s="10" t="s">
        <v>213</v>
      </c>
      <c r="H1733" s="18">
        <v>45976311</v>
      </c>
      <c r="I1733" s="10" t="s">
        <v>2922</v>
      </c>
      <c r="J1733" s="10" t="s">
        <v>3942</v>
      </c>
      <c r="K1733" s="10" t="s">
        <v>5830</v>
      </c>
      <c r="L1733" s="10" t="s">
        <v>21</v>
      </c>
      <c r="M1733" s="15">
        <v>12995.4</v>
      </c>
      <c r="N1733" s="16">
        <v>0.03</v>
      </c>
      <c r="O1733" s="15">
        <f>M1733*N1733</f>
        <v>389.86199999999997</v>
      </c>
      <c r="P1733" s="15">
        <f>O1733*0.16</f>
        <v>62.377919999999996</v>
      </c>
      <c r="Q1733" s="15">
        <f>O1733+P1733</f>
        <v>452.23991999999998</v>
      </c>
      <c r="R1733" s="23" t="s">
        <v>3944</v>
      </c>
      <c r="S1733" s="23" t="s">
        <v>213</v>
      </c>
    </row>
    <row r="1734" spans="1:19" x14ac:dyDescent="0.25">
      <c r="A1734" s="10" t="s">
        <v>2887</v>
      </c>
      <c r="B1734" s="11" t="s">
        <v>2888</v>
      </c>
      <c r="C1734" s="10" t="s">
        <v>17</v>
      </c>
      <c r="D1734" s="10">
        <v>504149</v>
      </c>
      <c r="E1734" s="12">
        <v>42837</v>
      </c>
      <c r="F1734" s="11" t="s">
        <v>2925</v>
      </c>
      <c r="G1734" s="10" t="s">
        <v>213</v>
      </c>
      <c r="H1734" s="18">
        <v>45981161</v>
      </c>
      <c r="I1734" s="10" t="s">
        <v>2926</v>
      </c>
      <c r="J1734" s="10" t="s">
        <v>3942</v>
      </c>
      <c r="K1734" s="10" t="s">
        <v>5831</v>
      </c>
      <c r="L1734" s="10" t="s">
        <v>21</v>
      </c>
      <c r="M1734" s="15">
        <v>2976.72</v>
      </c>
      <c r="N1734" s="16">
        <v>0.03</v>
      </c>
      <c r="O1734" s="15">
        <f>M1734*N1734</f>
        <v>89.301599999999993</v>
      </c>
      <c r="P1734" s="15">
        <f>O1734*0.16</f>
        <v>14.288255999999999</v>
      </c>
      <c r="Q1734" s="15">
        <f>O1734+P1734</f>
        <v>103.589856</v>
      </c>
      <c r="R1734" s="23" t="s">
        <v>3944</v>
      </c>
      <c r="S1734" s="23" t="s">
        <v>213</v>
      </c>
    </row>
    <row r="1735" spans="1:19" x14ac:dyDescent="0.25">
      <c r="A1735" s="10" t="s">
        <v>2887</v>
      </c>
      <c r="B1735" s="11" t="s">
        <v>2888</v>
      </c>
      <c r="C1735" s="10" t="s">
        <v>17</v>
      </c>
      <c r="D1735" s="10">
        <v>504154</v>
      </c>
      <c r="E1735" s="12">
        <v>42837</v>
      </c>
      <c r="F1735" s="11" t="s">
        <v>2899</v>
      </c>
      <c r="G1735" s="10" t="s">
        <v>213</v>
      </c>
      <c r="H1735" s="18">
        <v>45929136</v>
      </c>
      <c r="I1735" s="10" t="s">
        <v>2900</v>
      </c>
      <c r="J1735" s="10" t="s">
        <v>3942</v>
      </c>
      <c r="K1735" s="10" t="s">
        <v>5832</v>
      </c>
      <c r="L1735" s="10" t="s">
        <v>21</v>
      </c>
      <c r="M1735" s="15">
        <v>4240.72</v>
      </c>
      <c r="N1735" s="16">
        <v>0.03</v>
      </c>
      <c r="O1735" s="15">
        <f>M1735*N1735</f>
        <v>127.22160000000001</v>
      </c>
      <c r="P1735" s="15">
        <f>O1735*0.16</f>
        <v>20.355456</v>
      </c>
      <c r="Q1735" s="15">
        <f>O1735+P1735</f>
        <v>147.577056</v>
      </c>
      <c r="R1735" s="23" t="s">
        <v>3944</v>
      </c>
      <c r="S1735" s="23" t="s">
        <v>213</v>
      </c>
    </row>
    <row r="1736" spans="1:19" x14ac:dyDescent="0.25">
      <c r="A1736" s="10" t="s">
        <v>2887</v>
      </c>
      <c r="B1736" s="11" t="s">
        <v>2888</v>
      </c>
      <c r="C1736" s="10" t="s">
        <v>17</v>
      </c>
      <c r="D1736" s="10">
        <v>504143</v>
      </c>
      <c r="E1736" s="12">
        <v>42837</v>
      </c>
      <c r="F1736" s="11" t="s">
        <v>2899</v>
      </c>
      <c r="G1736" s="10" t="s">
        <v>213</v>
      </c>
      <c r="H1736" s="18">
        <v>45954272</v>
      </c>
      <c r="I1736" s="10" t="s">
        <v>2900</v>
      </c>
      <c r="J1736" s="10" t="s">
        <v>3942</v>
      </c>
      <c r="K1736" s="10" t="s">
        <v>5832</v>
      </c>
      <c r="L1736" s="10" t="s">
        <v>21</v>
      </c>
      <c r="M1736" s="15">
        <v>308.06</v>
      </c>
      <c r="N1736" s="16">
        <v>0.03</v>
      </c>
      <c r="O1736" s="15">
        <f>M1736*N1736</f>
        <v>9.2417999999999996</v>
      </c>
      <c r="P1736" s="15">
        <f>O1736*0.16</f>
        <v>1.478688</v>
      </c>
      <c r="Q1736" s="15">
        <f>O1736+P1736</f>
        <v>10.720488</v>
      </c>
      <c r="R1736" s="23" t="s">
        <v>3944</v>
      </c>
      <c r="S1736" s="23" t="s">
        <v>213</v>
      </c>
    </row>
    <row r="1737" spans="1:19" x14ac:dyDescent="0.25">
      <c r="A1737" s="10" t="s">
        <v>2887</v>
      </c>
      <c r="B1737" s="11" t="s">
        <v>2888</v>
      </c>
      <c r="C1737" s="10" t="s">
        <v>17</v>
      </c>
      <c r="D1737" s="10">
        <v>504150</v>
      </c>
      <c r="E1737" s="12">
        <v>42837</v>
      </c>
      <c r="F1737" s="11" t="s">
        <v>2915</v>
      </c>
      <c r="G1737" s="10" t="s">
        <v>213</v>
      </c>
      <c r="H1737" s="18">
        <v>45970458</v>
      </c>
      <c r="I1737" s="10" t="s">
        <v>2916</v>
      </c>
      <c r="J1737" s="10" t="s">
        <v>3942</v>
      </c>
      <c r="K1737" s="10" t="s">
        <v>5833</v>
      </c>
      <c r="L1737" s="10" t="s">
        <v>21</v>
      </c>
      <c r="M1737" s="15">
        <v>8773.08</v>
      </c>
      <c r="N1737" s="16">
        <v>0.03</v>
      </c>
      <c r="O1737" s="15">
        <f>M1737*N1737</f>
        <v>263.19239999999996</v>
      </c>
      <c r="P1737" s="15">
        <f>O1737*0.16</f>
        <v>42.110783999999995</v>
      </c>
      <c r="Q1737" s="15">
        <f>O1737+P1737</f>
        <v>305.30318399999999</v>
      </c>
      <c r="R1737" s="23" t="s">
        <v>3944</v>
      </c>
      <c r="S1737" s="23" t="s">
        <v>213</v>
      </c>
    </row>
    <row r="1738" spans="1:19" x14ac:dyDescent="0.25">
      <c r="A1738" s="10" t="s">
        <v>2887</v>
      </c>
      <c r="B1738" s="11" t="s">
        <v>2888</v>
      </c>
      <c r="C1738" s="10" t="s">
        <v>17</v>
      </c>
      <c r="D1738" s="10">
        <v>504145</v>
      </c>
      <c r="E1738" s="12">
        <v>42837</v>
      </c>
      <c r="F1738" s="11" t="s">
        <v>2909</v>
      </c>
      <c r="G1738" s="10" t="s">
        <v>213</v>
      </c>
      <c r="H1738" s="18">
        <v>45949225</v>
      </c>
      <c r="I1738" s="10" t="s">
        <v>2910</v>
      </c>
      <c r="J1738" s="10" t="s">
        <v>3942</v>
      </c>
      <c r="K1738" s="10" t="s">
        <v>5834</v>
      </c>
      <c r="L1738" s="10" t="s">
        <v>21</v>
      </c>
      <c r="M1738" s="15">
        <v>4426.55</v>
      </c>
      <c r="N1738" s="16">
        <v>0.03</v>
      </c>
      <c r="O1738" s="15">
        <f>M1738*N1738</f>
        <v>132.79650000000001</v>
      </c>
      <c r="P1738" s="15">
        <f>O1738*0.16</f>
        <v>21.247440000000001</v>
      </c>
      <c r="Q1738" s="15">
        <f>O1738+P1738</f>
        <v>154.04394000000002</v>
      </c>
      <c r="R1738" s="23" t="s">
        <v>3944</v>
      </c>
      <c r="S1738" s="23" t="s">
        <v>213</v>
      </c>
    </row>
    <row r="1739" spans="1:19" x14ac:dyDescent="0.25">
      <c r="A1739" s="10" t="s">
        <v>2887</v>
      </c>
      <c r="B1739" s="11" t="s">
        <v>2888</v>
      </c>
      <c r="C1739" s="10" t="s">
        <v>17</v>
      </c>
      <c r="D1739" s="10">
        <v>504151</v>
      </c>
      <c r="E1739" s="12">
        <v>42837</v>
      </c>
      <c r="F1739" s="11" t="s">
        <v>2909</v>
      </c>
      <c r="G1739" s="10" t="s">
        <v>213</v>
      </c>
      <c r="H1739" s="18">
        <v>45968480</v>
      </c>
      <c r="I1739" s="10" t="s">
        <v>2910</v>
      </c>
      <c r="J1739" s="10" t="s">
        <v>3942</v>
      </c>
      <c r="K1739" s="10" t="s">
        <v>5834</v>
      </c>
      <c r="L1739" s="10" t="s">
        <v>21</v>
      </c>
      <c r="M1739" s="15">
        <v>331.68</v>
      </c>
      <c r="N1739" s="16">
        <v>0.03</v>
      </c>
      <c r="O1739" s="15">
        <f>M1739*N1739</f>
        <v>9.9504000000000001</v>
      </c>
      <c r="P1739" s="15">
        <f>O1739*0.16</f>
        <v>1.5920640000000001</v>
      </c>
      <c r="Q1739" s="15">
        <f>O1739+P1739</f>
        <v>11.542464000000001</v>
      </c>
      <c r="R1739" s="23" t="s">
        <v>3944</v>
      </c>
      <c r="S1739" s="23" t="s">
        <v>213</v>
      </c>
    </row>
    <row r="1740" spans="1:19" x14ac:dyDescent="0.25">
      <c r="A1740" s="10" t="s">
        <v>2887</v>
      </c>
      <c r="B1740" s="11" t="s">
        <v>2888</v>
      </c>
      <c r="C1740" s="10" t="s">
        <v>17</v>
      </c>
      <c r="D1740" s="10">
        <v>504134</v>
      </c>
      <c r="E1740" s="12">
        <v>42837</v>
      </c>
      <c r="F1740" s="11" t="s">
        <v>2903</v>
      </c>
      <c r="G1740" s="10" t="s">
        <v>213</v>
      </c>
      <c r="H1740" s="18">
        <v>45932049</v>
      </c>
      <c r="I1740" s="10" t="s">
        <v>2904</v>
      </c>
      <c r="J1740" s="10" t="s">
        <v>3942</v>
      </c>
      <c r="K1740" s="10" t="s">
        <v>5835</v>
      </c>
      <c r="L1740" s="10" t="s">
        <v>21</v>
      </c>
      <c r="M1740" s="15">
        <v>5663.44</v>
      </c>
      <c r="N1740" s="16">
        <v>0.03</v>
      </c>
      <c r="O1740" s="15">
        <f>M1740*N1740</f>
        <v>169.90319999999997</v>
      </c>
      <c r="P1740" s="15">
        <f>O1740*0.16</f>
        <v>27.184511999999994</v>
      </c>
      <c r="Q1740" s="15">
        <f>O1740+P1740</f>
        <v>197.08771199999995</v>
      </c>
      <c r="R1740" s="23" t="s">
        <v>3944</v>
      </c>
      <c r="S1740" s="23" t="s">
        <v>213</v>
      </c>
    </row>
    <row r="1741" spans="1:19" x14ac:dyDescent="0.25">
      <c r="A1741" s="10" t="s">
        <v>2887</v>
      </c>
      <c r="B1741" s="11" t="s">
        <v>2888</v>
      </c>
      <c r="C1741" s="10" t="s">
        <v>17</v>
      </c>
      <c r="D1741" s="10">
        <v>504146</v>
      </c>
      <c r="E1741" s="12">
        <v>42837</v>
      </c>
      <c r="F1741" s="11" t="s">
        <v>2911</v>
      </c>
      <c r="G1741" s="10" t="s">
        <v>213</v>
      </c>
      <c r="H1741" s="18">
        <v>45953953</v>
      </c>
      <c r="I1741" s="10" t="s">
        <v>2912</v>
      </c>
      <c r="J1741" s="10" t="s">
        <v>3942</v>
      </c>
      <c r="K1741" s="10" t="s">
        <v>5836</v>
      </c>
      <c r="L1741" s="10" t="s">
        <v>21</v>
      </c>
      <c r="M1741" s="15">
        <v>4190.49</v>
      </c>
      <c r="N1741" s="16">
        <v>0.03</v>
      </c>
      <c r="O1741" s="15">
        <f>M1741*N1741</f>
        <v>125.71469999999999</v>
      </c>
      <c r="P1741" s="15">
        <f>O1741*0.16</f>
        <v>20.114352</v>
      </c>
      <c r="Q1741" s="15">
        <f>O1741+P1741</f>
        <v>145.82905199999999</v>
      </c>
      <c r="R1741" s="23" t="s">
        <v>3944</v>
      </c>
      <c r="S1741" s="23" t="s">
        <v>213</v>
      </c>
    </row>
    <row r="1742" spans="1:19" x14ac:dyDescent="0.25">
      <c r="A1742" s="10" t="s">
        <v>2887</v>
      </c>
      <c r="B1742" s="11" t="s">
        <v>2888</v>
      </c>
      <c r="C1742" s="10" t="s">
        <v>17</v>
      </c>
      <c r="D1742" s="10">
        <v>504141</v>
      </c>
      <c r="E1742" s="12">
        <v>42837</v>
      </c>
      <c r="F1742" s="11" t="s">
        <v>2889</v>
      </c>
      <c r="G1742" s="10" t="s">
        <v>213</v>
      </c>
      <c r="H1742" s="18">
        <v>45871159</v>
      </c>
      <c r="I1742" s="10" t="s">
        <v>2890</v>
      </c>
      <c r="J1742" s="10" t="s">
        <v>3942</v>
      </c>
      <c r="K1742" s="10" t="s">
        <v>5837</v>
      </c>
      <c r="L1742" s="10" t="s">
        <v>21</v>
      </c>
      <c r="M1742" s="15">
        <v>4197.41</v>
      </c>
      <c r="N1742" s="16">
        <v>0.03</v>
      </c>
      <c r="O1742" s="15">
        <f>M1742*N1742</f>
        <v>125.92229999999999</v>
      </c>
      <c r="P1742" s="15">
        <f>O1742*0.16</f>
        <v>20.147568</v>
      </c>
      <c r="Q1742" s="15">
        <f>O1742+P1742</f>
        <v>146.06986799999999</v>
      </c>
      <c r="R1742" s="23" t="s">
        <v>3944</v>
      </c>
      <c r="S1742" s="23" t="s">
        <v>213</v>
      </c>
    </row>
    <row r="1743" spans="1:19" x14ac:dyDescent="0.25">
      <c r="A1743" s="10" t="s">
        <v>2887</v>
      </c>
      <c r="B1743" s="11" t="s">
        <v>2888</v>
      </c>
      <c r="C1743" s="10" t="s">
        <v>17</v>
      </c>
      <c r="D1743" s="10">
        <v>504139</v>
      </c>
      <c r="E1743" s="12">
        <v>42837</v>
      </c>
      <c r="F1743" s="11" t="s">
        <v>2893</v>
      </c>
      <c r="G1743" s="10" t="s">
        <v>213</v>
      </c>
      <c r="H1743" s="18">
        <v>45900959</v>
      </c>
      <c r="I1743" s="10" t="s">
        <v>2894</v>
      </c>
      <c r="J1743" s="10" t="s">
        <v>3942</v>
      </c>
      <c r="K1743" s="10" t="s">
        <v>5838</v>
      </c>
      <c r="L1743" s="10" t="s">
        <v>21</v>
      </c>
      <c r="M1743" s="15">
        <v>4242.72</v>
      </c>
      <c r="N1743" s="16">
        <v>0.03</v>
      </c>
      <c r="O1743" s="15">
        <f>M1743*N1743</f>
        <v>127.2816</v>
      </c>
      <c r="P1743" s="15">
        <f>O1743*0.16</f>
        <v>20.365055999999999</v>
      </c>
      <c r="Q1743" s="15">
        <f>O1743+P1743</f>
        <v>147.64665600000001</v>
      </c>
      <c r="R1743" s="23" t="s">
        <v>3944</v>
      </c>
      <c r="S1743" s="23" t="s">
        <v>213</v>
      </c>
    </row>
    <row r="1744" spans="1:19" x14ac:dyDescent="0.25">
      <c r="A1744" s="10" t="s">
        <v>2887</v>
      </c>
      <c r="B1744" s="11" t="s">
        <v>2888</v>
      </c>
      <c r="C1744" s="10" t="s">
        <v>17</v>
      </c>
      <c r="D1744" s="10">
        <v>504135</v>
      </c>
      <c r="E1744" s="12">
        <v>42837</v>
      </c>
      <c r="F1744" s="11" t="s">
        <v>2897</v>
      </c>
      <c r="G1744" s="10" t="s">
        <v>213</v>
      </c>
      <c r="H1744" s="18">
        <v>45926539</v>
      </c>
      <c r="I1744" s="10" t="s">
        <v>2898</v>
      </c>
      <c r="J1744" s="10" t="s">
        <v>3942</v>
      </c>
      <c r="K1744" s="10" t="s">
        <v>5839</v>
      </c>
      <c r="L1744" s="10" t="s">
        <v>21</v>
      </c>
      <c r="M1744" s="15">
        <v>4220.72</v>
      </c>
      <c r="N1744" s="16">
        <v>0.03</v>
      </c>
      <c r="O1744" s="15">
        <f>M1744*N1744</f>
        <v>126.6216</v>
      </c>
      <c r="P1744" s="15">
        <f>O1744*0.16</f>
        <v>20.259456</v>
      </c>
      <c r="Q1744" s="15">
        <f>O1744+P1744</f>
        <v>146.881056</v>
      </c>
      <c r="R1744" s="23" t="s">
        <v>3944</v>
      </c>
      <c r="S1744" s="23" t="s">
        <v>213</v>
      </c>
    </row>
    <row r="1745" spans="1:19" x14ac:dyDescent="0.25">
      <c r="A1745" s="10" t="s">
        <v>2887</v>
      </c>
      <c r="B1745" s="11" t="s">
        <v>2888</v>
      </c>
      <c r="C1745" s="10" t="s">
        <v>17</v>
      </c>
      <c r="D1745" s="10">
        <v>504152</v>
      </c>
      <c r="E1745" s="12">
        <v>42837</v>
      </c>
      <c r="F1745" s="11" t="s">
        <v>2917</v>
      </c>
      <c r="G1745" s="10" t="s">
        <v>213</v>
      </c>
      <c r="H1745" s="18">
        <v>45971415</v>
      </c>
      <c r="I1745" s="10" t="s">
        <v>2918</v>
      </c>
      <c r="J1745" s="10" t="s">
        <v>3942</v>
      </c>
      <c r="K1745" s="10" t="s">
        <v>5840</v>
      </c>
      <c r="L1745" s="10" t="s">
        <v>21</v>
      </c>
      <c r="M1745" s="15">
        <v>1716.2</v>
      </c>
      <c r="N1745" s="16">
        <v>0.03</v>
      </c>
      <c r="O1745" s="15">
        <f>M1745*N1745</f>
        <v>51.485999999999997</v>
      </c>
      <c r="P1745" s="15">
        <f>O1745*0.16</f>
        <v>8.2377599999999997</v>
      </c>
      <c r="Q1745" s="15">
        <f>O1745+P1745</f>
        <v>59.723759999999999</v>
      </c>
      <c r="R1745" s="23" t="s">
        <v>3944</v>
      </c>
      <c r="S1745" s="23" t="s">
        <v>213</v>
      </c>
    </row>
    <row r="1746" spans="1:19" x14ac:dyDescent="0.25">
      <c r="A1746" s="10" t="s">
        <v>2887</v>
      </c>
      <c r="B1746" s="11" t="s">
        <v>2888</v>
      </c>
      <c r="C1746" s="10" t="s">
        <v>17</v>
      </c>
      <c r="D1746" s="10">
        <v>504136</v>
      </c>
      <c r="E1746" s="12">
        <v>42837</v>
      </c>
      <c r="F1746" s="11" t="s">
        <v>2895</v>
      </c>
      <c r="G1746" s="10" t="s">
        <v>213</v>
      </c>
      <c r="H1746" s="18">
        <v>45922293</v>
      </c>
      <c r="I1746" s="10" t="s">
        <v>2896</v>
      </c>
      <c r="J1746" s="10" t="s">
        <v>3942</v>
      </c>
      <c r="K1746" s="10" t="s">
        <v>5841</v>
      </c>
      <c r="L1746" s="10" t="s">
        <v>21</v>
      </c>
      <c r="M1746" s="15">
        <v>2420</v>
      </c>
      <c r="N1746" s="16">
        <v>0.03</v>
      </c>
      <c r="O1746" s="15">
        <f>M1746*N1746</f>
        <v>72.599999999999994</v>
      </c>
      <c r="P1746" s="15">
        <f>O1746*0.16</f>
        <v>11.616</v>
      </c>
      <c r="Q1746" s="15">
        <f>O1746+P1746</f>
        <v>84.215999999999994</v>
      </c>
      <c r="R1746" s="23" t="s">
        <v>3944</v>
      </c>
      <c r="S1746" s="23" t="s">
        <v>213</v>
      </c>
    </row>
    <row r="1747" spans="1:19" x14ac:dyDescent="0.25">
      <c r="A1747" s="10" t="s">
        <v>2887</v>
      </c>
      <c r="B1747" s="11" t="s">
        <v>2888</v>
      </c>
      <c r="C1747" s="10" t="s">
        <v>17</v>
      </c>
      <c r="D1747" s="10">
        <v>504147</v>
      </c>
      <c r="E1747" s="12">
        <v>42837</v>
      </c>
      <c r="F1747" s="11" t="s">
        <v>2927</v>
      </c>
      <c r="G1747" s="10" t="s">
        <v>213</v>
      </c>
      <c r="H1747" s="18">
        <v>46016021</v>
      </c>
      <c r="I1747" s="10" t="s">
        <v>2928</v>
      </c>
      <c r="J1747" s="10" t="s">
        <v>3942</v>
      </c>
      <c r="K1747" s="10" t="s">
        <v>5842</v>
      </c>
      <c r="L1747" s="10" t="s">
        <v>21</v>
      </c>
      <c r="M1747" s="15">
        <v>8519.7000000000007</v>
      </c>
      <c r="N1747" s="16">
        <v>0.03</v>
      </c>
      <c r="O1747" s="15">
        <f>M1747*N1747</f>
        <v>255.59100000000001</v>
      </c>
      <c r="P1747" s="15">
        <f>O1747*0.16</f>
        <v>40.894560000000006</v>
      </c>
      <c r="Q1747" s="15">
        <f>O1747+P1747</f>
        <v>296.48556000000002</v>
      </c>
      <c r="R1747" s="23" t="s">
        <v>3944</v>
      </c>
      <c r="S1747" s="23" t="s">
        <v>213</v>
      </c>
    </row>
    <row r="1748" spans="1:19" x14ac:dyDescent="0.25">
      <c r="A1748" s="10" t="s">
        <v>2887</v>
      </c>
      <c r="B1748" s="11" t="s">
        <v>2888</v>
      </c>
      <c r="C1748" s="10" t="s">
        <v>17</v>
      </c>
      <c r="D1748" s="10">
        <v>504137</v>
      </c>
      <c r="E1748" s="12">
        <v>42837</v>
      </c>
      <c r="F1748" s="11" t="s">
        <v>2907</v>
      </c>
      <c r="G1748" s="10" t="s">
        <v>213</v>
      </c>
      <c r="H1748" s="18">
        <v>45935392</v>
      </c>
      <c r="I1748" s="10" t="s">
        <v>2908</v>
      </c>
      <c r="J1748" s="10" t="s">
        <v>3942</v>
      </c>
      <c r="K1748" s="10" t="s">
        <v>5843</v>
      </c>
      <c r="L1748" s="10" t="s">
        <v>21</v>
      </c>
      <c r="M1748" s="15">
        <v>2718.96</v>
      </c>
      <c r="N1748" s="16">
        <v>0.03</v>
      </c>
      <c r="O1748" s="15">
        <f>M1748*N1748</f>
        <v>81.568799999999996</v>
      </c>
      <c r="P1748" s="15">
        <f>O1748*0.16</f>
        <v>13.051007999999999</v>
      </c>
      <c r="Q1748" s="15">
        <f>O1748+P1748</f>
        <v>94.619807999999992</v>
      </c>
      <c r="R1748" s="23" t="s">
        <v>3944</v>
      </c>
      <c r="S1748" s="23" t="s">
        <v>213</v>
      </c>
    </row>
    <row r="1749" spans="1:19" x14ac:dyDescent="0.25">
      <c r="A1749" s="10" t="s">
        <v>2887</v>
      </c>
      <c r="B1749" s="11" t="s">
        <v>2888</v>
      </c>
      <c r="C1749" s="10" t="s">
        <v>17</v>
      </c>
      <c r="D1749" s="10">
        <v>504138</v>
      </c>
      <c r="E1749" s="12">
        <v>42837</v>
      </c>
      <c r="F1749" s="11" t="s">
        <v>2905</v>
      </c>
      <c r="G1749" s="10" t="s">
        <v>213</v>
      </c>
      <c r="H1749" s="18">
        <v>45933433</v>
      </c>
      <c r="I1749" s="10" t="s">
        <v>2906</v>
      </c>
      <c r="J1749" s="10" t="s">
        <v>3942</v>
      </c>
      <c r="K1749" s="10" t="s">
        <v>5844</v>
      </c>
      <c r="L1749" s="10" t="s">
        <v>21</v>
      </c>
      <c r="M1749" s="15">
        <v>5883.58</v>
      </c>
      <c r="N1749" s="16">
        <v>0.03</v>
      </c>
      <c r="O1749" s="15">
        <f>M1749*N1749</f>
        <v>176.50739999999999</v>
      </c>
      <c r="P1749" s="15">
        <f>O1749*0.16</f>
        <v>28.241184000000001</v>
      </c>
      <c r="Q1749" s="15">
        <f>O1749+P1749</f>
        <v>204.74858399999999</v>
      </c>
      <c r="R1749" s="23" t="s">
        <v>3944</v>
      </c>
      <c r="S1749" s="23" t="s">
        <v>213</v>
      </c>
    </row>
    <row r="1750" spans="1:19" x14ac:dyDescent="0.25">
      <c r="A1750" s="10" t="s">
        <v>2929</v>
      </c>
      <c r="B1750" s="11" t="s">
        <v>2930</v>
      </c>
      <c r="C1750" s="10" t="s">
        <v>17</v>
      </c>
      <c r="D1750" s="10">
        <v>504203</v>
      </c>
      <c r="E1750" s="12">
        <v>42837</v>
      </c>
      <c r="F1750" s="11" t="s">
        <v>2931</v>
      </c>
      <c r="G1750" s="10" t="s">
        <v>213</v>
      </c>
      <c r="H1750" s="18">
        <v>45925997</v>
      </c>
      <c r="I1750" s="10" t="s">
        <v>2932</v>
      </c>
      <c r="J1750" s="10" t="s">
        <v>3942</v>
      </c>
      <c r="K1750" s="10" t="s">
        <v>5845</v>
      </c>
      <c r="L1750" s="10" t="s">
        <v>21</v>
      </c>
      <c r="M1750" s="15">
        <v>2350</v>
      </c>
      <c r="N1750" s="16">
        <v>0.03</v>
      </c>
      <c r="O1750" s="15">
        <f>M1750*N1750</f>
        <v>70.5</v>
      </c>
      <c r="P1750" s="15">
        <f>O1750*0.16</f>
        <v>11.28</v>
      </c>
      <c r="Q1750" s="15">
        <f>O1750+P1750</f>
        <v>81.78</v>
      </c>
      <c r="R1750" s="23" t="s">
        <v>3944</v>
      </c>
      <c r="S1750" s="23" t="s">
        <v>213</v>
      </c>
    </row>
    <row r="1751" spans="1:19" x14ac:dyDescent="0.25">
      <c r="A1751" s="10" t="s">
        <v>2933</v>
      </c>
      <c r="B1751" s="11" t="s">
        <v>2934</v>
      </c>
      <c r="C1751" s="10" t="s">
        <v>17</v>
      </c>
      <c r="D1751" s="10">
        <v>504193</v>
      </c>
      <c r="E1751" s="12">
        <v>42837</v>
      </c>
      <c r="F1751" s="11" t="s">
        <v>2974</v>
      </c>
      <c r="G1751" s="10" t="s">
        <v>213</v>
      </c>
      <c r="H1751" s="18">
        <v>46013311</v>
      </c>
      <c r="I1751" s="10" t="s">
        <v>2975</v>
      </c>
      <c r="J1751" s="10" t="s">
        <v>3942</v>
      </c>
      <c r="K1751" s="10" t="s">
        <v>5846</v>
      </c>
      <c r="L1751" s="10" t="s">
        <v>21</v>
      </c>
      <c r="M1751" s="15">
        <v>3179.69</v>
      </c>
      <c r="N1751" s="16">
        <v>0.04</v>
      </c>
      <c r="O1751" s="15">
        <f>M1751*N1751</f>
        <v>127.1876</v>
      </c>
      <c r="P1751" s="15">
        <f>O1751*0.16</f>
        <v>20.350016</v>
      </c>
      <c r="Q1751" s="15">
        <f>O1751+P1751</f>
        <v>147.53761600000001</v>
      </c>
      <c r="R1751" s="23" t="s">
        <v>3944</v>
      </c>
      <c r="S1751" s="23" t="s">
        <v>213</v>
      </c>
    </row>
    <row r="1752" spans="1:19" x14ac:dyDescent="0.25">
      <c r="A1752" s="10" t="s">
        <v>2933</v>
      </c>
      <c r="B1752" s="11" t="s">
        <v>2934</v>
      </c>
      <c r="C1752" s="10" t="s">
        <v>17</v>
      </c>
      <c r="D1752" s="10">
        <v>504180</v>
      </c>
      <c r="E1752" s="12">
        <v>42837</v>
      </c>
      <c r="F1752" s="11" t="s">
        <v>2955</v>
      </c>
      <c r="G1752" s="10" t="s">
        <v>213</v>
      </c>
      <c r="H1752" s="18">
        <v>45976800</v>
      </c>
      <c r="I1752" s="10" t="s">
        <v>2956</v>
      </c>
      <c r="J1752" s="10" t="s">
        <v>3942</v>
      </c>
      <c r="K1752" s="10" t="s">
        <v>5847</v>
      </c>
      <c r="L1752" s="10" t="s">
        <v>21</v>
      </c>
      <c r="M1752" s="15">
        <v>2543.08</v>
      </c>
      <c r="N1752" s="16">
        <v>0.04</v>
      </c>
      <c r="O1752" s="15">
        <f>M1752*N1752</f>
        <v>101.72320000000001</v>
      </c>
      <c r="P1752" s="15">
        <f>O1752*0.16</f>
        <v>16.275712000000002</v>
      </c>
      <c r="Q1752" s="15">
        <f>O1752+P1752</f>
        <v>117.998912</v>
      </c>
      <c r="R1752" s="23" t="s">
        <v>3944</v>
      </c>
      <c r="S1752" s="23" t="s">
        <v>213</v>
      </c>
    </row>
    <row r="1753" spans="1:19" x14ac:dyDescent="0.25">
      <c r="A1753" s="10" t="s">
        <v>2933</v>
      </c>
      <c r="B1753" s="11" t="s">
        <v>2934</v>
      </c>
      <c r="C1753" s="10" t="s">
        <v>17</v>
      </c>
      <c r="D1753" s="10">
        <v>504181</v>
      </c>
      <c r="E1753" s="12">
        <v>42837</v>
      </c>
      <c r="F1753" s="11" t="s">
        <v>2966</v>
      </c>
      <c r="G1753" s="10" t="s">
        <v>213</v>
      </c>
      <c r="H1753" s="18">
        <v>45997780</v>
      </c>
      <c r="I1753" s="10" t="s">
        <v>2967</v>
      </c>
      <c r="J1753" s="10" t="s">
        <v>3942</v>
      </c>
      <c r="K1753" s="10" t="s">
        <v>5848</v>
      </c>
      <c r="L1753" s="10" t="s">
        <v>21</v>
      </c>
      <c r="M1753" s="15">
        <v>14439.55</v>
      </c>
      <c r="N1753" s="16">
        <v>0.04</v>
      </c>
      <c r="O1753" s="15">
        <f>M1753*N1753</f>
        <v>577.58199999999999</v>
      </c>
      <c r="P1753" s="15">
        <f>O1753*0.16</f>
        <v>92.413120000000006</v>
      </c>
      <c r="Q1753" s="15">
        <f>O1753+P1753</f>
        <v>669.99512000000004</v>
      </c>
      <c r="R1753" s="23" t="s">
        <v>3944</v>
      </c>
      <c r="S1753" s="23" t="s">
        <v>213</v>
      </c>
    </row>
    <row r="1754" spans="1:19" x14ac:dyDescent="0.25">
      <c r="A1754" s="10" t="s">
        <v>2933</v>
      </c>
      <c r="B1754" s="11" t="s">
        <v>2934</v>
      </c>
      <c r="C1754" s="10" t="s">
        <v>17</v>
      </c>
      <c r="D1754" s="10">
        <v>504191</v>
      </c>
      <c r="E1754" s="12">
        <v>42837</v>
      </c>
      <c r="F1754" s="11" t="s">
        <v>2961</v>
      </c>
      <c r="G1754" s="10" t="s">
        <v>213</v>
      </c>
      <c r="H1754" s="18">
        <v>45981402</v>
      </c>
      <c r="I1754" s="10" t="s">
        <v>2962</v>
      </c>
      <c r="J1754" s="10" t="s">
        <v>3942</v>
      </c>
      <c r="K1754" s="10" t="s">
        <v>5849</v>
      </c>
      <c r="L1754" s="10" t="s">
        <v>21</v>
      </c>
      <c r="M1754" s="15">
        <v>6041.6</v>
      </c>
      <c r="N1754" s="16">
        <v>0.04</v>
      </c>
      <c r="O1754" s="15">
        <f>M1754*N1754</f>
        <v>241.66400000000002</v>
      </c>
      <c r="P1754" s="15">
        <f>O1754*0.16</f>
        <v>38.666240000000002</v>
      </c>
      <c r="Q1754" s="15">
        <f>O1754+P1754</f>
        <v>280.33024</v>
      </c>
      <c r="R1754" s="23" t="s">
        <v>3944</v>
      </c>
      <c r="S1754" s="23" t="s">
        <v>213</v>
      </c>
    </row>
    <row r="1755" spans="1:19" x14ac:dyDescent="0.25">
      <c r="A1755" s="10" t="s">
        <v>2933</v>
      </c>
      <c r="B1755" s="11" t="s">
        <v>2934</v>
      </c>
      <c r="C1755" s="10" t="s">
        <v>17</v>
      </c>
      <c r="D1755" s="10">
        <v>504194</v>
      </c>
      <c r="E1755" s="12">
        <v>42837</v>
      </c>
      <c r="F1755" s="11" t="s">
        <v>2976</v>
      </c>
      <c r="G1755" s="10" t="s">
        <v>213</v>
      </c>
      <c r="H1755" s="18">
        <v>46015111</v>
      </c>
      <c r="I1755" s="10" t="s">
        <v>2977</v>
      </c>
      <c r="J1755" s="10" t="s">
        <v>3942</v>
      </c>
      <c r="K1755" s="10" t="s">
        <v>5850</v>
      </c>
      <c r="L1755" s="10" t="s">
        <v>21</v>
      </c>
      <c r="M1755" s="15">
        <v>18371.3</v>
      </c>
      <c r="N1755" s="16">
        <v>0.04</v>
      </c>
      <c r="O1755" s="15">
        <f>M1755*N1755</f>
        <v>734.85199999999998</v>
      </c>
      <c r="P1755" s="15">
        <f>O1755*0.16</f>
        <v>117.57632</v>
      </c>
      <c r="Q1755" s="15">
        <f>O1755+P1755</f>
        <v>852.42831999999999</v>
      </c>
      <c r="R1755" s="23" t="s">
        <v>3944</v>
      </c>
      <c r="S1755" s="23" t="s">
        <v>213</v>
      </c>
    </row>
    <row r="1756" spans="1:19" x14ac:dyDescent="0.25">
      <c r="A1756" s="10" t="s">
        <v>2933</v>
      </c>
      <c r="B1756" s="11" t="s">
        <v>2934</v>
      </c>
      <c r="C1756" s="10" t="s">
        <v>17</v>
      </c>
      <c r="D1756" s="10">
        <v>504182</v>
      </c>
      <c r="E1756" s="12">
        <v>42837</v>
      </c>
      <c r="F1756" s="11" t="s">
        <v>2968</v>
      </c>
      <c r="G1756" s="10" t="s">
        <v>213</v>
      </c>
      <c r="H1756" s="18">
        <v>45998240</v>
      </c>
      <c r="I1756" s="10" t="s">
        <v>2969</v>
      </c>
      <c r="J1756" s="10" t="s">
        <v>3942</v>
      </c>
      <c r="K1756" s="10" t="s">
        <v>5851</v>
      </c>
      <c r="L1756" s="10" t="s">
        <v>21</v>
      </c>
      <c r="M1756" s="15">
        <v>3130.64</v>
      </c>
      <c r="N1756" s="16">
        <v>0.04</v>
      </c>
      <c r="O1756" s="15">
        <f>M1756*N1756</f>
        <v>125.2256</v>
      </c>
      <c r="P1756" s="15">
        <f>O1756*0.16</f>
        <v>20.036096000000001</v>
      </c>
      <c r="Q1756" s="15">
        <f>O1756+P1756</f>
        <v>145.261696</v>
      </c>
      <c r="R1756" s="23" t="s">
        <v>3944</v>
      </c>
      <c r="S1756" s="23" t="s">
        <v>213</v>
      </c>
    </row>
    <row r="1757" spans="1:19" x14ac:dyDescent="0.25">
      <c r="A1757" s="10" t="s">
        <v>2933</v>
      </c>
      <c r="B1757" s="11" t="s">
        <v>2934</v>
      </c>
      <c r="C1757" s="10" t="s">
        <v>17</v>
      </c>
      <c r="D1757" s="10">
        <v>504195</v>
      </c>
      <c r="E1757" s="12">
        <v>42837</v>
      </c>
      <c r="F1757" s="11" t="s">
        <v>2949</v>
      </c>
      <c r="G1757" s="10" t="s">
        <v>213</v>
      </c>
      <c r="H1757" s="18">
        <v>45970170</v>
      </c>
      <c r="I1757" s="10" t="s">
        <v>2950</v>
      </c>
      <c r="J1757" s="10" t="s">
        <v>3942</v>
      </c>
      <c r="K1757" s="10" t="s">
        <v>5852</v>
      </c>
      <c r="L1757" s="10" t="s">
        <v>21</v>
      </c>
      <c r="M1757" s="15">
        <v>1439.41</v>
      </c>
      <c r="N1757" s="16">
        <v>0.04</v>
      </c>
      <c r="O1757" s="15">
        <f>M1757*N1757</f>
        <v>57.576400000000007</v>
      </c>
      <c r="P1757" s="15">
        <f>O1757*0.16</f>
        <v>9.2122240000000009</v>
      </c>
      <c r="Q1757" s="15">
        <f>O1757+P1757</f>
        <v>66.788624000000013</v>
      </c>
      <c r="R1757" s="23" t="s">
        <v>3944</v>
      </c>
      <c r="S1757" s="23" t="s">
        <v>213</v>
      </c>
    </row>
    <row r="1758" spans="1:19" x14ac:dyDescent="0.25">
      <c r="A1758" s="10" t="s">
        <v>2933</v>
      </c>
      <c r="B1758" s="11" t="s">
        <v>2934</v>
      </c>
      <c r="C1758" s="10" t="s">
        <v>17</v>
      </c>
      <c r="D1758" s="10">
        <v>504200</v>
      </c>
      <c r="E1758" s="12">
        <v>42837</v>
      </c>
      <c r="F1758" s="11" t="s">
        <v>2937</v>
      </c>
      <c r="G1758" s="10" t="s">
        <v>213</v>
      </c>
      <c r="H1758" s="18">
        <v>45903427</v>
      </c>
      <c r="I1758" s="10" t="s">
        <v>2938</v>
      </c>
      <c r="J1758" s="10" t="s">
        <v>3942</v>
      </c>
      <c r="K1758" s="10" t="s">
        <v>5853</v>
      </c>
      <c r="L1758" s="10" t="s">
        <v>21</v>
      </c>
      <c r="M1758" s="15">
        <v>51.9</v>
      </c>
      <c r="N1758" s="16">
        <v>0.04</v>
      </c>
      <c r="O1758" s="15">
        <f>M1758*N1758</f>
        <v>2.0760000000000001</v>
      </c>
      <c r="P1758" s="15">
        <f>O1758*0.16</f>
        <v>0.33216000000000001</v>
      </c>
      <c r="Q1758" s="15">
        <f>O1758+P1758</f>
        <v>2.4081600000000001</v>
      </c>
      <c r="R1758" s="23" t="s">
        <v>3944</v>
      </c>
      <c r="S1758" s="23" t="s">
        <v>213</v>
      </c>
    </row>
    <row r="1759" spans="1:19" x14ac:dyDescent="0.25">
      <c r="A1759" s="10" t="s">
        <v>2933</v>
      </c>
      <c r="B1759" s="11" t="s">
        <v>2934</v>
      </c>
      <c r="C1759" s="10" t="s">
        <v>17</v>
      </c>
      <c r="D1759" s="10">
        <v>504196</v>
      </c>
      <c r="E1759" s="12">
        <v>42837</v>
      </c>
      <c r="F1759" s="11" t="s">
        <v>2959</v>
      </c>
      <c r="G1759" s="10" t="s">
        <v>213</v>
      </c>
      <c r="H1759" s="18">
        <v>45980561</v>
      </c>
      <c r="I1759" s="10" t="s">
        <v>2960</v>
      </c>
      <c r="J1759" s="10" t="s">
        <v>3942</v>
      </c>
      <c r="K1759" s="10" t="s">
        <v>5854</v>
      </c>
      <c r="L1759" s="10" t="s">
        <v>21</v>
      </c>
      <c r="M1759" s="15">
        <v>2675</v>
      </c>
      <c r="N1759" s="16">
        <v>0.04</v>
      </c>
      <c r="O1759" s="15">
        <f>M1759*N1759</f>
        <v>107</v>
      </c>
      <c r="P1759" s="15">
        <f>O1759*0.16</f>
        <v>17.12</v>
      </c>
      <c r="Q1759" s="15">
        <f>O1759+P1759</f>
        <v>124.12</v>
      </c>
      <c r="R1759" s="23" t="s">
        <v>3944</v>
      </c>
      <c r="S1759" s="23" t="s">
        <v>213</v>
      </c>
    </row>
    <row r="1760" spans="1:19" x14ac:dyDescent="0.25">
      <c r="A1760" s="10" t="s">
        <v>2933</v>
      </c>
      <c r="B1760" s="11" t="s">
        <v>2934</v>
      </c>
      <c r="C1760" s="10" t="s">
        <v>17</v>
      </c>
      <c r="D1760" s="10">
        <v>504197</v>
      </c>
      <c r="E1760" s="12">
        <v>42837</v>
      </c>
      <c r="F1760" s="11" t="s">
        <v>2951</v>
      </c>
      <c r="G1760" s="10" t="s">
        <v>213</v>
      </c>
      <c r="H1760" s="18">
        <v>45971709</v>
      </c>
      <c r="I1760" s="10" t="s">
        <v>2952</v>
      </c>
      <c r="J1760" s="10" t="s">
        <v>3942</v>
      </c>
      <c r="K1760" s="10" t="s">
        <v>5855</v>
      </c>
      <c r="L1760" s="10" t="s">
        <v>21</v>
      </c>
      <c r="M1760" s="15">
        <v>1496.96</v>
      </c>
      <c r="N1760" s="16">
        <v>0.04</v>
      </c>
      <c r="O1760" s="15">
        <f>M1760*N1760</f>
        <v>59.878399999999999</v>
      </c>
      <c r="P1760" s="15">
        <f>O1760*0.16</f>
        <v>9.5805439999999997</v>
      </c>
      <c r="Q1760" s="15">
        <f>O1760+P1760</f>
        <v>69.458944000000002</v>
      </c>
      <c r="R1760" s="23" t="s">
        <v>3944</v>
      </c>
      <c r="S1760" s="23" t="s">
        <v>213</v>
      </c>
    </row>
    <row r="1761" spans="1:19" x14ac:dyDescent="0.25">
      <c r="A1761" s="10" t="s">
        <v>2933</v>
      </c>
      <c r="B1761" s="11" t="s">
        <v>2934</v>
      </c>
      <c r="C1761" s="10" t="s">
        <v>17</v>
      </c>
      <c r="D1761" s="10">
        <v>504183</v>
      </c>
      <c r="E1761" s="12">
        <v>42837</v>
      </c>
      <c r="F1761" s="11" t="s">
        <v>2963</v>
      </c>
      <c r="G1761" s="10" t="s">
        <v>213</v>
      </c>
      <c r="H1761" s="18">
        <v>45992722</v>
      </c>
      <c r="I1761" s="10" t="s">
        <v>2965</v>
      </c>
      <c r="J1761" s="10" t="s">
        <v>3942</v>
      </c>
      <c r="K1761" s="10" t="s">
        <v>5856</v>
      </c>
      <c r="L1761" s="10" t="s">
        <v>21</v>
      </c>
      <c r="M1761" s="15">
        <v>1527.1</v>
      </c>
      <c r="N1761" s="16">
        <v>0.04</v>
      </c>
      <c r="O1761" s="15">
        <f>M1761*N1761</f>
        <v>61.083999999999996</v>
      </c>
      <c r="P1761" s="15">
        <f>O1761*0.16</f>
        <v>9.773439999999999</v>
      </c>
      <c r="Q1761" s="15">
        <f>O1761+P1761</f>
        <v>70.857439999999997</v>
      </c>
      <c r="R1761" s="23" t="s">
        <v>3944</v>
      </c>
      <c r="S1761" s="23" t="s">
        <v>213</v>
      </c>
    </row>
    <row r="1762" spans="1:19" x14ac:dyDescent="0.25">
      <c r="A1762" s="10" t="s">
        <v>2933</v>
      </c>
      <c r="B1762" s="11" t="s">
        <v>2934</v>
      </c>
      <c r="C1762" s="10" t="s">
        <v>17</v>
      </c>
      <c r="D1762" s="10">
        <v>504187</v>
      </c>
      <c r="E1762" s="12">
        <v>42837</v>
      </c>
      <c r="F1762" s="11" t="s">
        <v>2943</v>
      </c>
      <c r="G1762" s="10" t="s">
        <v>213</v>
      </c>
      <c r="H1762" s="18">
        <v>45956130</v>
      </c>
      <c r="I1762" s="10" t="s">
        <v>2944</v>
      </c>
      <c r="J1762" s="10" t="s">
        <v>3942</v>
      </c>
      <c r="K1762" s="10" t="s">
        <v>5857</v>
      </c>
      <c r="L1762" s="10" t="s">
        <v>21</v>
      </c>
      <c r="M1762" s="15">
        <v>1972.41</v>
      </c>
      <c r="N1762" s="16">
        <v>0.04</v>
      </c>
      <c r="O1762" s="15">
        <f>M1762*N1762</f>
        <v>78.8964</v>
      </c>
      <c r="P1762" s="15">
        <f>O1762*0.16</f>
        <v>12.623424</v>
      </c>
      <c r="Q1762" s="15">
        <f>O1762+P1762</f>
        <v>91.519824</v>
      </c>
      <c r="R1762" s="23" t="s">
        <v>3944</v>
      </c>
      <c r="S1762" s="23" t="s">
        <v>213</v>
      </c>
    </row>
    <row r="1763" spans="1:19" x14ac:dyDescent="0.25">
      <c r="A1763" s="10" t="s">
        <v>2933</v>
      </c>
      <c r="B1763" s="11" t="s">
        <v>2934</v>
      </c>
      <c r="C1763" s="10" t="s">
        <v>17</v>
      </c>
      <c r="D1763" s="10">
        <v>504184</v>
      </c>
      <c r="E1763" s="12">
        <v>42837</v>
      </c>
      <c r="F1763" s="11" t="s">
        <v>2972</v>
      </c>
      <c r="G1763" s="10" t="s">
        <v>213</v>
      </c>
      <c r="H1763" s="18">
        <v>46000487</v>
      </c>
      <c r="I1763" s="10" t="s">
        <v>2973</v>
      </c>
      <c r="J1763" s="10" t="s">
        <v>3942</v>
      </c>
      <c r="K1763" s="10" t="s">
        <v>5858</v>
      </c>
      <c r="L1763" s="10" t="s">
        <v>21</v>
      </c>
      <c r="M1763" s="15">
        <v>28555.17</v>
      </c>
      <c r="N1763" s="16">
        <v>0.04</v>
      </c>
      <c r="O1763" s="15">
        <f>M1763*N1763</f>
        <v>1142.2067999999999</v>
      </c>
      <c r="P1763" s="15">
        <f>O1763*0.16</f>
        <v>182.75308799999999</v>
      </c>
      <c r="Q1763" s="15">
        <f>O1763+P1763</f>
        <v>1324.9598879999999</v>
      </c>
      <c r="R1763" s="23" t="s">
        <v>3944</v>
      </c>
      <c r="S1763" s="23" t="s">
        <v>213</v>
      </c>
    </row>
    <row r="1764" spans="1:19" x14ac:dyDescent="0.25">
      <c r="A1764" s="10" t="s">
        <v>2933</v>
      </c>
      <c r="B1764" s="11" t="s">
        <v>2934</v>
      </c>
      <c r="C1764" s="10" t="s">
        <v>17</v>
      </c>
      <c r="D1764" s="10">
        <v>504185</v>
      </c>
      <c r="E1764" s="12">
        <v>42837</v>
      </c>
      <c r="F1764" s="11" t="s">
        <v>2963</v>
      </c>
      <c r="G1764" s="10" t="s">
        <v>213</v>
      </c>
      <c r="H1764" s="18">
        <v>45992130</v>
      </c>
      <c r="I1764" s="10" t="s">
        <v>2964</v>
      </c>
      <c r="J1764" s="10" t="s">
        <v>3942</v>
      </c>
      <c r="K1764" s="10" t="s">
        <v>5859</v>
      </c>
      <c r="L1764" s="10" t="s">
        <v>21</v>
      </c>
      <c r="M1764" s="15">
        <v>2232.96</v>
      </c>
      <c r="N1764" s="16">
        <v>0.04</v>
      </c>
      <c r="O1764" s="15">
        <f>M1764*N1764</f>
        <v>89.318399999999997</v>
      </c>
      <c r="P1764" s="15">
        <f>O1764*0.16</f>
        <v>14.290944</v>
      </c>
      <c r="Q1764" s="15">
        <f>O1764+P1764</f>
        <v>103.60934399999999</v>
      </c>
      <c r="R1764" s="23" t="s">
        <v>3944</v>
      </c>
      <c r="S1764" s="23" t="s">
        <v>213</v>
      </c>
    </row>
    <row r="1765" spans="1:19" x14ac:dyDescent="0.25">
      <c r="A1765" s="10" t="s">
        <v>2933</v>
      </c>
      <c r="B1765" s="11" t="s">
        <v>2934</v>
      </c>
      <c r="C1765" s="10" t="s">
        <v>17</v>
      </c>
      <c r="D1765" s="10">
        <v>504188</v>
      </c>
      <c r="E1765" s="12">
        <v>42837</v>
      </c>
      <c r="F1765" s="11" t="s">
        <v>2945</v>
      </c>
      <c r="G1765" s="10" t="s">
        <v>213</v>
      </c>
      <c r="H1765" s="18">
        <v>45957676</v>
      </c>
      <c r="I1765" s="10" t="s">
        <v>2946</v>
      </c>
      <c r="J1765" s="10" t="s">
        <v>3942</v>
      </c>
      <c r="K1765" s="10" t="s">
        <v>5860</v>
      </c>
      <c r="L1765" s="10" t="s">
        <v>21</v>
      </c>
      <c r="M1765" s="15">
        <v>1778.47</v>
      </c>
      <c r="N1765" s="16">
        <v>0.04</v>
      </c>
      <c r="O1765" s="15">
        <f>M1765*N1765</f>
        <v>71.138800000000003</v>
      </c>
      <c r="P1765" s="15">
        <f>O1765*0.16</f>
        <v>11.382208</v>
      </c>
      <c r="Q1765" s="15">
        <f>O1765+P1765</f>
        <v>82.521008000000009</v>
      </c>
      <c r="R1765" s="23" t="s">
        <v>3944</v>
      </c>
      <c r="S1765" s="23" t="s">
        <v>213</v>
      </c>
    </row>
    <row r="1766" spans="1:19" x14ac:dyDescent="0.25">
      <c r="A1766" s="10" t="s">
        <v>2933</v>
      </c>
      <c r="B1766" s="11" t="s">
        <v>2934</v>
      </c>
      <c r="C1766" s="10" t="s">
        <v>17</v>
      </c>
      <c r="D1766" s="10">
        <v>504189</v>
      </c>
      <c r="E1766" s="12">
        <v>42837</v>
      </c>
      <c r="F1766" s="11" t="s">
        <v>2947</v>
      </c>
      <c r="G1766" s="10" t="s">
        <v>213</v>
      </c>
      <c r="H1766" s="18">
        <v>45958743</v>
      </c>
      <c r="I1766" s="10" t="s">
        <v>2948</v>
      </c>
      <c r="J1766" s="10" t="s">
        <v>3942</v>
      </c>
      <c r="K1766" s="10" t="s">
        <v>5861</v>
      </c>
      <c r="L1766" s="10" t="s">
        <v>21</v>
      </c>
      <c r="M1766" s="15">
        <v>2086.86</v>
      </c>
      <c r="N1766" s="16">
        <v>0.04</v>
      </c>
      <c r="O1766" s="15">
        <f>M1766*N1766</f>
        <v>83.474400000000003</v>
      </c>
      <c r="P1766" s="15">
        <f>O1766*0.16</f>
        <v>13.355904000000001</v>
      </c>
      <c r="Q1766" s="15">
        <f>O1766+P1766</f>
        <v>96.830303999999998</v>
      </c>
      <c r="R1766" s="23" t="s">
        <v>3944</v>
      </c>
      <c r="S1766" s="23" t="s">
        <v>213</v>
      </c>
    </row>
    <row r="1767" spans="1:19" x14ac:dyDescent="0.25">
      <c r="A1767" s="10" t="s">
        <v>2933</v>
      </c>
      <c r="B1767" s="11" t="s">
        <v>2934</v>
      </c>
      <c r="C1767" s="10" t="s">
        <v>17</v>
      </c>
      <c r="D1767" s="10">
        <v>504190</v>
      </c>
      <c r="E1767" s="12">
        <v>42837</v>
      </c>
      <c r="F1767" s="11" t="s">
        <v>2941</v>
      </c>
      <c r="G1767" s="10" t="s">
        <v>213</v>
      </c>
      <c r="H1767" s="18">
        <v>45955386</v>
      </c>
      <c r="I1767" s="10" t="s">
        <v>2942</v>
      </c>
      <c r="J1767" s="10" t="s">
        <v>3942</v>
      </c>
      <c r="K1767" s="10" t="s">
        <v>5862</v>
      </c>
      <c r="L1767" s="10" t="s">
        <v>21</v>
      </c>
      <c r="M1767" s="15">
        <v>4042.24</v>
      </c>
      <c r="N1767" s="16">
        <v>0.04</v>
      </c>
      <c r="O1767" s="15">
        <f>M1767*N1767</f>
        <v>161.68959999999998</v>
      </c>
      <c r="P1767" s="15">
        <f>O1767*0.16</f>
        <v>25.870335999999998</v>
      </c>
      <c r="Q1767" s="15">
        <f>O1767+P1767</f>
        <v>187.55993599999999</v>
      </c>
      <c r="R1767" s="23" t="s">
        <v>3944</v>
      </c>
      <c r="S1767" s="23" t="s">
        <v>213</v>
      </c>
    </row>
    <row r="1768" spans="1:19" x14ac:dyDescent="0.25">
      <c r="A1768" s="10" t="s">
        <v>2933</v>
      </c>
      <c r="B1768" s="11" t="s">
        <v>2934</v>
      </c>
      <c r="C1768" s="10" t="s">
        <v>17</v>
      </c>
      <c r="D1768" s="10">
        <v>504201</v>
      </c>
      <c r="E1768" s="12">
        <v>42837</v>
      </c>
      <c r="F1768" s="11" t="s">
        <v>2935</v>
      </c>
      <c r="G1768" s="10" t="s">
        <v>213</v>
      </c>
      <c r="H1768" s="18">
        <v>45899879</v>
      </c>
      <c r="I1768" s="10" t="s">
        <v>2936</v>
      </c>
      <c r="J1768" s="10" t="s">
        <v>3942</v>
      </c>
      <c r="K1768" s="10" t="s">
        <v>5863</v>
      </c>
      <c r="L1768" s="10" t="s">
        <v>21</v>
      </c>
      <c r="M1768" s="15">
        <v>1676.72</v>
      </c>
      <c r="N1768" s="16">
        <v>0.04</v>
      </c>
      <c r="O1768" s="15">
        <f>M1768*N1768</f>
        <v>67.068799999999996</v>
      </c>
      <c r="P1768" s="15">
        <f>O1768*0.16</f>
        <v>10.731007999999999</v>
      </c>
      <c r="Q1768" s="15">
        <f>O1768+P1768</f>
        <v>77.799807999999999</v>
      </c>
      <c r="R1768" s="23" t="s">
        <v>3944</v>
      </c>
      <c r="S1768" s="23" t="s">
        <v>213</v>
      </c>
    </row>
    <row r="1769" spans="1:19" x14ac:dyDescent="0.25">
      <c r="A1769" s="10" t="s">
        <v>2933</v>
      </c>
      <c r="B1769" s="11" t="s">
        <v>2934</v>
      </c>
      <c r="C1769" s="10" t="s">
        <v>17</v>
      </c>
      <c r="D1769" s="10">
        <v>504186</v>
      </c>
      <c r="E1769" s="12">
        <v>42837</v>
      </c>
      <c r="F1769" s="11" t="s">
        <v>2970</v>
      </c>
      <c r="G1769" s="10" t="s">
        <v>213</v>
      </c>
      <c r="H1769" s="18">
        <v>45998403</v>
      </c>
      <c r="I1769" s="10" t="s">
        <v>2971</v>
      </c>
      <c r="J1769" s="10" t="s">
        <v>3942</v>
      </c>
      <c r="K1769" s="10" t="s">
        <v>5864</v>
      </c>
      <c r="L1769" s="10" t="s">
        <v>21</v>
      </c>
      <c r="M1769" s="15">
        <v>10110.98</v>
      </c>
      <c r="N1769" s="16">
        <v>0.04</v>
      </c>
      <c r="O1769" s="15">
        <f>M1769*N1769</f>
        <v>404.43919999999997</v>
      </c>
      <c r="P1769" s="15">
        <f>O1769*0.16</f>
        <v>64.710272000000003</v>
      </c>
      <c r="Q1769" s="15">
        <f>O1769+P1769</f>
        <v>469.14947199999995</v>
      </c>
      <c r="R1769" s="23" t="s">
        <v>3944</v>
      </c>
      <c r="S1769" s="23" t="s">
        <v>213</v>
      </c>
    </row>
    <row r="1770" spans="1:19" x14ac:dyDescent="0.25">
      <c r="A1770" s="10" t="s">
        <v>2933</v>
      </c>
      <c r="B1770" s="11" t="s">
        <v>2934</v>
      </c>
      <c r="C1770" s="10" t="s">
        <v>17</v>
      </c>
      <c r="D1770" s="10">
        <v>504198</v>
      </c>
      <c r="E1770" s="12">
        <v>42837</v>
      </c>
      <c r="F1770" s="11" t="s">
        <v>2957</v>
      </c>
      <c r="G1770" s="10" t="s">
        <v>213</v>
      </c>
      <c r="H1770" s="18">
        <v>45980321</v>
      </c>
      <c r="I1770" s="10" t="s">
        <v>2958</v>
      </c>
      <c r="J1770" s="10" t="s">
        <v>3942</v>
      </c>
      <c r="K1770" s="10" t="s">
        <v>5865</v>
      </c>
      <c r="L1770" s="10" t="s">
        <v>21</v>
      </c>
      <c r="M1770" s="15">
        <v>3028.69</v>
      </c>
      <c r="N1770" s="16">
        <v>0.04</v>
      </c>
      <c r="O1770" s="15">
        <f>M1770*N1770</f>
        <v>121.14760000000001</v>
      </c>
      <c r="P1770" s="15">
        <f>O1770*0.16</f>
        <v>19.383616000000004</v>
      </c>
      <c r="Q1770" s="15">
        <f>O1770+P1770</f>
        <v>140.53121600000003</v>
      </c>
      <c r="R1770" s="23" t="s">
        <v>3944</v>
      </c>
      <c r="S1770" s="23" t="s">
        <v>213</v>
      </c>
    </row>
    <row r="1771" spans="1:19" x14ac:dyDescent="0.25">
      <c r="A1771" s="10" t="s">
        <v>2933</v>
      </c>
      <c r="B1771" s="11" t="s">
        <v>2934</v>
      </c>
      <c r="C1771" s="10" t="s">
        <v>17</v>
      </c>
      <c r="D1771" s="10">
        <v>504199</v>
      </c>
      <c r="E1771" s="12">
        <v>42837</v>
      </c>
      <c r="F1771" s="11" t="s">
        <v>2953</v>
      </c>
      <c r="G1771" s="10" t="s">
        <v>213</v>
      </c>
      <c r="H1771" s="18">
        <v>45972625</v>
      </c>
      <c r="I1771" s="10" t="s">
        <v>2954</v>
      </c>
      <c r="J1771" s="10" t="s">
        <v>3942</v>
      </c>
      <c r="K1771" s="10" t="s">
        <v>5866</v>
      </c>
      <c r="L1771" s="10" t="s">
        <v>21</v>
      </c>
      <c r="M1771" s="15">
        <v>2537.73</v>
      </c>
      <c r="N1771" s="16">
        <v>0.04</v>
      </c>
      <c r="O1771" s="15">
        <f>M1771*N1771</f>
        <v>101.50920000000001</v>
      </c>
      <c r="P1771" s="15">
        <f>O1771*0.16</f>
        <v>16.241472000000002</v>
      </c>
      <c r="Q1771" s="15">
        <f>O1771+P1771</f>
        <v>117.75067200000001</v>
      </c>
      <c r="R1771" s="23" t="s">
        <v>3944</v>
      </c>
      <c r="S1771" s="23" t="s">
        <v>213</v>
      </c>
    </row>
    <row r="1772" spans="1:19" x14ac:dyDescent="0.25">
      <c r="A1772" s="10" t="s">
        <v>2933</v>
      </c>
      <c r="B1772" s="11" t="s">
        <v>2934</v>
      </c>
      <c r="C1772" s="10" t="s">
        <v>17</v>
      </c>
      <c r="D1772" s="10">
        <v>504192</v>
      </c>
      <c r="E1772" s="12">
        <v>42837</v>
      </c>
      <c r="F1772" s="11" t="s">
        <v>2939</v>
      </c>
      <c r="G1772" s="10" t="s">
        <v>213</v>
      </c>
      <c r="H1772" s="18">
        <v>45950911</v>
      </c>
      <c r="I1772" s="10" t="s">
        <v>2940</v>
      </c>
      <c r="J1772" s="10" t="s">
        <v>3942</v>
      </c>
      <c r="K1772" s="10" t="s">
        <v>5867</v>
      </c>
      <c r="L1772" s="10" t="s">
        <v>21</v>
      </c>
      <c r="M1772" s="15">
        <v>2112.33</v>
      </c>
      <c r="N1772" s="16">
        <v>0.04</v>
      </c>
      <c r="O1772" s="15">
        <f>M1772*N1772</f>
        <v>84.493200000000002</v>
      </c>
      <c r="P1772" s="15">
        <f>O1772*0.16</f>
        <v>13.518912</v>
      </c>
      <c r="Q1772" s="15">
        <f>O1772+P1772</f>
        <v>98.012112000000002</v>
      </c>
      <c r="R1772" s="23" t="s">
        <v>3944</v>
      </c>
      <c r="S1772" s="23" t="s">
        <v>213</v>
      </c>
    </row>
    <row r="1773" spans="1:19" x14ac:dyDescent="0.25">
      <c r="A1773" s="10" t="s">
        <v>2978</v>
      </c>
      <c r="B1773" s="11" t="s">
        <v>2979</v>
      </c>
      <c r="C1773" s="10" t="s">
        <v>17</v>
      </c>
      <c r="D1773" s="10">
        <v>503798</v>
      </c>
      <c r="E1773" s="12">
        <v>42837</v>
      </c>
      <c r="F1773" s="11" t="s">
        <v>2980</v>
      </c>
      <c r="G1773" s="10" t="s">
        <v>558</v>
      </c>
      <c r="H1773" s="18">
        <v>1000006741</v>
      </c>
      <c r="I1773" s="10" t="s">
        <v>718</v>
      </c>
      <c r="J1773" s="10" t="s">
        <v>4258</v>
      </c>
      <c r="K1773" s="10" t="s">
        <v>5868</v>
      </c>
      <c r="L1773" s="10" t="s">
        <v>21</v>
      </c>
      <c r="M1773" s="15">
        <v>3092.24</v>
      </c>
      <c r="N1773" s="16">
        <v>0</v>
      </c>
      <c r="O1773" s="15">
        <f>M1773*N1773</f>
        <v>0</v>
      </c>
      <c r="P1773" s="15">
        <f>O1773*0.16</f>
        <v>0</v>
      </c>
      <c r="Q1773" s="15">
        <f>O1773+P1773</f>
        <v>0</v>
      </c>
      <c r="R1773" s="23" t="s">
        <v>3857</v>
      </c>
      <c r="S1773" s="23" t="s">
        <v>4554</v>
      </c>
    </row>
    <row r="1774" spans="1:19" x14ac:dyDescent="0.25">
      <c r="A1774" s="10" t="s">
        <v>2981</v>
      </c>
      <c r="B1774" s="11" t="s">
        <v>2982</v>
      </c>
      <c r="C1774" s="10" t="s">
        <v>17</v>
      </c>
      <c r="D1774" s="10">
        <v>503155</v>
      </c>
      <c r="E1774" s="12">
        <v>42835</v>
      </c>
      <c r="F1774" s="11" t="s">
        <v>2987</v>
      </c>
      <c r="G1774" s="10" t="s">
        <v>36</v>
      </c>
      <c r="H1774" s="18">
        <v>1391751567</v>
      </c>
      <c r="I1774" s="10" t="s">
        <v>2988</v>
      </c>
      <c r="J1774" s="10" t="s">
        <v>5869</v>
      </c>
      <c r="K1774" s="10" t="s">
        <v>5870</v>
      </c>
      <c r="L1774" s="10" t="s">
        <v>21</v>
      </c>
      <c r="M1774" s="15">
        <v>1710</v>
      </c>
      <c r="N1774" s="16">
        <v>0.02</v>
      </c>
      <c r="O1774" s="15">
        <f>M1774*N1774</f>
        <v>34.200000000000003</v>
      </c>
      <c r="P1774" s="15">
        <f>O1774*0.16</f>
        <v>5.4720000000000004</v>
      </c>
      <c r="Q1774" s="15">
        <f>O1774+P1774</f>
        <v>39.672000000000004</v>
      </c>
      <c r="R1774" s="23" t="s">
        <v>3808</v>
      </c>
      <c r="S1774" s="23" t="s">
        <v>36</v>
      </c>
    </row>
    <row r="1775" spans="1:19" x14ac:dyDescent="0.25">
      <c r="A1775" s="10" t="s">
        <v>2981</v>
      </c>
      <c r="B1775" s="11" t="s">
        <v>2982</v>
      </c>
      <c r="C1775" s="10" t="s">
        <v>17</v>
      </c>
      <c r="D1775" s="10">
        <v>503200</v>
      </c>
      <c r="E1775" s="12">
        <v>42836</v>
      </c>
      <c r="F1775" s="11" t="s">
        <v>2996</v>
      </c>
      <c r="G1775" s="10" t="s">
        <v>36</v>
      </c>
      <c r="H1775" s="18">
        <v>1391753101</v>
      </c>
      <c r="I1775" s="10" t="s">
        <v>2997</v>
      </c>
      <c r="J1775" s="10" t="s">
        <v>5871</v>
      </c>
      <c r="K1775" s="10" t="s">
        <v>5872</v>
      </c>
      <c r="L1775" s="10" t="s">
        <v>21</v>
      </c>
      <c r="M1775" s="15">
        <v>3440</v>
      </c>
      <c r="N1775" s="16">
        <v>0.02</v>
      </c>
      <c r="O1775" s="15">
        <f>M1775*N1775</f>
        <v>68.8</v>
      </c>
      <c r="P1775" s="15">
        <f>O1775*0.16</f>
        <v>11.007999999999999</v>
      </c>
      <c r="Q1775" s="15">
        <f>O1775+P1775</f>
        <v>79.807999999999993</v>
      </c>
      <c r="R1775" s="23" t="s">
        <v>3867</v>
      </c>
      <c r="S1775" s="23" t="s">
        <v>3824</v>
      </c>
    </row>
    <row r="1776" spans="1:19" x14ac:dyDescent="0.25">
      <c r="A1776" s="10" t="s">
        <v>2981</v>
      </c>
      <c r="B1776" s="11" t="s">
        <v>2982</v>
      </c>
      <c r="C1776" s="10" t="s">
        <v>17</v>
      </c>
      <c r="D1776" s="10">
        <v>503612</v>
      </c>
      <c r="E1776" s="12">
        <v>42837</v>
      </c>
      <c r="F1776" s="11" t="s">
        <v>3000</v>
      </c>
      <c r="G1776" s="10" t="s">
        <v>36</v>
      </c>
      <c r="H1776" s="18">
        <v>1391754868</v>
      </c>
      <c r="I1776" s="10" t="s">
        <v>3001</v>
      </c>
      <c r="J1776" s="10" t="s">
        <v>5873</v>
      </c>
      <c r="K1776" s="10" t="s">
        <v>5874</v>
      </c>
      <c r="L1776" s="10" t="s">
        <v>21</v>
      </c>
      <c r="M1776" s="15">
        <v>5645</v>
      </c>
      <c r="N1776" s="16">
        <v>0.02</v>
      </c>
      <c r="O1776" s="15">
        <f>M1776*N1776</f>
        <v>112.9</v>
      </c>
      <c r="P1776" s="15">
        <f>O1776*0.16</f>
        <v>18.064</v>
      </c>
      <c r="Q1776" s="15">
        <f>O1776+P1776</f>
        <v>130.964</v>
      </c>
      <c r="R1776" s="23" t="s">
        <v>3830</v>
      </c>
      <c r="S1776" s="23" t="s">
        <v>3824</v>
      </c>
    </row>
    <row r="1777" spans="1:19" x14ac:dyDescent="0.25">
      <c r="A1777" s="10" t="s">
        <v>2981</v>
      </c>
      <c r="B1777" s="11" t="s">
        <v>2982</v>
      </c>
      <c r="C1777" s="10" t="s">
        <v>17</v>
      </c>
      <c r="D1777" s="10">
        <v>503156</v>
      </c>
      <c r="E1777" s="12">
        <v>42835</v>
      </c>
      <c r="F1777" s="11" t="s">
        <v>2989</v>
      </c>
      <c r="G1777" s="10" t="s">
        <v>36</v>
      </c>
      <c r="H1777" s="18">
        <v>1391751568</v>
      </c>
      <c r="I1777" s="10" t="s">
        <v>2990</v>
      </c>
      <c r="J1777" s="10" t="s">
        <v>5875</v>
      </c>
      <c r="K1777" s="10" t="s">
        <v>5876</v>
      </c>
      <c r="L1777" s="10" t="s">
        <v>21</v>
      </c>
      <c r="M1777" s="15">
        <v>2865</v>
      </c>
      <c r="N1777" s="16">
        <v>0.02</v>
      </c>
      <c r="O1777" s="15">
        <f>M1777*N1777</f>
        <v>57.300000000000004</v>
      </c>
      <c r="P1777" s="15">
        <f>O1777*0.16</f>
        <v>9.168000000000001</v>
      </c>
      <c r="Q1777" s="15">
        <f>O1777+P1777</f>
        <v>66.468000000000004</v>
      </c>
      <c r="R1777" s="23" t="s">
        <v>3867</v>
      </c>
      <c r="S1777" s="23" t="s">
        <v>3824</v>
      </c>
    </row>
    <row r="1778" spans="1:19" x14ac:dyDescent="0.25">
      <c r="A1778" s="10" t="s">
        <v>2981</v>
      </c>
      <c r="B1778" s="11" t="s">
        <v>2982</v>
      </c>
      <c r="C1778" s="10" t="s">
        <v>17</v>
      </c>
      <c r="D1778" s="10">
        <v>503157</v>
      </c>
      <c r="E1778" s="12">
        <v>42835</v>
      </c>
      <c r="F1778" s="11" t="s">
        <v>2991</v>
      </c>
      <c r="G1778" s="10" t="s">
        <v>36</v>
      </c>
      <c r="H1778" s="18">
        <v>1391751569</v>
      </c>
      <c r="I1778" s="10" t="s">
        <v>2990</v>
      </c>
      <c r="J1778" s="10" t="s">
        <v>5875</v>
      </c>
      <c r="K1778" s="10" t="s">
        <v>5877</v>
      </c>
      <c r="L1778" s="10" t="s">
        <v>21</v>
      </c>
      <c r="M1778" s="15">
        <v>2865</v>
      </c>
      <c r="N1778" s="16">
        <v>0.02</v>
      </c>
      <c r="O1778" s="15">
        <f>M1778*N1778</f>
        <v>57.300000000000004</v>
      </c>
      <c r="P1778" s="15">
        <f>O1778*0.16</f>
        <v>9.168000000000001</v>
      </c>
      <c r="Q1778" s="15">
        <f>O1778+P1778</f>
        <v>66.468000000000004</v>
      </c>
      <c r="R1778" s="23" t="s">
        <v>3867</v>
      </c>
      <c r="S1778" s="23" t="s">
        <v>3824</v>
      </c>
    </row>
    <row r="1779" spans="1:19" x14ac:dyDescent="0.25">
      <c r="A1779" s="10" t="s">
        <v>2981</v>
      </c>
      <c r="B1779" s="11" t="s">
        <v>2982</v>
      </c>
      <c r="C1779" s="10" t="s">
        <v>17</v>
      </c>
      <c r="D1779" s="10">
        <v>503604</v>
      </c>
      <c r="E1779" s="12">
        <v>42837</v>
      </c>
      <c r="F1779" s="11" t="s">
        <v>2998</v>
      </c>
      <c r="G1779" s="10" t="s">
        <v>36</v>
      </c>
      <c r="H1779" s="18">
        <v>1391754866</v>
      </c>
      <c r="I1779" s="10" t="s">
        <v>2990</v>
      </c>
      <c r="J1779" s="10" t="s">
        <v>5875</v>
      </c>
      <c r="K1779" s="10" t="s">
        <v>5878</v>
      </c>
      <c r="L1779" s="10" t="s">
        <v>21</v>
      </c>
      <c r="M1779" s="15">
        <v>2865</v>
      </c>
      <c r="N1779" s="16">
        <v>0.02</v>
      </c>
      <c r="O1779" s="15">
        <f>M1779*N1779</f>
        <v>57.300000000000004</v>
      </c>
      <c r="P1779" s="15">
        <f>O1779*0.16</f>
        <v>9.168000000000001</v>
      </c>
      <c r="Q1779" s="15">
        <f>O1779+P1779</f>
        <v>66.468000000000004</v>
      </c>
      <c r="R1779" s="23" t="s">
        <v>3867</v>
      </c>
      <c r="S1779" s="23" t="s">
        <v>3824</v>
      </c>
    </row>
    <row r="1780" spans="1:19" x14ac:dyDescent="0.25">
      <c r="A1780" s="10" t="s">
        <v>2981</v>
      </c>
      <c r="B1780" s="11" t="s">
        <v>2982</v>
      </c>
      <c r="C1780" s="10" t="s">
        <v>17</v>
      </c>
      <c r="D1780" s="10">
        <v>503609</v>
      </c>
      <c r="E1780" s="12">
        <v>42837</v>
      </c>
      <c r="F1780" s="11" t="s">
        <v>2999</v>
      </c>
      <c r="G1780" s="10" t="s">
        <v>36</v>
      </c>
      <c r="H1780" s="18">
        <v>1391754867</v>
      </c>
      <c r="I1780" s="10" t="s">
        <v>2990</v>
      </c>
      <c r="J1780" s="10" t="s">
        <v>5875</v>
      </c>
      <c r="K1780" s="10" t="s">
        <v>5879</v>
      </c>
      <c r="L1780" s="10" t="s">
        <v>21</v>
      </c>
      <c r="M1780" s="15">
        <v>2865</v>
      </c>
      <c r="N1780" s="16">
        <v>0.02</v>
      </c>
      <c r="O1780" s="15">
        <f>M1780*N1780</f>
        <v>57.300000000000004</v>
      </c>
      <c r="P1780" s="15">
        <f>O1780*0.16</f>
        <v>9.168000000000001</v>
      </c>
      <c r="Q1780" s="15">
        <f>O1780+P1780</f>
        <v>66.468000000000004</v>
      </c>
      <c r="R1780" s="23" t="s">
        <v>3867</v>
      </c>
      <c r="S1780" s="23" t="s">
        <v>3824</v>
      </c>
    </row>
    <row r="1781" spans="1:19" x14ac:dyDescent="0.25">
      <c r="A1781" s="10" t="s">
        <v>2981</v>
      </c>
      <c r="B1781" s="11" t="s">
        <v>2982</v>
      </c>
      <c r="C1781" s="10" t="s">
        <v>17</v>
      </c>
      <c r="D1781" s="10">
        <v>504491</v>
      </c>
      <c r="E1781" s="12">
        <v>42838</v>
      </c>
      <c r="F1781" s="11" t="s">
        <v>3008</v>
      </c>
      <c r="G1781" s="10" t="s">
        <v>36</v>
      </c>
      <c r="H1781" s="18">
        <v>1391759542</v>
      </c>
      <c r="I1781" s="10" t="s">
        <v>2990</v>
      </c>
      <c r="J1781" s="10" t="s">
        <v>5880</v>
      </c>
      <c r="K1781" s="10" t="s">
        <v>5881</v>
      </c>
      <c r="L1781" s="10" t="s">
        <v>21</v>
      </c>
      <c r="M1781" s="15">
        <v>4570</v>
      </c>
      <c r="N1781" s="16">
        <v>0.02</v>
      </c>
      <c r="O1781" s="15">
        <f>M1781*N1781</f>
        <v>91.4</v>
      </c>
      <c r="P1781" s="15">
        <f>O1781*0.16</f>
        <v>14.624000000000001</v>
      </c>
      <c r="Q1781" s="15">
        <f>O1781+P1781</f>
        <v>106.024</v>
      </c>
      <c r="R1781" s="23" t="s">
        <v>5125</v>
      </c>
      <c r="S1781" s="23" t="s">
        <v>3824</v>
      </c>
    </row>
    <row r="1782" spans="1:19" x14ac:dyDescent="0.25">
      <c r="A1782" s="10" t="s">
        <v>2981</v>
      </c>
      <c r="B1782" s="11" t="s">
        <v>2982</v>
      </c>
      <c r="C1782" s="10" t="s">
        <v>17</v>
      </c>
      <c r="D1782" s="10">
        <v>504400</v>
      </c>
      <c r="E1782" s="12">
        <v>42837</v>
      </c>
      <c r="F1782" s="11" t="s">
        <v>3002</v>
      </c>
      <c r="G1782" s="10" t="s">
        <v>36</v>
      </c>
      <c r="H1782" s="18">
        <v>1391759519</v>
      </c>
      <c r="I1782" s="10" t="s">
        <v>3003</v>
      </c>
      <c r="J1782" s="10" t="s">
        <v>5882</v>
      </c>
      <c r="K1782" s="10" t="s">
        <v>5883</v>
      </c>
      <c r="L1782" s="10" t="s">
        <v>21</v>
      </c>
      <c r="M1782" s="15">
        <v>2614</v>
      </c>
      <c r="N1782" s="16">
        <v>0.02</v>
      </c>
      <c r="O1782" s="15">
        <f>M1782*N1782</f>
        <v>52.28</v>
      </c>
      <c r="P1782" s="15">
        <f>O1782*0.16</f>
        <v>8.3648000000000007</v>
      </c>
      <c r="Q1782" s="15">
        <f>O1782+P1782</f>
        <v>60.644800000000004</v>
      </c>
      <c r="R1782" s="23" t="s">
        <v>3867</v>
      </c>
      <c r="S1782" s="23" t="s">
        <v>3824</v>
      </c>
    </row>
    <row r="1783" spans="1:19" x14ac:dyDescent="0.25">
      <c r="A1783" s="10" t="s">
        <v>2981</v>
      </c>
      <c r="B1783" s="11" t="s">
        <v>2982</v>
      </c>
      <c r="C1783" s="10" t="s">
        <v>17</v>
      </c>
      <c r="D1783" s="10">
        <v>504435</v>
      </c>
      <c r="E1783" s="12">
        <v>42837</v>
      </c>
      <c r="F1783" s="11" t="s">
        <v>3004</v>
      </c>
      <c r="G1783" s="10" t="s">
        <v>36</v>
      </c>
      <c r="H1783" s="18">
        <v>1391759533</v>
      </c>
      <c r="I1783" s="10" t="s">
        <v>3005</v>
      </c>
      <c r="J1783" s="10" t="s">
        <v>5884</v>
      </c>
      <c r="K1783" s="10" t="s">
        <v>5885</v>
      </c>
      <c r="L1783" s="10" t="s">
        <v>21</v>
      </c>
      <c r="M1783" s="15">
        <v>4220</v>
      </c>
      <c r="N1783" s="16">
        <v>0.02</v>
      </c>
      <c r="O1783" s="15">
        <f>M1783*N1783</f>
        <v>84.4</v>
      </c>
      <c r="P1783" s="15">
        <f>O1783*0.16</f>
        <v>13.504000000000001</v>
      </c>
      <c r="Q1783" s="15">
        <f>O1783+P1783</f>
        <v>97.904000000000011</v>
      </c>
      <c r="R1783" s="23" t="s">
        <v>4465</v>
      </c>
      <c r="S1783" s="23" t="s">
        <v>3824</v>
      </c>
    </row>
    <row r="1784" spans="1:19" x14ac:dyDescent="0.25">
      <c r="A1784" s="10" t="s">
        <v>2981</v>
      </c>
      <c r="B1784" s="11" t="s">
        <v>2982</v>
      </c>
      <c r="C1784" s="10" t="s">
        <v>17</v>
      </c>
      <c r="D1784" s="10">
        <v>503150</v>
      </c>
      <c r="E1784" s="12">
        <v>42835</v>
      </c>
      <c r="F1784" s="11" t="s">
        <v>2983</v>
      </c>
      <c r="G1784" s="10" t="s">
        <v>36</v>
      </c>
      <c r="H1784" s="18">
        <v>1391751565</v>
      </c>
      <c r="I1784" s="10" t="s">
        <v>2984</v>
      </c>
      <c r="J1784" s="10" t="s">
        <v>5886</v>
      </c>
      <c r="K1784" s="10" t="s">
        <v>5887</v>
      </c>
      <c r="L1784" s="10" t="s">
        <v>21</v>
      </c>
      <c r="M1784" s="15">
        <v>4395</v>
      </c>
      <c r="N1784" s="16">
        <v>0.02</v>
      </c>
      <c r="O1784" s="15">
        <f>M1784*N1784</f>
        <v>87.9</v>
      </c>
      <c r="P1784" s="15">
        <f>O1784*0.16</f>
        <v>14.064000000000002</v>
      </c>
      <c r="Q1784" s="15">
        <f>O1784+P1784</f>
        <v>101.96400000000001</v>
      </c>
      <c r="R1784" s="23" t="s">
        <v>5807</v>
      </c>
      <c r="S1784" s="23" t="s">
        <v>3824</v>
      </c>
    </row>
    <row r="1785" spans="1:19" x14ac:dyDescent="0.25">
      <c r="A1785" s="10" t="s">
        <v>2981</v>
      </c>
      <c r="B1785" s="11" t="s">
        <v>2982</v>
      </c>
      <c r="C1785" s="10" t="s">
        <v>17</v>
      </c>
      <c r="D1785" s="10">
        <v>503152</v>
      </c>
      <c r="E1785" s="12">
        <v>42835</v>
      </c>
      <c r="F1785" s="11" t="s">
        <v>2985</v>
      </c>
      <c r="G1785" s="10" t="s">
        <v>36</v>
      </c>
      <c r="H1785" s="18">
        <v>1391751566</v>
      </c>
      <c r="I1785" s="10" t="s">
        <v>2986</v>
      </c>
      <c r="J1785" s="10" t="s">
        <v>5888</v>
      </c>
      <c r="K1785" s="10" t="s">
        <v>5889</v>
      </c>
      <c r="L1785" s="10" t="s">
        <v>21</v>
      </c>
      <c r="M1785" s="15">
        <v>2865</v>
      </c>
      <c r="N1785" s="16">
        <v>0.02</v>
      </c>
      <c r="O1785" s="15">
        <f>M1785*N1785</f>
        <v>57.300000000000004</v>
      </c>
      <c r="P1785" s="15">
        <f>O1785*0.16</f>
        <v>9.168000000000001</v>
      </c>
      <c r="Q1785" s="15">
        <f>O1785+P1785</f>
        <v>66.468000000000004</v>
      </c>
      <c r="R1785" s="23" t="s">
        <v>3867</v>
      </c>
      <c r="S1785" s="23" t="s">
        <v>3824</v>
      </c>
    </row>
    <row r="1786" spans="1:19" x14ac:dyDescent="0.25">
      <c r="A1786" s="10" t="s">
        <v>2981</v>
      </c>
      <c r="B1786" s="11" t="s">
        <v>2982</v>
      </c>
      <c r="C1786" s="10" t="s">
        <v>17</v>
      </c>
      <c r="D1786" s="10">
        <v>503159</v>
      </c>
      <c r="E1786" s="12">
        <v>42835</v>
      </c>
      <c r="F1786" s="11" t="s">
        <v>2992</v>
      </c>
      <c r="G1786" s="10" t="s">
        <v>36</v>
      </c>
      <c r="H1786" s="18">
        <v>1391751571</v>
      </c>
      <c r="I1786" s="10" t="s">
        <v>2986</v>
      </c>
      <c r="J1786" s="10" t="s">
        <v>5888</v>
      </c>
      <c r="K1786" s="10" t="s">
        <v>5890</v>
      </c>
      <c r="L1786" s="10" t="s">
        <v>21</v>
      </c>
      <c r="M1786" s="15">
        <v>2865</v>
      </c>
      <c r="N1786" s="16">
        <v>0.02</v>
      </c>
      <c r="O1786" s="15">
        <f>M1786*N1786</f>
        <v>57.300000000000004</v>
      </c>
      <c r="P1786" s="15">
        <f>O1786*0.16</f>
        <v>9.168000000000001</v>
      </c>
      <c r="Q1786" s="15">
        <f>O1786+P1786</f>
        <v>66.468000000000004</v>
      </c>
      <c r="R1786" s="23" t="s">
        <v>3867</v>
      </c>
      <c r="S1786" s="23" t="s">
        <v>3824</v>
      </c>
    </row>
    <row r="1787" spans="1:19" x14ac:dyDescent="0.25">
      <c r="A1787" s="10" t="s">
        <v>2981</v>
      </c>
      <c r="B1787" s="11" t="s">
        <v>2982</v>
      </c>
      <c r="C1787" s="10" t="s">
        <v>17</v>
      </c>
      <c r="D1787" s="10">
        <v>503161</v>
      </c>
      <c r="E1787" s="12">
        <v>42835</v>
      </c>
      <c r="F1787" s="11" t="s">
        <v>2993</v>
      </c>
      <c r="G1787" s="10" t="s">
        <v>36</v>
      </c>
      <c r="H1787" s="18">
        <v>1391751572</v>
      </c>
      <c r="I1787" s="10" t="s">
        <v>2986</v>
      </c>
      <c r="J1787" s="10" t="s">
        <v>5888</v>
      </c>
      <c r="K1787" s="10" t="s">
        <v>5891</v>
      </c>
      <c r="L1787" s="10" t="s">
        <v>21</v>
      </c>
      <c r="M1787" s="15">
        <v>2865</v>
      </c>
      <c r="N1787" s="16">
        <v>0.02</v>
      </c>
      <c r="O1787" s="15">
        <f>M1787*N1787</f>
        <v>57.300000000000004</v>
      </c>
      <c r="P1787" s="15">
        <f>O1787*0.16</f>
        <v>9.168000000000001</v>
      </c>
      <c r="Q1787" s="15">
        <f>O1787+P1787</f>
        <v>66.468000000000004</v>
      </c>
      <c r="R1787" s="23" t="s">
        <v>3867</v>
      </c>
      <c r="S1787" s="23" t="s">
        <v>3824</v>
      </c>
    </row>
    <row r="1788" spans="1:19" x14ac:dyDescent="0.25">
      <c r="A1788" s="10" t="s">
        <v>2981</v>
      </c>
      <c r="B1788" s="11" t="s">
        <v>2982</v>
      </c>
      <c r="C1788" s="10" t="s">
        <v>17</v>
      </c>
      <c r="D1788" s="10">
        <v>504509</v>
      </c>
      <c r="E1788" s="12">
        <v>42838</v>
      </c>
      <c r="F1788" s="11" t="s">
        <v>3009</v>
      </c>
      <c r="G1788" s="10" t="s">
        <v>36</v>
      </c>
      <c r="H1788" s="18">
        <v>1391759552</v>
      </c>
      <c r="I1788" s="10" t="s">
        <v>3010</v>
      </c>
      <c r="J1788" s="10" t="s">
        <v>5892</v>
      </c>
      <c r="K1788" s="10" t="s">
        <v>5893</v>
      </c>
      <c r="L1788" s="10" t="s">
        <v>21</v>
      </c>
      <c r="M1788" s="15">
        <v>4240</v>
      </c>
      <c r="N1788" s="16">
        <v>0.02</v>
      </c>
      <c r="O1788" s="15">
        <f>M1788*N1788</f>
        <v>84.8</v>
      </c>
      <c r="P1788" s="15">
        <f>O1788*0.16</f>
        <v>13.568</v>
      </c>
      <c r="Q1788" s="15">
        <f>O1788+P1788</f>
        <v>98.367999999999995</v>
      </c>
      <c r="R1788" s="23" t="s">
        <v>3793</v>
      </c>
      <c r="S1788" s="23" t="s">
        <v>3824</v>
      </c>
    </row>
    <row r="1789" spans="1:19" x14ac:dyDescent="0.25">
      <c r="A1789" s="10" t="s">
        <v>2981</v>
      </c>
      <c r="B1789" s="11" t="s">
        <v>2982</v>
      </c>
      <c r="C1789" s="10" t="s">
        <v>17</v>
      </c>
      <c r="D1789" s="10">
        <v>504510</v>
      </c>
      <c r="E1789" s="12">
        <v>42838</v>
      </c>
      <c r="F1789" s="11" t="s">
        <v>3011</v>
      </c>
      <c r="G1789" s="10" t="s">
        <v>36</v>
      </c>
      <c r="H1789" s="18">
        <v>1391759553</v>
      </c>
      <c r="I1789" s="10" t="s">
        <v>3010</v>
      </c>
      <c r="J1789" s="10" t="s">
        <v>5892</v>
      </c>
      <c r="K1789" s="10" t="s">
        <v>5893</v>
      </c>
      <c r="L1789" s="10" t="s">
        <v>21</v>
      </c>
      <c r="M1789" s="15">
        <v>4240</v>
      </c>
      <c r="N1789" s="16">
        <v>0.02</v>
      </c>
      <c r="O1789" s="15">
        <f>M1789*N1789</f>
        <v>84.8</v>
      </c>
      <c r="P1789" s="15">
        <f>O1789*0.16</f>
        <v>13.568</v>
      </c>
      <c r="Q1789" s="15">
        <f>O1789+P1789</f>
        <v>98.367999999999995</v>
      </c>
      <c r="R1789" s="23" t="s">
        <v>3793</v>
      </c>
      <c r="S1789" s="23" t="s">
        <v>3824</v>
      </c>
    </row>
    <row r="1790" spans="1:19" x14ac:dyDescent="0.25">
      <c r="A1790" s="10" t="s">
        <v>2981</v>
      </c>
      <c r="B1790" s="11" t="s">
        <v>2982</v>
      </c>
      <c r="C1790" s="10" t="s">
        <v>17</v>
      </c>
      <c r="D1790" s="10">
        <v>504511</v>
      </c>
      <c r="E1790" s="12">
        <v>42838</v>
      </c>
      <c r="F1790" s="11" t="s">
        <v>3012</v>
      </c>
      <c r="G1790" s="10" t="s">
        <v>36</v>
      </c>
      <c r="H1790" s="18">
        <v>1391759554</v>
      </c>
      <c r="I1790" s="10" t="s">
        <v>3010</v>
      </c>
      <c r="J1790" s="10" t="s">
        <v>5892</v>
      </c>
      <c r="K1790" s="10" t="s">
        <v>5893</v>
      </c>
      <c r="L1790" s="10" t="s">
        <v>21</v>
      </c>
      <c r="M1790" s="15">
        <v>4240</v>
      </c>
      <c r="N1790" s="16">
        <v>0.02</v>
      </c>
      <c r="O1790" s="15">
        <f>M1790*N1790</f>
        <v>84.8</v>
      </c>
      <c r="P1790" s="15">
        <f>O1790*0.16</f>
        <v>13.568</v>
      </c>
      <c r="Q1790" s="15">
        <f>O1790+P1790</f>
        <v>98.367999999999995</v>
      </c>
      <c r="R1790" s="23" t="s">
        <v>3793</v>
      </c>
      <c r="S1790" s="23" t="s">
        <v>3824</v>
      </c>
    </row>
    <row r="1791" spans="1:19" x14ac:dyDescent="0.25">
      <c r="A1791" s="10" t="s">
        <v>2981</v>
      </c>
      <c r="B1791" s="11" t="s">
        <v>2982</v>
      </c>
      <c r="C1791" s="10" t="s">
        <v>17</v>
      </c>
      <c r="D1791" s="10">
        <v>503162</v>
      </c>
      <c r="E1791" s="12">
        <v>42835</v>
      </c>
      <c r="F1791" s="11" t="s">
        <v>2994</v>
      </c>
      <c r="G1791" s="10" t="s">
        <v>36</v>
      </c>
      <c r="H1791" s="18">
        <v>1391751573</v>
      </c>
      <c r="I1791" s="10" t="s">
        <v>2995</v>
      </c>
      <c r="J1791" s="10" t="s">
        <v>5894</v>
      </c>
      <c r="K1791" s="10" t="s">
        <v>5895</v>
      </c>
      <c r="L1791" s="10" t="s">
        <v>21</v>
      </c>
      <c r="M1791" s="15">
        <v>2494</v>
      </c>
      <c r="N1791" s="16">
        <v>0.02</v>
      </c>
      <c r="O1791" s="15">
        <f>M1791*N1791</f>
        <v>49.88</v>
      </c>
      <c r="P1791" s="15">
        <f>O1791*0.16</f>
        <v>7.9808000000000003</v>
      </c>
      <c r="Q1791" s="15">
        <f>O1791+P1791</f>
        <v>57.860800000000005</v>
      </c>
      <c r="R1791" s="23" t="s">
        <v>3867</v>
      </c>
      <c r="S1791" s="23" t="s">
        <v>3824</v>
      </c>
    </row>
    <row r="1792" spans="1:19" x14ac:dyDescent="0.25">
      <c r="A1792" s="10" t="s">
        <v>2981</v>
      </c>
      <c r="B1792" s="11" t="s">
        <v>2982</v>
      </c>
      <c r="C1792" s="10" t="s">
        <v>17</v>
      </c>
      <c r="D1792" s="10">
        <v>504482</v>
      </c>
      <c r="E1792" s="12">
        <v>42838</v>
      </c>
      <c r="F1792" s="11" t="s">
        <v>3006</v>
      </c>
      <c r="G1792" s="10" t="s">
        <v>36</v>
      </c>
      <c r="H1792" s="18">
        <v>1391759538</v>
      </c>
      <c r="I1792" s="10" t="s">
        <v>3007</v>
      </c>
      <c r="J1792" s="10" t="s">
        <v>5896</v>
      </c>
      <c r="K1792" s="10" t="s">
        <v>5897</v>
      </c>
      <c r="L1792" s="10" t="s">
        <v>21</v>
      </c>
      <c r="M1792" s="15">
        <v>2365</v>
      </c>
      <c r="N1792" s="16">
        <v>0.02</v>
      </c>
      <c r="O1792" s="15">
        <f>M1792*N1792</f>
        <v>47.300000000000004</v>
      </c>
      <c r="P1792" s="15">
        <f>O1792*0.16</f>
        <v>7.5680000000000005</v>
      </c>
      <c r="Q1792" s="15">
        <f>O1792+P1792</f>
        <v>54.868000000000002</v>
      </c>
      <c r="R1792" s="23" t="s">
        <v>3867</v>
      </c>
      <c r="S1792" s="23" t="s">
        <v>3824</v>
      </c>
    </row>
    <row r="1793" spans="1:19" x14ac:dyDescent="0.25">
      <c r="A1793" s="10" t="s">
        <v>2981</v>
      </c>
      <c r="B1793" s="11" t="s">
        <v>2982</v>
      </c>
      <c r="C1793" s="10" t="s">
        <v>17</v>
      </c>
      <c r="D1793" s="10">
        <v>503077</v>
      </c>
      <c r="E1793" s="12">
        <v>42835</v>
      </c>
      <c r="F1793" s="11" t="s">
        <v>3013</v>
      </c>
      <c r="G1793" s="10" t="s">
        <v>3014</v>
      </c>
      <c r="H1793" s="18">
        <v>60031031</v>
      </c>
      <c r="I1793" s="10" t="s">
        <v>3015</v>
      </c>
      <c r="M1793" s="15">
        <v>2978.76</v>
      </c>
      <c r="N1793" s="16">
        <v>0.11</v>
      </c>
      <c r="O1793" s="15">
        <f>M1793*N1793</f>
        <v>327.66360000000003</v>
      </c>
      <c r="P1793" s="15">
        <f>O1793*0.16</f>
        <v>52.426176000000005</v>
      </c>
      <c r="Q1793" s="15">
        <f>O1793+P1793</f>
        <v>380.08977600000003</v>
      </c>
    </row>
    <row r="1794" spans="1:19" x14ac:dyDescent="0.25">
      <c r="A1794" s="10" t="s">
        <v>2981</v>
      </c>
      <c r="B1794" s="11" t="s">
        <v>2982</v>
      </c>
      <c r="C1794" s="10" t="s">
        <v>17</v>
      </c>
      <c r="D1794" s="10">
        <v>504357</v>
      </c>
      <c r="E1794" s="12">
        <v>42837</v>
      </c>
      <c r="F1794" s="11" t="s">
        <v>3022</v>
      </c>
      <c r="G1794" s="10" t="s">
        <v>213</v>
      </c>
      <c r="H1794" s="18">
        <v>1000006751</v>
      </c>
      <c r="I1794" s="10" t="s">
        <v>2988</v>
      </c>
      <c r="J1794" s="10" t="s">
        <v>3942</v>
      </c>
      <c r="K1794" s="10" t="s">
        <v>5898</v>
      </c>
      <c r="L1794" s="10" t="s">
        <v>21</v>
      </c>
      <c r="M1794" s="15">
        <v>3027.63</v>
      </c>
      <c r="N1794" s="16">
        <v>0.03</v>
      </c>
      <c r="O1794" s="15">
        <f>M1794*N1794</f>
        <v>90.828900000000004</v>
      </c>
      <c r="P1794" s="15">
        <f>O1794*0.16</f>
        <v>14.532624</v>
      </c>
      <c r="Q1794" s="15">
        <f>O1794+P1794</f>
        <v>105.361524</v>
      </c>
      <c r="R1794" s="23" t="s">
        <v>3934</v>
      </c>
      <c r="S1794" s="23" t="s">
        <v>213</v>
      </c>
    </row>
    <row r="1795" spans="1:19" x14ac:dyDescent="0.25">
      <c r="A1795" s="10" t="s">
        <v>2981</v>
      </c>
      <c r="B1795" s="11" t="s">
        <v>2982</v>
      </c>
      <c r="C1795" s="10" t="s">
        <v>17</v>
      </c>
      <c r="D1795" s="10">
        <v>504634</v>
      </c>
      <c r="E1795" s="12">
        <v>42840</v>
      </c>
      <c r="F1795" s="11" t="s">
        <v>3023</v>
      </c>
      <c r="G1795" s="10" t="s">
        <v>213</v>
      </c>
      <c r="H1795" s="18">
        <v>1000006768</v>
      </c>
      <c r="I1795" s="10" t="s">
        <v>137</v>
      </c>
      <c r="J1795" s="10" t="s">
        <v>3942</v>
      </c>
      <c r="K1795" s="10" t="s">
        <v>5899</v>
      </c>
      <c r="L1795" s="10" t="s">
        <v>21</v>
      </c>
      <c r="M1795" s="15">
        <v>2374.5100000000002</v>
      </c>
      <c r="N1795" s="16">
        <v>0.03</v>
      </c>
      <c r="O1795" s="15">
        <f>M1795*N1795</f>
        <v>71.235300000000009</v>
      </c>
      <c r="P1795" s="15">
        <f>O1795*0.16</f>
        <v>11.397648000000002</v>
      </c>
      <c r="Q1795" s="15">
        <f>O1795+P1795</f>
        <v>82.632948000000013</v>
      </c>
      <c r="R1795" s="23" t="s">
        <v>3833</v>
      </c>
      <c r="S1795" s="23" t="s">
        <v>213</v>
      </c>
    </row>
    <row r="1796" spans="1:19" x14ac:dyDescent="0.25">
      <c r="A1796" s="10" t="s">
        <v>2981</v>
      </c>
      <c r="B1796" s="11" t="s">
        <v>2982</v>
      </c>
      <c r="C1796" s="10" t="s">
        <v>17</v>
      </c>
      <c r="D1796" s="10">
        <v>504635</v>
      </c>
      <c r="E1796" s="12">
        <v>42840</v>
      </c>
      <c r="F1796" s="11" t="s">
        <v>3024</v>
      </c>
      <c r="G1796" s="10" t="s">
        <v>213</v>
      </c>
      <c r="H1796" s="18">
        <v>1000006769</v>
      </c>
      <c r="I1796" s="10" t="s">
        <v>137</v>
      </c>
      <c r="J1796" s="10" t="s">
        <v>3942</v>
      </c>
      <c r="K1796" s="10" t="s">
        <v>5899</v>
      </c>
      <c r="L1796" s="10" t="s">
        <v>21</v>
      </c>
      <c r="M1796" s="15">
        <v>2374.5100000000002</v>
      </c>
      <c r="N1796" s="16">
        <v>0.03</v>
      </c>
      <c r="O1796" s="15">
        <f>M1796*N1796</f>
        <v>71.235300000000009</v>
      </c>
      <c r="P1796" s="15">
        <f>O1796*0.16</f>
        <v>11.397648000000002</v>
      </c>
      <c r="Q1796" s="15">
        <f>O1796+P1796</f>
        <v>82.632948000000013</v>
      </c>
      <c r="R1796" s="23" t="s">
        <v>3833</v>
      </c>
      <c r="S1796" s="23" t="s">
        <v>213</v>
      </c>
    </row>
    <row r="1797" spans="1:19" x14ac:dyDescent="0.25">
      <c r="A1797" s="10" t="s">
        <v>2981</v>
      </c>
      <c r="B1797" s="11" t="s">
        <v>2982</v>
      </c>
      <c r="C1797" s="10" t="s">
        <v>17</v>
      </c>
      <c r="D1797" s="10">
        <v>503795</v>
      </c>
      <c r="E1797" s="12">
        <v>42837</v>
      </c>
      <c r="F1797" s="11" t="s">
        <v>3021</v>
      </c>
      <c r="G1797" s="10" t="s">
        <v>213</v>
      </c>
      <c r="H1797" s="18">
        <v>1000006740</v>
      </c>
      <c r="I1797" s="10" t="s">
        <v>2821</v>
      </c>
      <c r="J1797" s="10" t="s">
        <v>3942</v>
      </c>
      <c r="K1797" s="10" t="s">
        <v>5900</v>
      </c>
      <c r="L1797" s="10" t="s">
        <v>21</v>
      </c>
      <c r="M1797" s="15">
        <v>1383.62</v>
      </c>
      <c r="N1797" s="16">
        <v>0.03</v>
      </c>
      <c r="O1797" s="15">
        <f>M1797*N1797</f>
        <v>41.508599999999994</v>
      </c>
      <c r="P1797" s="15">
        <f>O1797*0.16</f>
        <v>6.6413759999999993</v>
      </c>
      <c r="Q1797" s="15">
        <f>O1797+P1797</f>
        <v>48.149975999999995</v>
      </c>
      <c r="R1797" s="23" t="s">
        <v>3944</v>
      </c>
      <c r="S1797" s="23" t="s">
        <v>213</v>
      </c>
    </row>
    <row r="1798" spans="1:19" x14ac:dyDescent="0.25">
      <c r="A1798" s="10" t="s">
        <v>2981</v>
      </c>
      <c r="B1798" s="11" t="s">
        <v>2982</v>
      </c>
      <c r="C1798" s="10" t="s">
        <v>17</v>
      </c>
      <c r="D1798" s="10">
        <v>503626</v>
      </c>
      <c r="E1798" s="12">
        <v>42837</v>
      </c>
      <c r="F1798" s="11" t="s">
        <v>3016</v>
      </c>
      <c r="G1798" s="10" t="s">
        <v>213</v>
      </c>
      <c r="H1798" s="18">
        <v>1000006723</v>
      </c>
      <c r="I1798" s="10" t="s">
        <v>3017</v>
      </c>
      <c r="J1798" s="10" t="s">
        <v>4258</v>
      </c>
      <c r="K1798" s="10" t="s">
        <v>5901</v>
      </c>
      <c r="L1798" s="10" t="s">
        <v>21</v>
      </c>
      <c r="M1798" s="15">
        <v>4048.27</v>
      </c>
      <c r="N1798" s="16">
        <v>0.03</v>
      </c>
      <c r="O1798" s="15">
        <f>M1798*N1798</f>
        <v>121.4481</v>
      </c>
      <c r="P1798" s="15">
        <f>O1798*0.16</f>
        <v>19.431695999999999</v>
      </c>
      <c r="Q1798" s="15">
        <f>O1798+P1798</f>
        <v>140.879796</v>
      </c>
      <c r="R1798" s="23" t="s">
        <v>4202</v>
      </c>
      <c r="S1798" s="23" t="s">
        <v>4260</v>
      </c>
    </row>
    <row r="1799" spans="1:19" x14ac:dyDescent="0.25">
      <c r="A1799" s="10" t="s">
        <v>2981</v>
      </c>
      <c r="B1799" s="11" t="s">
        <v>2982</v>
      </c>
      <c r="C1799" s="10" t="s">
        <v>17</v>
      </c>
      <c r="D1799" s="10">
        <v>503627</v>
      </c>
      <c r="E1799" s="12">
        <v>42837</v>
      </c>
      <c r="F1799" s="11" t="s">
        <v>3018</v>
      </c>
      <c r="G1799" s="10" t="s">
        <v>213</v>
      </c>
      <c r="H1799" s="18">
        <v>1000006724</v>
      </c>
      <c r="I1799" s="10" t="s">
        <v>3017</v>
      </c>
      <c r="J1799" s="10" t="s">
        <v>4258</v>
      </c>
      <c r="K1799" s="10" t="s">
        <v>5901</v>
      </c>
      <c r="L1799" s="10" t="s">
        <v>21</v>
      </c>
      <c r="M1799" s="15">
        <v>4048.27</v>
      </c>
      <c r="N1799" s="16">
        <v>0.03</v>
      </c>
      <c r="O1799" s="15">
        <f>M1799*N1799</f>
        <v>121.4481</v>
      </c>
      <c r="P1799" s="15">
        <f>O1799*0.16</f>
        <v>19.431695999999999</v>
      </c>
      <c r="Q1799" s="15">
        <f>O1799+P1799</f>
        <v>140.879796</v>
      </c>
      <c r="R1799" s="23" t="s">
        <v>4202</v>
      </c>
      <c r="S1799" s="23" t="s">
        <v>4260</v>
      </c>
    </row>
    <row r="1800" spans="1:19" x14ac:dyDescent="0.25">
      <c r="A1800" s="10" t="s">
        <v>2981</v>
      </c>
      <c r="B1800" s="11" t="s">
        <v>2982</v>
      </c>
      <c r="C1800" s="10" t="s">
        <v>17</v>
      </c>
      <c r="D1800" s="10">
        <v>503628</v>
      </c>
      <c r="E1800" s="12">
        <v>42837</v>
      </c>
      <c r="F1800" s="11" t="s">
        <v>3019</v>
      </c>
      <c r="G1800" s="10" t="s">
        <v>213</v>
      </c>
      <c r="H1800" s="18">
        <v>1000006725</v>
      </c>
      <c r="I1800" s="10" t="s">
        <v>3017</v>
      </c>
      <c r="J1800" s="10" t="s">
        <v>4258</v>
      </c>
      <c r="K1800" s="10" t="s">
        <v>5901</v>
      </c>
      <c r="L1800" s="10" t="s">
        <v>21</v>
      </c>
      <c r="M1800" s="15">
        <v>4048.27</v>
      </c>
      <c r="N1800" s="16">
        <v>0.03</v>
      </c>
      <c r="O1800" s="15">
        <f>M1800*N1800</f>
        <v>121.4481</v>
      </c>
      <c r="P1800" s="15">
        <f>O1800*0.16</f>
        <v>19.431695999999999</v>
      </c>
      <c r="Q1800" s="15">
        <f>O1800+P1800</f>
        <v>140.879796</v>
      </c>
      <c r="R1800" s="23" t="s">
        <v>4202</v>
      </c>
      <c r="S1800" s="23" t="s">
        <v>4260</v>
      </c>
    </row>
    <row r="1801" spans="1:19" x14ac:dyDescent="0.25">
      <c r="A1801" s="10" t="s">
        <v>2981</v>
      </c>
      <c r="B1801" s="11" t="s">
        <v>2982</v>
      </c>
      <c r="C1801" s="10" t="s">
        <v>17</v>
      </c>
      <c r="D1801" s="10">
        <v>503629</v>
      </c>
      <c r="E1801" s="12">
        <v>42837</v>
      </c>
      <c r="F1801" s="11" t="s">
        <v>3020</v>
      </c>
      <c r="G1801" s="10" t="s">
        <v>213</v>
      </c>
      <c r="H1801" s="18">
        <v>1000006726</v>
      </c>
      <c r="I1801" s="10" t="s">
        <v>3017</v>
      </c>
      <c r="J1801" s="10" t="s">
        <v>4258</v>
      </c>
      <c r="K1801" s="10" t="s">
        <v>5901</v>
      </c>
      <c r="L1801" s="10" t="s">
        <v>21</v>
      </c>
      <c r="M1801" s="15">
        <v>4048.27</v>
      </c>
      <c r="N1801" s="16">
        <v>0.03</v>
      </c>
      <c r="O1801" s="15">
        <f>M1801*N1801</f>
        <v>121.4481</v>
      </c>
      <c r="P1801" s="15">
        <f>O1801*0.16</f>
        <v>19.431695999999999</v>
      </c>
      <c r="Q1801" s="15">
        <f>O1801+P1801</f>
        <v>140.879796</v>
      </c>
      <c r="R1801" s="23" t="s">
        <v>4202</v>
      </c>
      <c r="S1801" s="23" t="s">
        <v>4260</v>
      </c>
    </row>
    <row r="1802" spans="1:19" x14ac:dyDescent="0.25">
      <c r="A1802" s="10" t="s">
        <v>3025</v>
      </c>
      <c r="B1802" s="11" t="s">
        <v>3026</v>
      </c>
      <c r="C1802" s="10" t="s">
        <v>17</v>
      </c>
      <c r="D1802" s="10">
        <v>503475</v>
      </c>
      <c r="E1802" s="12">
        <v>42836</v>
      </c>
      <c r="F1802" s="11" t="s">
        <v>3027</v>
      </c>
      <c r="G1802" s="10" t="s">
        <v>558</v>
      </c>
      <c r="H1802" s="18">
        <v>5207</v>
      </c>
      <c r="I1802" s="10" t="s">
        <v>3028</v>
      </c>
      <c r="M1802" s="15">
        <v>3850</v>
      </c>
      <c r="N1802" s="16">
        <v>0</v>
      </c>
      <c r="O1802" s="15">
        <f>M1802*N1802</f>
        <v>0</v>
      </c>
      <c r="P1802" s="15">
        <f>O1802*0.16</f>
        <v>0</v>
      </c>
      <c r="Q1802" s="15">
        <f>O1802+P1802</f>
        <v>0</v>
      </c>
    </row>
    <row r="1803" spans="1:19" x14ac:dyDescent="0.25">
      <c r="A1803" s="10" t="s">
        <v>3029</v>
      </c>
      <c r="B1803" s="11" t="s">
        <v>3030</v>
      </c>
      <c r="C1803" s="10" t="s">
        <v>17</v>
      </c>
      <c r="D1803" s="10">
        <v>504028</v>
      </c>
      <c r="E1803" s="12">
        <v>42837</v>
      </c>
      <c r="F1803" s="11" t="s">
        <v>3031</v>
      </c>
      <c r="G1803" s="10" t="s">
        <v>213</v>
      </c>
      <c r="H1803" s="18">
        <v>46015856</v>
      </c>
      <c r="I1803" s="10" t="s">
        <v>3032</v>
      </c>
      <c r="J1803" s="10" t="s">
        <v>3942</v>
      </c>
      <c r="K1803" s="10" t="s">
        <v>5902</v>
      </c>
      <c r="L1803" s="10" t="s">
        <v>21</v>
      </c>
      <c r="M1803" s="15">
        <v>1659.35</v>
      </c>
      <c r="N1803" s="16">
        <v>0.03</v>
      </c>
      <c r="O1803" s="15">
        <f>M1803*N1803</f>
        <v>49.780499999999996</v>
      </c>
      <c r="P1803" s="15">
        <f>O1803*0.16</f>
        <v>7.96488</v>
      </c>
      <c r="Q1803" s="15">
        <f>O1803+P1803</f>
        <v>57.745379999999997</v>
      </c>
      <c r="R1803" s="23" t="s">
        <v>3944</v>
      </c>
      <c r="S1803" s="23" t="s">
        <v>213</v>
      </c>
    </row>
    <row r="1804" spans="1:19" x14ac:dyDescent="0.25">
      <c r="A1804" s="10" t="s">
        <v>3033</v>
      </c>
      <c r="B1804" s="11" t="s">
        <v>3034</v>
      </c>
      <c r="C1804" s="10" t="s">
        <v>17</v>
      </c>
      <c r="D1804" s="10">
        <v>503298</v>
      </c>
      <c r="E1804" s="12">
        <v>42836</v>
      </c>
      <c r="F1804" s="11" t="s">
        <v>3035</v>
      </c>
      <c r="G1804" s="10" t="s">
        <v>19</v>
      </c>
      <c r="H1804" s="18">
        <v>1391753177</v>
      </c>
      <c r="I1804" s="10" t="s">
        <v>3036</v>
      </c>
      <c r="J1804" s="10" t="s">
        <v>5903</v>
      </c>
      <c r="K1804" s="10" t="s">
        <v>5904</v>
      </c>
      <c r="L1804" s="10" t="s">
        <v>21</v>
      </c>
      <c r="M1804" s="15">
        <v>1045</v>
      </c>
      <c r="N1804" s="16">
        <v>0.05</v>
      </c>
      <c r="O1804" s="15">
        <f>M1804*N1804</f>
        <v>52.25</v>
      </c>
      <c r="P1804" s="15">
        <f>O1804*0.16</f>
        <v>8.36</v>
      </c>
      <c r="Q1804" s="15">
        <f>O1804+P1804</f>
        <v>60.61</v>
      </c>
      <c r="R1804" s="23" t="s">
        <v>3801</v>
      </c>
      <c r="S1804" s="23" t="s">
        <v>3794</v>
      </c>
    </row>
    <row r="1805" spans="1:19" x14ac:dyDescent="0.25">
      <c r="A1805" s="10" t="s">
        <v>3033</v>
      </c>
      <c r="B1805" s="11" t="s">
        <v>3034</v>
      </c>
      <c r="C1805" s="10" t="s">
        <v>17</v>
      </c>
      <c r="D1805" s="10">
        <v>503298</v>
      </c>
      <c r="E1805" s="12">
        <v>42836</v>
      </c>
      <c r="F1805" s="11" t="s">
        <v>3037</v>
      </c>
      <c r="G1805" s="10" t="s">
        <v>19</v>
      </c>
      <c r="H1805" s="18">
        <v>1391753178</v>
      </c>
      <c r="I1805" s="10" t="s">
        <v>3036</v>
      </c>
      <c r="J1805" s="10" t="s">
        <v>5903</v>
      </c>
      <c r="K1805" s="10" t="s">
        <v>5904</v>
      </c>
      <c r="L1805" s="10" t="s">
        <v>21</v>
      </c>
      <c r="M1805" s="15">
        <v>1045</v>
      </c>
      <c r="N1805" s="16">
        <v>0.05</v>
      </c>
      <c r="O1805" s="15">
        <f>M1805*N1805</f>
        <v>52.25</v>
      </c>
      <c r="P1805" s="15">
        <f>O1805*0.16</f>
        <v>8.36</v>
      </c>
      <c r="Q1805" s="15">
        <f>O1805+P1805</f>
        <v>60.61</v>
      </c>
      <c r="R1805" s="23" t="s">
        <v>3801</v>
      </c>
      <c r="S1805" s="23" t="s">
        <v>3794</v>
      </c>
    </row>
    <row r="1806" spans="1:19" x14ac:dyDescent="0.25">
      <c r="A1806" s="10" t="s">
        <v>3033</v>
      </c>
      <c r="B1806" s="11" t="s">
        <v>3034</v>
      </c>
      <c r="C1806" s="10" t="s">
        <v>17</v>
      </c>
      <c r="D1806" s="10">
        <v>503299</v>
      </c>
      <c r="E1806" s="12">
        <v>42836</v>
      </c>
      <c r="F1806" s="11" t="s">
        <v>3038</v>
      </c>
      <c r="G1806" s="10" t="s">
        <v>19</v>
      </c>
      <c r="H1806" s="18">
        <v>1391753179</v>
      </c>
      <c r="I1806" s="10" t="s">
        <v>3036</v>
      </c>
      <c r="J1806" s="10" t="s">
        <v>5903</v>
      </c>
      <c r="K1806" s="10" t="s">
        <v>5905</v>
      </c>
      <c r="L1806" s="10" t="s">
        <v>21</v>
      </c>
      <c r="M1806" s="15">
        <v>2090</v>
      </c>
      <c r="N1806" s="16">
        <v>0.05</v>
      </c>
      <c r="O1806" s="15">
        <f>M1806*N1806</f>
        <v>104.5</v>
      </c>
      <c r="P1806" s="15">
        <f>O1806*0.16</f>
        <v>16.72</v>
      </c>
      <c r="Q1806" s="15">
        <f>O1806+P1806</f>
        <v>121.22</v>
      </c>
      <c r="R1806" s="23" t="s">
        <v>4077</v>
      </c>
      <c r="S1806" s="23" t="s">
        <v>3794</v>
      </c>
    </row>
    <row r="1807" spans="1:19" x14ac:dyDescent="0.25">
      <c r="A1807" s="10" t="s">
        <v>3033</v>
      </c>
      <c r="B1807" s="11" t="s">
        <v>3034</v>
      </c>
      <c r="C1807" s="10" t="s">
        <v>17</v>
      </c>
      <c r="D1807" s="10">
        <v>503299</v>
      </c>
      <c r="E1807" s="12">
        <v>42836</v>
      </c>
      <c r="F1807" s="11" t="s">
        <v>3039</v>
      </c>
      <c r="G1807" s="10" t="s">
        <v>19</v>
      </c>
      <c r="H1807" s="18">
        <v>1391753180</v>
      </c>
      <c r="I1807" s="10" t="s">
        <v>3036</v>
      </c>
      <c r="J1807" s="10" t="s">
        <v>5903</v>
      </c>
      <c r="K1807" s="10" t="s">
        <v>5905</v>
      </c>
      <c r="L1807" s="10" t="s">
        <v>21</v>
      </c>
      <c r="M1807" s="15">
        <v>2090</v>
      </c>
      <c r="N1807" s="16">
        <v>0.05</v>
      </c>
      <c r="O1807" s="15">
        <f>M1807*N1807</f>
        <v>104.5</v>
      </c>
      <c r="P1807" s="15">
        <f>O1807*0.16</f>
        <v>16.72</v>
      </c>
      <c r="Q1807" s="15">
        <f>O1807+P1807</f>
        <v>121.22</v>
      </c>
      <c r="R1807" s="23" t="s">
        <v>4077</v>
      </c>
      <c r="S1807" s="23" t="s">
        <v>3794</v>
      </c>
    </row>
    <row r="1808" spans="1:19" x14ac:dyDescent="0.25">
      <c r="A1808" s="10" t="s">
        <v>3033</v>
      </c>
      <c r="B1808" s="11" t="s">
        <v>3034</v>
      </c>
      <c r="C1808" s="10" t="s">
        <v>17</v>
      </c>
      <c r="D1808" s="10">
        <v>503301</v>
      </c>
      <c r="E1808" s="12">
        <v>42836</v>
      </c>
      <c r="F1808" s="11" t="s">
        <v>3040</v>
      </c>
      <c r="G1808" s="10" t="s">
        <v>19</v>
      </c>
      <c r="H1808" s="18">
        <v>1391753181</v>
      </c>
      <c r="I1808" s="10" t="s">
        <v>3036</v>
      </c>
      <c r="J1808" s="10" t="s">
        <v>5903</v>
      </c>
      <c r="K1808" s="10" t="s">
        <v>5906</v>
      </c>
      <c r="L1808" s="10" t="s">
        <v>21</v>
      </c>
      <c r="M1808" s="15">
        <v>2556</v>
      </c>
      <c r="N1808" s="16">
        <v>0.05</v>
      </c>
      <c r="O1808" s="15">
        <f>M1808*N1808</f>
        <v>127.80000000000001</v>
      </c>
      <c r="P1808" s="15">
        <f>O1808*0.16</f>
        <v>20.448000000000004</v>
      </c>
      <c r="Q1808" s="15">
        <f>O1808+P1808</f>
        <v>148.24800000000002</v>
      </c>
      <c r="R1808" s="23" t="s">
        <v>5202</v>
      </c>
      <c r="S1808" s="23" t="s">
        <v>3794</v>
      </c>
    </row>
    <row r="1809" spans="1:19" x14ac:dyDescent="0.25">
      <c r="A1809" s="10" t="s">
        <v>3033</v>
      </c>
      <c r="B1809" s="11" t="s">
        <v>3034</v>
      </c>
      <c r="C1809" s="10" t="s">
        <v>17</v>
      </c>
      <c r="D1809" s="10">
        <v>502981</v>
      </c>
      <c r="E1809" s="12">
        <v>42835</v>
      </c>
      <c r="F1809" s="11" t="s">
        <v>3041</v>
      </c>
      <c r="G1809" s="10" t="s">
        <v>510</v>
      </c>
      <c r="H1809" s="18">
        <v>1391750446</v>
      </c>
      <c r="I1809" s="10" t="s">
        <v>3042</v>
      </c>
      <c r="J1809" s="10" t="s">
        <v>5907</v>
      </c>
      <c r="K1809" s="10" t="s">
        <v>5908</v>
      </c>
      <c r="L1809" s="10" t="s">
        <v>21</v>
      </c>
      <c r="M1809" s="15">
        <v>19145</v>
      </c>
      <c r="N1809" s="16">
        <v>0.03</v>
      </c>
      <c r="O1809" s="15">
        <f>M1809*N1809</f>
        <v>574.35</v>
      </c>
      <c r="P1809" s="15">
        <f>O1809*0.16</f>
        <v>91.896000000000001</v>
      </c>
      <c r="Q1809" s="15">
        <f>O1809+P1809</f>
        <v>666.24599999999998</v>
      </c>
      <c r="R1809" s="23" t="s">
        <v>3882</v>
      </c>
      <c r="S1809" s="23" t="s">
        <v>4099</v>
      </c>
    </row>
    <row r="1810" spans="1:19" x14ac:dyDescent="0.25">
      <c r="A1810" s="10" t="s">
        <v>3033</v>
      </c>
      <c r="B1810" s="11" t="s">
        <v>3034</v>
      </c>
      <c r="C1810" s="10" t="s">
        <v>17</v>
      </c>
      <c r="D1810" s="10">
        <v>502981</v>
      </c>
      <c r="E1810" s="12">
        <v>42835</v>
      </c>
      <c r="F1810" s="11" t="s">
        <v>3043</v>
      </c>
      <c r="G1810" s="10" t="s">
        <v>510</v>
      </c>
      <c r="H1810" s="18">
        <v>1391750447</v>
      </c>
      <c r="I1810" s="10" t="s">
        <v>3042</v>
      </c>
      <c r="J1810" s="10" t="s">
        <v>5907</v>
      </c>
      <c r="K1810" s="10" t="s">
        <v>5908</v>
      </c>
      <c r="L1810" s="10" t="s">
        <v>21</v>
      </c>
      <c r="M1810" s="15">
        <v>19145</v>
      </c>
      <c r="N1810" s="16">
        <v>0.03</v>
      </c>
      <c r="O1810" s="15">
        <f>M1810*N1810</f>
        <v>574.35</v>
      </c>
      <c r="P1810" s="15">
        <f>O1810*0.16</f>
        <v>91.896000000000001</v>
      </c>
      <c r="Q1810" s="15">
        <f>O1810+P1810</f>
        <v>666.24599999999998</v>
      </c>
      <c r="R1810" s="23" t="s">
        <v>3882</v>
      </c>
      <c r="S1810" s="23" t="s">
        <v>4099</v>
      </c>
    </row>
    <row r="1811" spans="1:19" x14ac:dyDescent="0.25">
      <c r="A1811" s="10" t="s">
        <v>3033</v>
      </c>
      <c r="B1811" s="11" t="s">
        <v>3034</v>
      </c>
      <c r="C1811" s="10" t="s">
        <v>17</v>
      </c>
      <c r="D1811" s="10">
        <v>502982</v>
      </c>
      <c r="E1811" s="12">
        <v>42835</v>
      </c>
      <c r="F1811" s="11" t="s">
        <v>3044</v>
      </c>
      <c r="G1811" s="10" t="s">
        <v>510</v>
      </c>
      <c r="H1811" s="18">
        <v>1391750448</v>
      </c>
      <c r="I1811" s="10" t="s">
        <v>3042</v>
      </c>
      <c r="J1811" s="10" t="s">
        <v>5907</v>
      </c>
      <c r="K1811" s="10" t="s">
        <v>5908</v>
      </c>
      <c r="L1811" s="10" t="s">
        <v>21</v>
      </c>
      <c r="M1811" s="15">
        <v>6232</v>
      </c>
      <c r="N1811" s="16">
        <v>0.03</v>
      </c>
      <c r="O1811" s="15">
        <f>M1811*N1811</f>
        <v>186.95999999999998</v>
      </c>
      <c r="P1811" s="15">
        <f>O1811*0.16</f>
        <v>29.913599999999999</v>
      </c>
      <c r="Q1811" s="15">
        <f>O1811+P1811</f>
        <v>216.87359999999998</v>
      </c>
      <c r="R1811" s="23" t="s">
        <v>3882</v>
      </c>
      <c r="S1811" s="23" t="s">
        <v>4099</v>
      </c>
    </row>
    <row r="1812" spans="1:19" x14ac:dyDescent="0.25">
      <c r="A1812" s="10" t="s">
        <v>3033</v>
      </c>
      <c r="B1812" s="11" t="s">
        <v>3034</v>
      </c>
      <c r="C1812" s="10" t="s">
        <v>17</v>
      </c>
      <c r="D1812" s="10">
        <v>503701</v>
      </c>
      <c r="E1812" s="12">
        <v>42837</v>
      </c>
      <c r="F1812" s="11" t="s">
        <v>3045</v>
      </c>
      <c r="G1812" s="10" t="s">
        <v>84</v>
      </c>
      <c r="H1812" s="18">
        <v>1391757415</v>
      </c>
      <c r="I1812" s="10" t="s">
        <v>3046</v>
      </c>
      <c r="J1812" s="10" t="s">
        <v>5909</v>
      </c>
      <c r="K1812" s="10" t="s">
        <v>5910</v>
      </c>
      <c r="L1812" s="10" t="s">
        <v>21</v>
      </c>
      <c r="M1812" s="15">
        <v>3795</v>
      </c>
      <c r="N1812" s="16">
        <v>0.05</v>
      </c>
      <c r="O1812" s="15">
        <f>M1812*N1812</f>
        <v>189.75</v>
      </c>
      <c r="P1812" s="15">
        <f>O1812*0.16</f>
        <v>30.36</v>
      </c>
      <c r="Q1812" s="15">
        <f>O1812+P1812</f>
        <v>220.11</v>
      </c>
      <c r="R1812" s="23" t="s">
        <v>3867</v>
      </c>
      <c r="S1812" s="23" t="s">
        <v>3860</v>
      </c>
    </row>
    <row r="1813" spans="1:19" x14ac:dyDescent="0.25">
      <c r="A1813" s="10" t="s">
        <v>3033</v>
      </c>
      <c r="B1813" s="11" t="s">
        <v>3034</v>
      </c>
      <c r="C1813" s="10" t="s">
        <v>17</v>
      </c>
      <c r="D1813" s="10">
        <v>503702</v>
      </c>
      <c r="E1813" s="12">
        <v>42837</v>
      </c>
      <c r="F1813" s="11" t="s">
        <v>3047</v>
      </c>
      <c r="G1813" s="10" t="s">
        <v>84</v>
      </c>
      <c r="H1813" s="18">
        <v>1391757416</v>
      </c>
      <c r="I1813" s="10" t="s">
        <v>3046</v>
      </c>
      <c r="J1813" s="10" t="s">
        <v>5909</v>
      </c>
      <c r="K1813" s="10" t="s">
        <v>5910</v>
      </c>
      <c r="L1813" s="10" t="s">
        <v>21</v>
      </c>
      <c r="M1813" s="15">
        <v>3795</v>
      </c>
      <c r="N1813" s="16">
        <v>0.05</v>
      </c>
      <c r="O1813" s="15">
        <f>M1813*N1813</f>
        <v>189.75</v>
      </c>
      <c r="P1813" s="15">
        <f>O1813*0.16</f>
        <v>30.36</v>
      </c>
      <c r="Q1813" s="15">
        <f>O1813+P1813</f>
        <v>220.11</v>
      </c>
      <c r="R1813" s="23" t="s">
        <v>3867</v>
      </c>
      <c r="S1813" s="23" t="s">
        <v>3860</v>
      </c>
    </row>
    <row r="1814" spans="1:19" x14ac:dyDescent="0.25">
      <c r="A1814" s="10" t="s">
        <v>3048</v>
      </c>
      <c r="B1814" s="11" t="s">
        <v>3049</v>
      </c>
      <c r="C1814" s="10" t="s">
        <v>17</v>
      </c>
      <c r="D1814" s="10">
        <v>503914</v>
      </c>
      <c r="E1814" s="12">
        <v>42837</v>
      </c>
      <c r="F1814" s="11" t="s">
        <v>3052</v>
      </c>
      <c r="G1814" s="10" t="s">
        <v>213</v>
      </c>
      <c r="H1814" s="18">
        <v>45901753</v>
      </c>
      <c r="I1814" s="10" t="s">
        <v>3053</v>
      </c>
      <c r="J1814" s="10" t="s">
        <v>3942</v>
      </c>
      <c r="K1814" s="10" t="s">
        <v>5911</v>
      </c>
      <c r="L1814" s="10" t="s">
        <v>21</v>
      </c>
      <c r="M1814" s="15">
        <v>865.67</v>
      </c>
      <c r="N1814" s="16">
        <v>0.03</v>
      </c>
      <c r="O1814" s="15">
        <f>M1814*N1814</f>
        <v>25.970099999999999</v>
      </c>
      <c r="P1814" s="15">
        <f>O1814*0.16</f>
        <v>4.1552160000000002</v>
      </c>
      <c r="Q1814" s="15">
        <f>O1814+P1814</f>
        <v>30.125315999999998</v>
      </c>
      <c r="R1814" s="23" t="s">
        <v>3944</v>
      </c>
      <c r="S1814" s="23" t="s">
        <v>213</v>
      </c>
    </row>
    <row r="1815" spans="1:19" x14ac:dyDescent="0.25">
      <c r="A1815" s="10" t="s">
        <v>3048</v>
      </c>
      <c r="B1815" s="11" t="s">
        <v>3049</v>
      </c>
      <c r="C1815" s="10" t="s">
        <v>17</v>
      </c>
      <c r="D1815" s="10">
        <v>503915</v>
      </c>
      <c r="E1815" s="12">
        <v>42837</v>
      </c>
      <c r="F1815" s="11" t="s">
        <v>3050</v>
      </c>
      <c r="G1815" s="10" t="s">
        <v>213</v>
      </c>
      <c r="H1815" s="18">
        <v>45901332</v>
      </c>
      <c r="I1815" s="10" t="s">
        <v>3051</v>
      </c>
      <c r="J1815" s="10" t="s">
        <v>3942</v>
      </c>
      <c r="K1815" s="10" t="s">
        <v>5912</v>
      </c>
      <c r="L1815" s="10" t="s">
        <v>21</v>
      </c>
      <c r="M1815" s="15">
        <v>3992.15</v>
      </c>
      <c r="N1815" s="16">
        <v>0.03</v>
      </c>
      <c r="O1815" s="15">
        <f>M1815*N1815</f>
        <v>119.7645</v>
      </c>
      <c r="P1815" s="15">
        <f>O1815*0.16</f>
        <v>19.162320000000001</v>
      </c>
      <c r="Q1815" s="15">
        <f>O1815+P1815</f>
        <v>138.92681999999999</v>
      </c>
      <c r="R1815" s="23" t="s">
        <v>3944</v>
      </c>
      <c r="S1815" s="23" t="s">
        <v>213</v>
      </c>
    </row>
    <row r="1816" spans="1:19" x14ac:dyDescent="0.25">
      <c r="A1816" s="10" t="s">
        <v>3048</v>
      </c>
      <c r="B1816" s="11" t="s">
        <v>3049</v>
      </c>
      <c r="C1816" s="10" t="s">
        <v>17</v>
      </c>
      <c r="D1816" s="10">
        <v>503916</v>
      </c>
      <c r="E1816" s="12">
        <v>42837</v>
      </c>
      <c r="F1816" s="11" t="s">
        <v>3056</v>
      </c>
      <c r="G1816" s="10" t="s">
        <v>213</v>
      </c>
      <c r="H1816" s="18">
        <v>45906891</v>
      </c>
      <c r="I1816" s="10" t="s">
        <v>3057</v>
      </c>
      <c r="J1816" s="10" t="s">
        <v>3942</v>
      </c>
      <c r="K1816" s="10" t="s">
        <v>5913</v>
      </c>
      <c r="L1816" s="10" t="s">
        <v>21</v>
      </c>
      <c r="M1816" s="15">
        <v>366.09</v>
      </c>
      <c r="N1816" s="16">
        <v>0.03</v>
      </c>
      <c r="O1816" s="15">
        <f>M1816*N1816</f>
        <v>10.982699999999999</v>
      </c>
      <c r="P1816" s="15">
        <f>O1816*0.16</f>
        <v>1.7572319999999999</v>
      </c>
      <c r="Q1816" s="15">
        <f>O1816+P1816</f>
        <v>12.739932</v>
      </c>
      <c r="R1816" s="23" t="s">
        <v>3944</v>
      </c>
      <c r="S1816" s="23" t="s">
        <v>213</v>
      </c>
    </row>
    <row r="1817" spans="1:19" x14ac:dyDescent="0.25">
      <c r="A1817" s="10" t="s">
        <v>3048</v>
      </c>
      <c r="B1817" s="11" t="s">
        <v>3049</v>
      </c>
      <c r="C1817" s="10" t="s">
        <v>17</v>
      </c>
      <c r="D1817" s="10">
        <v>503917</v>
      </c>
      <c r="E1817" s="12">
        <v>42837</v>
      </c>
      <c r="F1817" s="11" t="s">
        <v>3058</v>
      </c>
      <c r="G1817" s="10" t="s">
        <v>213</v>
      </c>
      <c r="H1817" s="18">
        <v>45907476</v>
      </c>
      <c r="I1817" s="10" t="s">
        <v>3059</v>
      </c>
      <c r="J1817" s="10" t="s">
        <v>3942</v>
      </c>
      <c r="K1817" s="10" t="s">
        <v>5914</v>
      </c>
      <c r="L1817" s="10" t="s">
        <v>21</v>
      </c>
      <c r="M1817" s="15">
        <v>18.350000000000001</v>
      </c>
      <c r="N1817" s="16">
        <v>0.03</v>
      </c>
      <c r="O1817" s="15">
        <f>M1817*N1817</f>
        <v>0.55049999999999999</v>
      </c>
      <c r="P1817" s="15">
        <f>O1817*0.16</f>
        <v>8.8080000000000006E-2</v>
      </c>
      <c r="Q1817" s="15">
        <f>O1817+P1817</f>
        <v>0.63858000000000004</v>
      </c>
      <c r="R1817" s="23" t="s">
        <v>3944</v>
      </c>
      <c r="S1817" s="23" t="s">
        <v>213</v>
      </c>
    </row>
    <row r="1818" spans="1:19" x14ac:dyDescent="0.25">
      <c r="A1818" s="10" t="s">
        <v>3048</v>
      </c>
      <c r="B1818" s="11" t="s">
        <v>3049</v>
      </c>
      <c r="C1818" s="10" t="s">
        <v>17</v>
      </c>
      <c r="D1818" s="10">
        <v>503918</v>
      </c>
      <c r="E1818" s="12">
        <v>42837</v>
      </c>
      <c r="F1818" s="11" t="s">
        <v>3054</v>
      </c>
      <c r="G1818" s="10" t="s">
        <v>213</v>
      </c>
      <c r="H1818" s="18">
        <v>45906331</v>
      </c>
      <c r="I1818" s="10" t="s">
        <v>3055</v>
      </c>
      <c r="J1818" s="10" t="s">
        <v>3942</v>
      </c>
      <c r="K1818" s="10" t="s">
        <v>5915</v>
      </c>
      <c r="L1818" s="10" t="s">
        <v>21</v>
      </c>
      <c r="M1818" s="15">
        <v>2611.5300000000002</v>
      </c>
      <c r="N1818" s="16">
        <v>0.03</v>
      </c>
      <c r="O1818" s="15">
        <f>M1818*N1818</f>
        <v>78.3459</v>
      </c>
      <c r="P1818" s="15">
        <f>O1818*0.16</f>
        <v>12.535344</v>
      </c>
      <c r="Q1818" s="15">
        <f>O1818+P1818</f>
        <v>90.881243999999995</v>
      </c>
      <c r="R1818" s="23" t="s">
        <v>3944</v>
      </c>
      <c r="S1818" s="23" t="s">
        <v>213</v>
      </c>
    </row>
    <row r="1819" spans="1:19" x14ac:dyDescent="0.25">
      <c r="A1819" s="10" t="s">
        <v>3060</v>
      </c>
      <c r="B1819" s="11" t="s">
        <v>3061</v>
      </c>
      <c r="C1819" s="10" t="s">
        <v>431</v>
      </c>
      <c r="D1819" s="10">
        <v>12992</v>
      </c>
      <c r="E1819" s="12">
        <v>42837</v>
      </c>
      <c r="F1819" s="11" t="s">
        <v>21</v>
      </c>
      <c r="G1819" s="10" t="s">
        <v>433</v>
      </c>
      <c r="I1819" s="10" t="s">
        <v>3062</v>
      </c>
      <c r="M1819" s="15">
        <v>150</v>
      </c>
      <c r="N1819" s="16">
        <v>0</v>
      </c>
      <c r="O1819" s="15">
        <f>M1819*N1819</f>
        <v>0</v>
      </c>
      <c r="P1819" s="15">
        <f>O1819*0.16</f>
        <v>0</v>
      </c>
      <c r="Q1819" s="15">
        <f>O1819+P1819</f>
        <v>0</v>
      </c>
    </row>
    <row r="1820" spans="1:19" x14ac:dyDescent="0.25">
      <c r="A1820" s="10" t="s">
        <v>3060</v>
      </c>
      <c r="B1820" s="11" t="s">
        <v>3061</v>
      </c>
      <c r="C1820" s="10" t="s">
        <v>17</v>
      </c>
      <c r="D1820" s="10">
        <v>502819</v>
      </c>
      <c r="E1820" s="12">
        <v>42835</v>
      </c>
      <c r="F1820" s="11" t="s">
        <v>3063</v>
      </c>
      <c r="G1820" s="10" t="s">
        <v>84</v>
      </c>
      <c r="H1820" s="18">
        <v>2207277476</v>
      </c>
      <c r="I1820" s="10" t="s">
        <v>3064</v>
      </c>
      <c r="J1820" s="10" t="s">
        <v>5916</v>
      </c>
      <c r="K1820" s="10" t="s">
        <v>5917</v>
      </c>
      <c r="L1820" s="10" t="s">
        <v>21</v>
      </c>
      <c r="M1820" s="15">
        <v>12689</v>
      </c>
      <c r="N1820" s="16">
        <v>0</v>
      </c>
      <c r="O1820" s="15">
        <f>M1820*N1820</f>
        <v>0</v>
      </c>
      <c r="P1820" s="15">
        <f>O1820*0.16</f>
        <v>0</v>
      </c>
      <c r="Q1820" s="15">
        <f>O1820+P1820</f>
        <v>0</v>
      </c>
      <c r="R1820" s="23" t="s">
        <v>4269</v>
      </c>
      <c r="S1820" s="23" t="s">
        <v>3860</v>
      </c>
    </row>
    <row r="1821" spans="1:19" x14ac:dyDescent="0.25">
      <c r="A1821" s="10" t="s">
        <v>3060</v>
      </c>
      <c r="B1821" s="11" t="s">
        <v>3061</v>
      </c>
      <c r="C1821" s="10" t="s">
        <v>17</v>
      </c>
      <c r="D1821" s="10">
        <v>503268</v>
      </c>
      <c r="E1821" s="12">
        <v>42836</v>
      </c>
      <c r="F1821" s="11" t="s">
        <v>3065</v>
      </c>
      <c r="G1821" s="10" t="s">
        <v>116</v>
      </c>
      <c r="H1821" s="18">
        <v>2207278507</v>
      </c>
      <c r="I1821" s="10" t="s">
        <v>3066</v>
      </c>
      <c r="J1821" s="10" t="s">
        <v>5918</v>
      </c>
      <c r="K1821" s="10" t="s">
        <v>5919</v>
      </c>
      <c r="L1821" s="10" t="s">
        <v>21</v>
      </c>
      <c r="M1821" s="15">
        <v>2436</v>
      </c>
      <c r="N1821" s="16">
        <v>0.02</v>
      </c>
      <c r="O1821" s="15">
        <f>M1821*N1821</f>
        <v>48.72</v>
      </c>
      <c r="P1821" s="15">
        <f>O1821*0.16</f>
        <v>7.7952000000000004</v>
      </c>
      <c r="Q1821" s="15">
        <f>O1821+P1821</f>
        <v>56.5152</v>
      </c>
      <c r="R1821" s="23" t="s">
        <v>4550</v>
      </c>
      <c r="S1821" s="23" t="s">
        <v>3895</v>
      </c>
    </row>
    <row r="1822" spans="1:19" x14ac:dyDescent="0.25">
      <c r="A1822" s="10" t="s">
        <v>3060</v>
      </c>
      <c r="B1822" s="11" t="s">
        <v>3061</v>
      </c>
      <c r="C1822" s="10" t="s">
        <v>17</v>
      </c>
      <c r="D1822" s="10">
        <v>503351</v>
      </c>
      <c r="E1822" s="12">
        <v>42836</v>
      </c>
      <c r="F1822" s="11" t="s">
        <v>3067</v>
      </c>
      <c r="G1822" s="10" t="s">
        <v>116</v>
      </c>
      <c r="H1822" s="18">
        <v>2207278547</v>
      </c>
      <c r="I1822" s="10" t="s">
        <v>3066</v>
      </c>
      <c r="J1822" s="10" t="s">
        <v>5918</v>
      </c>
      <c r="K1822" s="10" t="s">
        <v>5920</v>
      </c>
      <c r="L1822" s="10" t="s">
        <v>21</v>
      </c>
      <c r="M1822" s="15">
        <v>2436</v>
      </c>
      <c r="N1822" s="16">
        <v>0.02</v>
      </c>
      <c r="O1822" s="15">
        <f>M1822*N1822</f>
        <v>48.72</v>
      </c>
      <c r="P1822" s="15">
        <f>O1822*0.16</f>
        <v>7.7952000000000004</v>
      </c>
      <c r="Q1822" s="15">
        <f>O1822+P1822</f>
        <v>56.5152</v>
      </c>
      <c r="R1822" s="23" t="s">
        <v>4550</v>
      </c>
      <c r="S1822" s="23" t="s">
        <v>3895</v>
      </c>
    </row>
    <row r="1823" spans="1:19" x14ac:dyDescent="0.25">
      <c r="A1823" s="10" t="s">
        <v>3068</v>
      </c>
      <c r="B1823" s="11" t="s">
        <v>3069</v>
      </c>
      <c r="C1823" s="10" t="s">
        <v>17</v>
      </c>
      <c r="D1823" s="10">
        <v>503764</v>
      </c>
      <c r="E1823" s="12">
        <v>42837</v>
      </c>
      <c r="F1823" s="11" t="s">
        <v>3070</v>
      </c>
      <c r="G1823" s="10" t="s">
        <v>36</v>
      </c>
      <c r="H1823" s="18">
        <v>1391757470</v>
      </c>
      <c r="I1823" s="10" t="s">
        <v>3071</v>
      </c>
      <c r="J1823" s="10" t="s">
        <v>5921</v>
      </c>
      <c r="K1823" s="10" t="s">
        <v>5922</v>
      </c>
      <c r="L1823" s="10" t="s">
        <v>4070</v>
      </c>
      <c r="M1823" s="15">
        <v>32656</v>
      </c>
      <c r="N1823" s="16">
        <v>0</v>
      </c>
      <c r="O1823" s="15">
        <f>M1823*N1823</f>
        <v>0</v>
      </c>
      <c r="P1823" s="15">
        <f>O1823*0.16</f>
        <v>0</v>
      </c>
      <c r="Q1823" s="15">
        <f>O1823+P1823</f>
        <v>0</v>
      </c>
      <c r="R1823" s="23" t="s">
        <v>5923</v>
      </c>
      <c r="S1823" s="23" t="s">
        <v>5924</v>
      </c>
    </row>
    <row r="1824" spans="1:19" x14ac:dyDescent="0.25">
      <c r="A1824" s="10" t="s">
        <v>3068</v>
      </c>
      <c r="B1824" s="11" t="s">
        <v>3069</v>
      </c>
      <c r="C1824" s="10" t="s">
        <v>17</v>
      </c>
      <c r="D1824" s="10">
        <v>503764</v>
      </c>
      <c r="E1824" s="12">
        <v>42837</v>
      </c>
      <c r="F1824" s="11" t="s">
        <v>3072</v>
      </c>
      <c r="G1824" s="10" t="s">
        <v>36</v>
      </c>
      <c r="H1824" s="18">
        <v>1391757472</v>
      </c>
      <c r="I1824" s="10" t="s">
        <v>3071</v>
      </c>
      <c r="J1824" s="10" t="s">
        <v>5921</v>
      </c>
      <c r="K1824" s="10" t="s">
        <v>5922</v>
      </c>
      <c r="L1824" s="10" t="s">
        <v>4070</v>
      </c>
      <c r="M1824" s="15">
        <v>32656</v>
      </c>
      <c r="N1824" s="16">
        <v>0</v>
      </c>
      <c r="O1824" s="15">
        <f>M1824*N1824</f>
        <v>0</v>
      </c>
      <c r="P1824" s="15">
        <f>O1824*0.16</f>
        <v>0</v>
      </c>
      <c r="Q1824" s="15">
        <f>O1824+P1824</f>
        <v>0</v>
      </c>
      <c r="R1824" s="23" t="s">
        <v>5923</v>
      </c>
      <c r="S1824" s="23" t="s">
        <v>5924</v>
      </c>
    </row>
    <row r="1825" spans="1:19" x14ac:dyDescent="0.25">
      <c r="A1825" s="10" t="s">
        <v>3068</v>
      </c>
      <c r="B1825" s="11" t="s">
        <v>3069</v>
      </c>
      <c r="C1825" s="10" t="s">
        <v>17</v>
      </c>
      <c r="D1825" s="10">
        <v>503764</v>
      </c>
      <c r="E1825" s="12">
        <v>42837</v>
      </c>
      <c r="F1825" s="11" t="s">
        <v>3073</v>
      </c>
      <c r="G1825" s="10" t="s">
        <v>36</v>
      </c>
      <c r="H1825" s="18">
        <v>1391757474</v>
      </c>
      <c r="I1825" s="10" t="s">
        <v>3071</v>
      </c>
      <c r="J1825" s="10" t="s">
        <v>5921</v>
      </c>
      <c r="K1825" s="10" t="s">
        <v>5922</v>
      </c>
      <c r="L1825" s="10" t="s">
        <v>4070</v>
      </c>
      <c r="M1825" s="15">
        <v>32656</v>
      </c>
      <c r="N1825" s="16">
        <v>0</v>
      </c>
      <c r="O1825" s="15">
        <f>M1825*N1825</f>
        <v>0</v>
      </c>
      <c r="P1825" s="15">
        <f>O1825*0.16</f>
        <v>0</v>
      </c>
      <c r="Q1825" s="15">
        <f>O1825+P1825</f>
        <v>0</v>
      </c>
      <c r="R1825" s="23" t="s">
        <v>5923</v>
      </c>
      <c r="S1825" s="23" t="s">
        <v>5924</v>
      </c>
    </row>
    <row r="1826" spans="1:19" x14ac:dyDescent="0.25">
      <c r="A1826" s="10" t="s">
        <v>3068</v>
      </c>
      <c r="B1826" s="11" t="s">
        <v>3069</v>
      </c>
      <c r="C1826" s="10" t="s">
        <v>17</v>
      </c>
      <c r="D1826" s="10">
        <v>503764</v>
      </c>
      <c r="E1826" s="12">
        <v>42837</v>
      </c>
      <c r="F1826" s="11" t="s">
        <v>3074</v>
      </c>
      <c r="G1826" s="10" t="s">
        <v>36</v>
      </c>
      <c r="H1826" s="18">
        <v>1391757476</v>
      </c>
      <c r="I1826" s="10" t="s">
        <v>3071</v>
      </c>
      <c r="J1826" s="10" t="s">
        <v>5921</v>
      </c>
      <c r="K1826" s="10" t="s">
        <v>5922</v>
      </c>
      <c r="L1826" s="10" t="s">
        <v>4070</v>
      </c>
      <c r="M1826" s="15">
        <v>32656</v>
      </c>
      <c r="N1826" s="16">
        <v>0</v>
      </c>
      <c r="O1826" s="15">
        <f>M1826*N1826</f>
        <v>0</v>
      </c>
      <c r="P1826" s="15">
        <f>O1826*0.16</f>
        <v>0</v>
      </c>
      <c r="Q1826" s="15">
        <f>O1826+P1826</f>
        <v>0</v>
      </c>
      <c r="R1826" s="23" t="s">
        <v>5923</v>
      </c>
      <c r="S1826" s="23" t="s">
        <v>5924</v>
      </c>
    </row>
    <row r="1827" spans="1:19" x14ac:dyDescent="0.25">
      <c r="A1827" s="10" t="s">
        <v>3068</v>
      </c>
      <c r="B1827" s="11" t="s">
        <v>3069</v>
      </c>
      <c r="C1827" s="10" t="s">
        <v>17</v>
      </c>
      <c r="D1827" s="10">
        <v>503460</v>
      </c>
      <c r="E1827" s="12">
        <v>42836</v>
      </c>
      <c r="F1827" s="11" t="s">
        <v>3075</v>
      </c>
      <c r="G1827" s="10" t="s">
        <v>102</v>
      </c>
      <c r="H1827" s="18">
        <v>1391754388</v>
      </c>
      <c r="I1827" s="10" t="s">
        <v>3076</v>
      </c>
      <c r="J1827" s="10" t="s">
        <v>5925</v>
      </c>
      <c r="K1827" s="10" t="s">
        <v>5926</v>
      </c>
      <c r="L1827" s="10" t="s">
        <v>21</v>
      </c>
      <c r="M1827" s="15">
        <v>7575</v>
      </c>
      <c r="N1827" s="16">
        <v>0.02</v>
      </c>
      <c r="O1827" s="15">
        <f>M1827*N1827</f>
        <v>151.5</v>
      </c>
      <c r="P1827" s="15">
        <f>O1827*0.16</f>
        <v>24.240000000000002</v>
      </c>
      <c r="Q1827" s="15">
        <f>O1827+P1827</f>
        <v>175.74</v>
      </c>
      <c r="R1827" s="23" t="s">
        <v>5927</v>
      </c>
      <c r="S1827" s="23" t="s">
        <v>3879</v>
      </c>
    </row>
    <row r="1828" spans="1:19" x14ac:dyDescent="0.25">
      <c r="A1828" s="10" t="s">
        <v>3068</v>
      </c>
      <c r="B1828" s="11" t="s">
        <v>3069</v>
      </c>
      <c r="C1828" s="10" t="s">
        <v>17</v>
      </c>
      <c r="D1828" s="10">
        <v>503460</v>
      </c>
      <c r="E1828" s="12">
        <v>42836</v>
      </c>
      <c r="F1828" s="11" t="s">
        <v>3077</v>
      </c>
      <c r="G1828" s="10" t="s">
        <v>102</v>
      </c>
      <c r="H1828" s="18">
        <v>1391754390</v>
      </c>
      <c r="I1828" s="10" t="s">
        <v>3076</v>
      </c>
      <c r="J1828" s="10" t="s">
        <v>5925</v>
      </c>
      <c r="K1828" s="10" t="s">
        <v>5926</v>
      </c>
      <c r="L1828" s="10" t="s">
        <v>21</v>
      </c>
      <c r="M1828" s="15">
        <v>7575</v>
      </c>
      <c r="N1828" s="16">
        <v>0.02</v>
      </c>
      <c r="O1828" s="15">
        <f>M1828*N1828</f>
        <v>151.5</v>
      </c>
      <c r="P1828" s="15">
        <f>O1828*0.16</f>
        <v>24.240000000000002</v>
      </c>
      <c r="Q1828" s="15">
        <f>O1828+P1828</f>
        <v>175.74</v>
      </c>
      <c r="R1828" s="23" t="s">
        <v>5927</v>
      </c>
      <c r="S1828" s="23" t="s">
        <v>3879</v>
      </c>
    </row>
    <row r="1829" spans="1:19" x14ac:dyDescent="0.25">
      <c r="A1829" s="10" t="s">
        <v>3078</v>
      </c>
      <c r="B1829" s="11" t="s">
        <v>3079</v>
      </c>
      <c r="C1829" s="10" t="s">
        <v>14</v>
      </c>
      <c r="D1829" s="10">
        <v>11331</v>
      </c>
      <c r="E1829" s="12">
        <v>42837</v>
      </c>
      <c r="F1829" s="11" t="s">
        <v>3080</v>
      </c>
      <c r="G1829" s="10" t="s">
        <v>832</v>
      </c>
      <c r="H1829" s="18">
        <v>3179405</v>
      </c>
      <c r="I1829" s="10" t="s">
        <v>3081</v>
      </c>
      <c r="M1829" s="15">
        <v>2577.5100000000002</v>
      </c>
      <c r="N1829" s="16">
        <v>0</v>
      </c>
      <c r="O1829" s="15">
        <f>M1829*N1829</f>
        <v>0</v>
      </c>
      <c r="P1829" s="15">
        <f>O1829*0.16</f>
        <v>0</v>
      </c>
      <c r="Q1829" s="15">
        <f>O1829+P1829</f>
        <v>0</v>
      </c>
    </row>
    <row r="1830" spans="1:19" x14ac:dyDescent="0.25">
      <c r="A1830" s="10" t="s">
        <v>3082</v>
      </c>
      <c r="B1830" s="11" t="s">
        <v>3083</v>
      </c>
      <c r="C1830" s="10" t="s">
        <v>17</v>
      </c>
      <c r="D1830" s="10">
        <v>502988</v>
      </c>
      <c r="E1830" s="12">
        <v>42835</v>
      </c>
      <c r="F1830" s="11" t="s">
        <v>3084</v>
      </c>
      <c r="G1830" s="10" t="s">
        <v>724</v>
      </c>
      <c r="H1830" s="18">
        <v>1391750453</v>
      </c>
      <c r="I1830" s="10" t="s">
        <v>37</v>
      </c>
      <c r="J1830" s="10" t="s">
        <v>5928</v>
      </c>
      <c r="K1830" s="10" t="s">
        <v>5929</v>
      </c>
      <c r="L1830" s="10" t="s">
        <v>21</v>
      </c>
      <c r="M1830" s="15">
        <v>0</v>
      </c>
      <c r="N1830" s="16">
        <v>0.04</v>
      </c>
      <c r="O1830" s="15">
        <f>M1830*N1830</f>
        <v>0</v>
      </c>
      <c r="P1830" s="15">
        <f>O1830*0.16</f>
        <v>0</v>
      </c>
      <c r="Q1830" s="15">
        <f>O1830+P1830</f>
        <v>0</v>
      </c>
      <c r="R1830" s="23" t="s">
        <v>4497</v>
      </c>
      <c r="S1830" s="23" t="s">
        <v>5017</v>
      </c>
    </row>
    <row r="1831" spans="1:19" x14ac:dyDescent="0.25">
      <c r="A1831" s="10" t="s">
        <v>3082</v>
      </c>
      <c r="B1831" s="11" t="s">
        <v>3083</v>
      </c>
      <c r="C1831" s="10" t="s">
        <v>17</v>
      </c>
      <c r="D1831" s="10">
        <v>502854</v>
      </c>
      <c r="E1831" s="12">
        <v>42835</v>
      </c>
      <c r="F1831" s="11" t="s">
        <v>3085</v>
      </c>
      <c r="G1831" s="10" t="s">
        <v>116</v>
      </c>
      <c r="H1831" s="18">
        <v>1391747194</v>
      </c>
      <c r="I1831" s="10" t="s">
        <v>2299</v>
      </c>
      <c r="J1831" s="10" t="s">
        <v>5930</v>
      </c>
      <c r="K1831" s="10" t="s">
        <v>5931</v>
      </c>
      <c r="L1831" s="10" t="s">
        <v>21</v>
      </c>
      <c r="M1831" s="15">
        <v>2071</v>
      </c>
      <c r="N1831" s="16">
        <v>0.02</v>
      </c>
      <c r="O1831" s="15">
        <f>M1831*N1831</f>
        <v>41.42</v>
      </c>
      <c r="P1831" s="15">
        <f>O1831*0.16</f>
        <v>6.6272000000000002</v>
      </c>
      <c r="Q1831" s="15">
        <f>O1831+P1831</f>
        <v>48.047200000000004</v>
      </c>
      <c r="R1831" s="23" t="s">
        <v>5932</v>
      </c>
      <c r="S1831" s="23" t="s">
        <v>3895</v>
      </c>
    </row>
    <row r="1832" spans="1:19" x14ac:dyDescent="0.25">
      <c r="A1832" s="10" t="s">
        <v>3082</v>
      </c>
      <c r="B1832" s="11" t="s">
        <v>3083</v>
      </c>
      <c r="C1832" s="10" t="s">
        <v>17</v>
      </c>
      <c r="D1832" s="10">
        <v>502854</v>
      </c>
      <c r="E1832" s="12">
        <v>42835</v>
      </c>
      <c r="F1832" s="11" t="s">
        <v>3086</v>
      </c>
      <c r="G1832" s="10" t="s">
        <v>116</v>
      </c>
      <c r="H1832" s="18">
        <v>1391747195</v>
      </c>
      <c r="I1832" s="10" t="s">
        <v>2299</v>
      </c>
      <c r="J1832" s="10" t="s">
        <v>5930</v>
      </c>
      <c r="K1832" s="10" t="s">
        <v>5931</v>
      </c>
      <c r="L1832" s="10" t="s">
        <v>21</v>
      </c>
      <c r="M1832" s="15">
        <v>2071</v>
      </c>
      <c r="N1832" s="16">
        <v>0.02</v>
      </c>
      <c r="O1832" s="15">
        <f>M1832*N1832</f>
        <v>41.42</v>
      </c>
      <c r="P1832" s="15">
        <f>O1832*0.16</f>
        <v>6.6272000000000002</v>
      </c>
      <c r="Q1832" s="15">
        <f>O1832+P1832</f>
        <v>48.047200000000004</v>
      </c>
      <c r="R1832" s="23" t="s">
        <v>5932</v>
      </c>
      <c r="S1832" s="23" t="s">
        <v>3895</v>
      </c>
    </row>
    <row r="1833" spans="1:19" x14ac:dyDescent="0.25">
      <c r="A1833" s="10" t="s">
        <v>3087</v>
      </c>
      <c r="B1833" s="11" t="s">
        <v>3088</v>
      </c>
      <c r="C1833" s="10" t="s">
        <v>17</v>
      </c>
      <c r="D1833" s="10">
        <v>502902</v>
      </c>
      <c r="E1833" s="12">
        <v>42835</v>
      </c>
      <c r="F1833" s="11" t="s">
        <v>3089</v>
      </c>
      <c r="G1833" s="10" t="s">
        <v>36</v>
      </c>
      <c r="H1833" s="18">
        <v>1391750415</v>
      </c>
      <c r="I1833" s="10" t="s">
        <v>68</v>
      </c>
      <c r="J1833" s="10" t="s">
        <v>5933</v>
      </c>
      <c r="K1833" s="10" t="s">
        <v>5934</v>
      </c>
      <c r="L1833" s="10" t="s">
        <v>21</v>
      </c>
      <c r="M1833" s="15">
        <v>3776</v>
      </c>
      <c r="N1833" s="16">
        <v>0.02</v>
      </c>
      <c r="O1833" s="15">
        <f>M1833*N1833</f>
        <v>75.52</v>
      </c>
      <c r="P1833" s="15">
        <f>O1833*0.16</f>
        <v>12.0832</v>
      </c>
      <c r="Q1833" s="15">
        <f>O1833+P1833</f>
        <v>87.603200000000001</v>
      </c>
      <c r="R1833" s="23" t="s">
        <v>4424</v>
      </c>
      <c r="S1833" s="23" t="s">
        <v>3824</v>
      </c>
    </row>
    <row r="1834" spans="1:19" x14ac:dyDescent="0.25">
      <c r="A1834" s="10" t="s">
        <v>3090</v>
      </c>
      <c r="B1834" s="11" t="s">
        <v>3091</v>
      </c>
      <c r="C1834" s="10" t="s">
        <v>17</v>
      </c>
      <c r="D1834" s="10">
        <v>503615</v>
      </c>
      <c r="E1834" s="12">
        <v>42837</v>
      </c>
      <c r="F1834" s="11" t="s">
        <v>3092</v>
      </c>
      <c r="G1834" s="10" t="s">
        <v>741</v>
      </c>
      <c r="H1834" s="18">
        <v>2207278504</v>
      </c>
      <c r="I1834" s="10" t="s">
        <v>3093</v>
      </c>
      <c r="J1834" s="10" t="s">
        <v>5935</v>
      </c>
      <c r="K1834" s="10" t="s">
        <v>5936</v>
      </c>
      <c r="L1834" s="10" t="s">
        <v>21</v>
      </c>
      <c r="M1834" s="15">
        <v>2952</v>
      </c>
      <c r="N1834" s="16">
        <v>0</v>
      </c>
      <c r="O1834" s="15">
        <f>M1834*N1834</f>
        <v>0</v>
      </c>
      <c r="P1834" s="15">
        <f>O1834*0.16</f>
        <v>0</v>
      </c>
      <c r="Q1834" s="15">
        <f>O1834+P1834</f>
        <v>0</v>
      </c>
      <c r="R1834" s="23" t="s">
        <v>3808</v>
      </c>
      <c r="S1834" s="23" t="s">
        <v>741</v>
      </c>
    </row>
    <row r="1835" spans="1:19" x14ac:dyDescent="0.25">
      <c r="A1835" s="10" t="s">
        <v>3090</v>
      </c>
      <c r="B1835" s="11" t="s">
        <v>3091</v>
      </c>
      <c r="C1835" s="10" t="s">
        <v>17</v>
      </c>
      <c r="D1835" s="10">
        <v>503615</v>
      </c>
      <c r="E1835" s="12">
        <v>42837</v>
      </c>
      <c r="F1835" s="11" t="s">
        <v>3094</v>
      </c>
      <c r="G1835" s="10" t="s">
        <v>741</v>
      </c>
      <c r="H1835" s="18">
        <v>2207278505</v>
      </c>
      <c r="I1835" s="10" t="s">
        <v>3093</v>
      </c>
      <c r="J1835" s="10" t="s">
        <v>5935</v>
      </c>
      <c r="K1835" s="10" t="s">
        <v>5936</v>
      </c>
      <c r="L1835" s="10" t="s">
        <v>21</v>
      </c>
      <c r="M1835" s="15">
        <v>2952</v>
      </c>
      <c r="N1835" s="16">
        <v>0</v>
      </c>
      <c r="O1835" s="15">
        <f>M1835*N1835</f>
        <v>0</v>
      </c>
      <c r="P1835" s="15">
        <f>O1835*0.16</f>
        <v>0</v>
      </c>
      <c r="Q1835" s="15">
        <f>O1835+P1835</f>
        <v>0</v>
      </c>
      <c r="R1835" s="23" t="s">
        <v>3808</v>
      </c>
      <c r="S1835" s="23" t="s">
        <v>741</v>
      </c>
    </row>
    <row r="1836" spans="1:19" x14ac:dyDescent="0.25">
      <c r="A1836" s="10" t="s">
        <v>3090</v>
      </c>
      <c r="B1836" s="11" t="s">
        <v>3091</v>
      </c>
      <c r="C1836" s="10" t="s">
        <v>17</v>
      </c>
      <c r="D1836" s="10">
        <v>503618</v>
      </c>
      <c r="E1836" s="12">
        <v>42837</v>
      </c>
      <c r="F1836" s="11" t="s">
        <v>3097</v>
      </c>
      <c r="G1836" s="10" t="s">
        <v>36</v>
      </c>
      <c r="H1836" s="18">
        <v>2207278471</v>
      </c>
      <c r="I1836" s="10" t="s">
        <v>1527</v>
      </c>
      <c r="J1836" s="10" t="s">
        <v>5937</v>
      </c>
      <c r="K1836" s="10" t="s">
        <v>5938</v>
      </c>
      <c r="L1836" s="10" t="s">
        <v>3804</v>
      </c>
      <c r="M1836" s="15">
        <v>3345</v>
      </c>
      <c r="N1836" s="16">
        <v>0.03</v>
      </c>
      <c r="O1836" s="15">
        <f>M1836*N1836</f>
        <v>100.35</v>
      </c>
      <c r="P1836" s="15">
        <f>O1836*0.16</f>
        <v>16.056000000000001</v>
      </c>
      <c r="Q1836" s="15">
        <f>O1836+P1836</f>
        <v>116.40599999999999</v>
      </c>
      <c r="R1836" s="23" t="s">
        <v>3867</v>
      </c>
      <c r="S1836" s="23" t="s">
        <v>3824</v>
      </c>
    </row>
    <row r="1837" spans="1:19" x14ac:dyDescent="0.25">
      <c r="A1837" s="10" t="s">
        <v>3090</v>
      </c>
      <c r="B1837" s="11" t="s">
        <v>3091</v>
      </c>
      <c r="C1837" s="10" t="s">
        <v>17</v>
      </c>
      <c r="D1837" s="10">
        <v>503618</v>
      </c>
      <c r="E1837" s="12">
        <v>42837</v>
      </c>
      <c r="F1837" s="11" t="s">
        <v>3098</v>
      </c>
      <c r="G1837" s="10" t="s">
        <v>36</v>
      </c>
      <c r="H1837" s="18">
        <v>2207278472</v>
      </c>
      <c r="I1837" s="10" t="s">
        <v>1527</v>
      </c>
      <c r="J1837" s="10" t="s">
        <v>5937</v>
      </c>
      <c r="K1837" s="10" t="s">
        <v>5938</v>
      </c>
      <c r="L1837" s="10" t="s">
        <v>3804</v>
      </c>
      <c r="M1837" s="15">
        <v>3345</v>
      </c>
      <c r="N1837" s="16">
        <v>0.03</v>
      </c>
      <c r="O1837" s="15">
        <f>M1837*N1837</f>
        <v>100.35</v>
      </c>
      <c r="P1837" s="15">
        <f>O1837*0.16</f>
        <v>16.056000000000001</v>
      </c>
      <c r="Q1837" s="15">
        <f>O1837+P1837</f>
        <v>116.40599999999999</v>
      </c>
      <c r="R1837" s="23" t="s">
        <v>3867</v>
      </c>
      <c r="S1837" s="23" t="s">
        <v>3824</v>
      </c>
    </row>
    <row r="1838" spans="1:19" x14ac:dyDescent="0.25">
      <c r="A1838" s="10" t="s">
        <v>3090</v>
      </c>
      <c r="B1838" s="11" t="s">
        <v>3091</v>
      </c>
      <c r="C1838" s="10" t="s">
        <v>17</v>
      </c>
      <c r="D1838" s="10">
        <v>502932</v>
      </c>
      <c r="E1838" s="12">
        <v>42835</v>
      </c>
      <c r="F1838" s="11" t="s">
        <v>3095</v>
      </c>
      <c r="G1838" s="10" t="s">
        <v>36</v>
      </c>
      <c r="H1838" s="18">
        <v>2207277500</v>
      </c>
      <c r="I1838" s="10" t="s">
        <v>3096</v>
      </c>
      <c r="J1838" s="10" t="s">
        <v>5939</v>
      </c>
      <c r="K1838" s="10" t="s">
        <v>5940</v>
      </c>
      <c r="L1838" s="10" t="s">
        <v>3804</v>
      </c>
      <c r="M1838" s="15">
        <v>5186</v>
      </c>
      <c r="N1838" s="16">
        <v>0.03</v>
      </c>
      <c r="O1838" s="15">
        <f>M1838*N1838</f>
        <v>155.57999999999998</v>
      </c>
      <c r="P1838" s="15">
        <f>O1838*0.16</f>
        <v>24.892799999999998</v>
      </c>
      <c r="Q1838" s="15">
        <f>O1838+P1838</f>
        <v>180.47279999999998</v>
      </c>
      <c r="R1838" s="23" t="s">
        <v>5941</v>
      </c>
      <c r="S1838" s="23" t="s">
        <v>4305</v>
      </c>
    </row>
    <row r="1839" spans="1:19" x14ac:dyDescent="0.25">
      <c r="A1839" s="10" t="s">
        <v>3090</v>
      </c>
      <c r="B1839" s="11" t="s">
        <v>3091</v>
      </c>
      <c r="C1839" s="10" t="s">
        <v>17</v>
      </c>
      <c r="D1839" s="10">
        <v>503617</v>
      </c>
      <c r="E1839" s="12">
        <v>42837</v>
      </c>
      <c r="F1839" s="11" t="s">
        <v>3099</v>
      </c>
      <c r="G1839" s="10" t="s">
        <v>36</v>
      </c>
      <c r="H1839" s="18">
        <v>2207278498</v>
      </c>
      <c r="I1839" s="10" t="s">
        <v>1487</v>
      </c>
      <c r="J1839" s="10" t="s">
        <v>5942</v>
      </c>
      <c r="K1839" s="10" t="s">
        <v>5943</v>
      </c>
      <c r="L1839" s="10" t="s">
        <v>3804</v>
      </c>
      <c r="M1839" s="15">
        <v>2785</v>
      </c>
      <c r="N1839" s="16">
        <v>0.03</v>
      </c>
      <c r="O1839" s="15">
        <f>M1839*N1839</f>
        <v>83.55</v>
      </c>
      <c r="P1839" s="15">
        <f>O1839*0.16</f>
        <v>13.368</v>
      </c>
      <c r="Q1839" s="15">
        <f>O1839+P1839</f>
        <v>96.917999999999992</v>
      </c>
      <c r="R1839" s="23" t="s">
        <v>3867</v>
      </c>
      <c r="S1839" s="23" t="s">
        <v>3824</v>
      </c>
    </row>
    <row r="1840" spans="1:19" x14ac:dyDescent="0.25">
      <c r="A1840" s="10" t="s">
        <v>3090</v>
      </c>
      <c r="B1840" s="11" t="s">
        <v>3091</v>
      </c>
      <c r="C1840" s="10" t="s">
        <v>17</v>
      </c>
      <c r="D1840" s="10">
        <v>503598</v>
      </c>
      <c r="E1840" s="12">
        <v>42837</v>
      </c>
      <c r="F1840" s="11" t="s">
        <v>3100</v>
      </c>
      <c r="G1840" s="10" t="s">
        <v>36</v>
      </c>
      <c r="H1840" s="18">
        <v>2207279557</v>
      </c>
      <c r="I1840" s="10" t="s">
        <v>1786</v>
      </c>
      <c r="J1840" s="10" t="s">
        <v>5944</v>
      </c>
      <c r="K1840" s="10" t="s">
        <v>5945</v>
      </c>
      <c r="L1840" s="10" t="s">
        <v>3804</v>
      </c>
      <c r="M1840" s="15">
        <v>1900</v>
      </c>
      <c r="N1840" s="16">
        <v>0.03</v>
      </c>
      <c r="O1840" s="15">
        <f>M1840*N1840</f>
        <v>57</v>
      </c>
      <c r="P1840" s="15">
        <f>O1840*0.16</f>
        <v>9.120000000000001</v>
      </c>
      <c r="Q1840" s="15">
        <f>O1840+P1840</f>
        <v>66.12</v>
      </c>
      <c r="R1840" s="23" t="s">
        <v>3844</v>
      </c>
      <c r="S1840" s="23" t="s">
        <v>36</v>
      </c>
    </row>
    <row r="1841" spans="1:19" x14ac:dyDescent="0.25">
      <c r="A1841" s="10" t="s">
        <v>3090</v>
      </c>
      <c r="B1841" s="11" t="s">
        <v>3091</v>
      </c>
      <c r="C1841" s="10" t="s">
        <v>17</v>
      </c>
      <c r="D1841" s="10">
        <v>504300</v>
      </c>
      <c r="E1841" s="12">
        <v>42837</v>
      </c>
      <c r="F1841" s="11" t="s">
        <v>3103</v>
      </c>
      <c r="G1841" s="10" t="s">
        <v>213</v>
      </c>
      <c r="H1841" s="18">
        <v>46002439</v>
      </c>
      <c r="I1841" s="10" t="s">
        <v>3104</v>
      </c>
      <c r="J1841" s="10" t="s">
        <v>3942</v>
      </c>
      <c r="K1841" s="10" t="s">
        <v>5946</v>
      </c>
      <c r="L1841" s="10" t="s">
        <v>21</v>
      </c>
      <c r="M1841" s="15">
        <v>1351.52</v>
      </c>
      <c r="N1841" s="16">
        <v>0.03</v>
      </c>
      <c r="O1841" s="15">
        <f>M1841*N1841</f>
        <v>40.5456</v>
      </c>
      <c r="P1841" s="15">
        <f>O1841*0.16</f>
        <v>6.4872960000000006</v>
      </c>
      <c r="Q1841" s="15">
        <f>O1841+P1841</f>
        <v>47.032896000000001</v>
      </c>
      <c r="R1841" s="23" t="s">
        <v>3944</v>
      </c>
      <c r="S1841" s="23" t="s">
        <v>213</v>
      </c>
    </row>
    <row r="1842" spans="1:19" x14ac:dyDescent="0.25">
      <c r="A1842" s="10" t="s">
        <v>3090</v>
      </c>
      <c r="B1842" s="11" t="s">
        <v>3091</v>
      </c>
      <c r="C1842" s="10" t="s">
        <v>17</v>
      </c>
      <c r="D1842" s="10">
        <v>504299</v>
      </c>
      <c r="E1842" s="12">
        <v>42837</v>
      </c>
      <c r="F1842" s="11" t="s">
        <v>3101</v>
      </c>
      <c r="G1842" s="10" t="s">
        <v>213</v>
      </c>
      <c r="H1842" s="18">
        <v>45931053</v>
      </c>
      <c r="I1842" s="10" t="s">
        <v>3102</v>
      </c>
      <c r="J1842" s="10" t="s">
        <v>3942</v>
      </c>
      <c r="K1842" s="10" t="s">
        <v>5947</v>
      </c>
      <c r="L1842" s="10" t="s">
        <v>21</v>
      </c>
      <c r="M1842" s="15">
        <v>12315.36</v>
      </c>
      <c r="N1842" s="16">
        <v>0.03</v>
      </c>
      <c r="O1842" s="15">
        <f>M1842*N1842</f>
        <v>369.46080000000001</v>
      </c>
      <c r="P1842" s="15">
        <f>O1842*0.16</f>
        <v>59.113728000000002</v>
      </c>
      <c r="Q1842" s="15">
        <f>O1842+P1842</f>
        <v>428.57452799999999</v>
      </c>
      <c r="R1842" s="23" t="s">
        <v>3944</v>
      </c>
      <c r="S1842" s="23" t="s">
        <v>213</v>
      </c>
    </row>
    <row r="1843" spans="1:19" x14ac:dyDescent="0.25">
      <c r="A1843" s="10" t="s">
        <v>3090</v>
      </c>
      <c r="B1843" s="11" t="s">
        <v>3091</v>
      </c>
      <c r="C1843" s="10" t="s">
        <v>17</v>
      </c>
      <c r="D1843" s="10">
        <v>504301</v>
      </c>
      <c r="E1843" s="12">
        <v>42837</v>
      </c>
      <c r="F1843" s="11" t="s">
        <v>3105</v>
      </c>
      <c r="G1843" s="10" t="s">
        <v>213</v>
      </c>
      <c r="H1843" s="18">
        <v>46019023</v>
      </c>
      <c r="I1843" s="10" t="s">
        <v>3106</v>
      </c>
      <c r="J1843" s="10" t="s">
        <v>3942</v>
      </c>
      <c r="K1843" s="10" t="s">
        <v>5948</v>
      </c>
      <c r="L1843" s="10" t="s">
        <v>21</v>
      </c>
      <c r="M1843" s="15">
        <v>1705.58</v>
      </c>
      <c r="N1843" s="16">
        <v>0.03</v>
      </c>
      <c r="O1843" s="15">
        <f>M1843*N1843</f>
        <v>51.167399999999994</v>
      </c>
      <c r="P1843" s="15">
        <f>O1843*0.16</f>
        <v>8.1867839999999994</v>
      </c>
      <c r="Q1843" s="15">
        <f>O1843+P1843</f>
        <v>59.354183999999989</v>
      </c>
      <c r="R1843" s="23" t="s">
        <v>3944</v>
      </c>
      <c r="S1843" s="23" t="s">
        <v>213</v>
      </c>
    </row>
    <row r="1844" spans="1:19" x14ac:dyDescent="0.25">
      <c r="A1844" s="10" t="s">
        <v>3090</v>
      </c>
      <c r="B1844" s="11" t="s">
        <v>3091</v>
      </c>
      <c r="C1844" s="10" t="s">
        <v>17</v>
      </c>
      <c r="D1844" s="10">
        <v>503302</v>
      </c>
      <c r="E1844" s="12">
        <v>42836</v>
      </c>
      <c r="F1844" s="11" t="s">
        <v>3107</v>
      </c>
      <c r="G1844" s="10" t="s">
        <v>724</v>
      </c>
      <c r="H1844" s="18">
        <v>2207278521</v>
      </c>
      <c r="I1844" s="10" t="s">
        <v>3108</v>
      </c>
      <c r="J1844" s="10" t="s">
        <v>5949</v>
      </c>
      <c r="K1844" s="10" t="s">
        <v>5950</v>
      </c>
      <c r="L1844" s="10" t="s">
        <v>3804</v>
      </c>
      <c r="M1844" s="15">
        <v>15112</v>
      </c>
      <c r="N1844" s="16">
        <v>0.04</v>
      </c>
      <c r="O1844" s="15">
        <f>M1844*N1844</f>
        <v>604.48</v>
      </c>
      <c r="P1844" s="15">
        <f>O1844*0.16</f>
        <v>96.716800000000006</v>
      </c>
      <c r="Q1844" s="15">
        <f>O1844+P1844</f>
        <v>701.19680000000005</v>
      </c>
      <c r="R1844" s="23" t="s">
        <v>5951</v>
      </c>
      <c r="S1844" s="23" t="s">
        <v>4744</v>
      </c>
    </row>
    <row r="1845" spans="1:19" x14ac:dyDescent="0.25">
      <c r="A1845" s="10" t="s">
        <v>3090</v>
      </c>
      <c r="B1845" s="11" t="s">
        <v>3091</v>
      </c>
      <c r="C1845" s="10" t="s">
        <v>17</v>
      </c>
      <c r="D1845" s="10">
        <v>503302</v>
      </c>
      <c r="E1845" s="12">
        <v>42836</v>
      </c>
      <c r="F1845" s="11" t="s">
        <v>3109</v>
      </c>
      <c r="G1845" s="10" t="s">
        <v>724</v>
      </c>
      <c r="H1845" s="18">
        <v>2207278522</v>
      </c>
      <c r="I1845" s="10" t="s">
        <v>3108</v>
      </c>
      <c r="J1845" s="10" t="s">
        <v>5949</v>
      </c>
      <c r="K1845" s="10" t="s">
        <v>5950</v>
      </c>
      <c r="L1845" s="10" t="s">
        <v>3804</v>
      </c>
      <c r="M1845" s="15">
        <v>15112</v>
      </c>
      <c r="N1845" s="16">
        <v>0.04</v>
      </c>
      <c r="O1845" s="15">
        <f>M1845*N1845</f>
        <v>604.48</v>
      </c>
      <c r="P1845" s="15">
        <f>O1845*0.16</f>
        <v>96.716800000000006</v>
      </c>
      <c r="Q1845" s="15">
        <f>O1845+P1845</f>
        <v>701.19680000000005</v>
      </c>
      <c r="R1845" s="23" t="s">
        <v>5951</v>
      </c>
      <c r="S1845" s="23" t="s">
        <v>4744</v>
      </c>
    </row>
    <row r="1846" spans="1:19" x14ac:dyDescent="0.25">
      <c r="A1846" s="10" t="s">
        <v>3090</v>
      </c>
      <c r="B1846" s="11" t="s">
        <v>3091</v>
      </c>
      <c r="C1846" s="10" t="s">
        <v>17</v>
      </c>
      <c r="D1846" s="10">
        <v>504724</v>
      </c>
      <c r="E1846" s="12">
        <v>42837</v>
      </c>
      <c r="F1846" s="11" t="s">
        <v>3110</v>
      </c>
      <c r="G1846" s="10" t="s">
        <v>106</v>
      </c>
      <c r="H1846" s="18">
        <v>2207279566</v>
      </c>
      <c r="I1846" s="10" t="s">
        <v>3111</v>
      </c>
      <c r="J1846" s="10" t="s">
        <v>5952</v>
      </c>
      <c r="K1846" s="10" t="s">
        <v>5953</v>
      </c>
      <c r="L1846" s="10" t="s">
        <v>3804</v>
      </c>
      <c r="M1846" s="15">
        <v>8412</v>
      </c>
      <c r="N1846" s="16">
        <v>0</v>
      </c>
      <c r="O1846" s="15">
        <f>M1846*N1846</f>
        <v>0</v>
      </c>
      <c r="P1846" s="15">
        <f>O1846*0.16</f>
        <v>0</v>
      </c>
      <c r="Q1846" s="15">
        <f>O1846+P1846</f>
        <v>0</v>
      </c>
      <c r="R1846" s="23" t="s">
        <v>5954</v>
      </c>
      <c r="S1846" s="23" t="s">
        <v>3883</v>
      </c>
    </row>
    <row r="1847" spans="1:19" x14ac:dyDescent="0.25">
      <c r="A1847" s="10" t="s">
        <v>3112</v>
      </c>
      <c r="B1847" s="11" t="s">
        <v>3113</v>
      </c>
      <c r="C1847" s="10" t="s">
        <v>17</v>
      </c>
      <c r="D1847" s="10">
        <v>504213</v>
      </c>
      <c r="E1847" s="12">
        <v>42837</v>
      </c>
      <c r="F1847" s="11" t="s">
        <v>3114</v>
      </c>
      <c r="G1847" s="10" t="s">
        <v>213</v>
      </c>
      <c r="H1847" s="18">
        <v>45871890</v>
      </c>
      <c r="I1847" s="10" t="s">
        <v>3115</v>
      </c>
      <c r="J1847" s="10" t="s">
        <v>3942</v>
      </c>
      <c r="K1847" s="10" t="s">
        <v>5955</v>
      </c>
      <c r="L1847" s="10" t="s">
        <v>21</v>
      </c>
      <c r="M1847" s="15">
        <v>1003.58</v>
      </c>
      <c r="N1847" s="16">
        <v>0.03</v>
      </c>
      <c r="O1847" s="15">
        <f>M1847*N1847</f>
        <v>30.107399999999998</v>
      </c>
      <c r="P1847" s="15">
        <f>O1847*0.16</f>
        <v>4.8171840000000001</v>
      </c>
      <c r="Q1847" s="15">
        <f>O1847+P1847</f>
        <v>34.924583999999996</v>
      </c>
      <c r="R1847" s="23" t="s">
        <v>3944</v>
      </c>
      <c r="S1847" s="23" t="s">
        <v>213</v>
      </c>
    </row>
    <row r="1848" spans="1:19" x14ac:dyDescent="0.25">
      <c r="A1848" s="10" t="s">
        <v>3112</v>
      </c>
      <c r="B1848" s="11" t="s">
        <v>3113</v>
      </c>
      <c r="C1848" s="10" t="s">
        <v>17</v>
      </c>
      <c r="D1848" s="10">
        <v>504214</v>
      </c>
      <c r="E1848" s="12">
        <v>42837</v>
      </c>
      <c r="F1848" s="11" t="s">
        <v>3114</v>
      </c>
      <c r="G1848" s="10" t="s">
        <v>213</v>
      </c>
      <c r="H1848" s="18">
        <v>46014653</v>
      </c>
      <c r="I1848" s="10" t="s">
        <v>3115</v>
      </c>
      <c r="J1848" s="10" t="s">
        <v>3942</v>
      </c>
      <c r="K1848" s="10" t="s">
        <v>5955</v>
      </c>
      <c r="L1848" s="10" t="s">
        <v>21</v>
      </c>
      <c r="M1848" s="15">
        <v>1318.7</v>
      </c>
      <c r="N1848" s="16">
        <v>0.03</v>
      </c>
      <c r="O1848" s="15">
        <f>M1848*N1848</f>
        <v>39.561</v>
      </c>
      <c r="P1848" s="15">
        <f>O1848*0.16</f>
        <v>6.3297600000000003</v>
      </c>
      <c r="Q1848" s="15">
        <f>O1848+P1848</f>
        <v>45.89076</v>
      </c>
      <c r="R1848" s="23" t="s">
        <v>3944</v>
      </c>
      <c r="S1848" s="23" t="s">
        <v>213</v>
      </c>
    </row>
    <row r="1849" spans="1:19" x14ac:dyDescent="0.25">
      <c r="A1849" s="10" t="s">
        <v>3116</v>
      </c>
      <c r="B1849" s="11" t="s">
        <v>3117</v>
      </c>
      <c r="C1849" s="10" t="s">
        <v>17</v>
      </c>
      <c r="D1849" s="10">
        <v>503489</v>
      </c>
      <c r="E1849" s="12">
        <v>42836</v>
      </c>
      <c r="F1849" s="11" t="s">
        <v>3118</v>
      </c>
      <c r="G1849" s="10" t="s">
        <v>724</v>
      </c>
      <c r="H1849" s="18">
        <v>2207279524</v>
      </c>
      <c r="I1849" s="10" t="s">
        <v>3119</v>
      </c>
      <c r="J1849" s="10" t="s">
        <v>5956</v>
      </c>
      <c r="K1849" s="10" t="s">
        <v>5957</v>
      </c>
      <c r="L1849" s="10" t="s">
        <v>3804</v>
      </c>
      <c r="M1849" s="15">
        <v>17910</v>
      </c>
      <c r="N1849" s="16">
        <v>0.04</v>
      </c>
      <c r="O1849" s="15">
        <f>M1849*N1849</f>
        <v>716.4</v>
      </c>
      <c r="P1849" s="15">
        <f>O1849*0.16</f>
        <v>114.624</v>
      </c>
      <c r="Q1849" s="15">
        <f>O1849+P1849</f>
        <v>831.024</v>
      </c>
      <c r="R1849" s="23" t="s">
        <v>5958</v>
      </c>
      <c r="S1849" s="23" t="s">
        <v>5959</v>
      </c>
    </row>
    <row r="1850" spans="1:19" x14ac:dyDescent="0.25">
      <c r="A1850" s="10" t="s">
        <v>3116</v>
      </c>
      <c r="B1850" s="11" t="s">
        <v>3117</v>
      </c>
      <c r="C1850" s="10" t="s">
        <v>17</v>
      </c>
      <c r="D1850" s="10">
        <v>503489</v>
      </c>
      <c r="E1850" s="12">
        <v>42836</v>
      </c>
      <c r="F1850" s="11" t="s">
        <v>3120</v>
      </c>
      <c r="G1850" s="10" t="s">
        <v>724</v>
      </c>
      <c r="H1850" s="18">
        <v>2207279527</v>
      </c>
      <c r="I1850" s="10" t="s">
        <v>3119</v>
      </c>
      <c r="J1850" s="10" t="s">
        <v>5956</v>
      </c>
      <c r="K1850" s="10" t="s">
        <v>5957</v>
      </c>
      <c r="L1850" s="10" t="s">
        <v>3804</v>
      </c>
      <c r="M1850" s="15">
        <v>17910</v>
      </c>
      <c r="N1850" s="16">
        <v>0.04</v>
      </c>
      <c r="O1850" s="15">
        <f>M1850*N1850</f>
        <v>716.4</v>
      </c>
      <c r="P1850" s="15">
        <f>O1850*0.16</f>
        <v>114.624</v>
      </c>
      <c r="Q1850" s="15">
        <f>O1850+P1850</f>
        <v>831.024</v>
      </c>
      <c r="R1850" s="23" t="s">
        <v>5958</v>
      </c>
      <c r="S1850" s="23" t="s">
        <v>5959</v>
      </c>
    </row>
    <row r="1851" spans="1:19" x14ac:dyDescent="0.25">
      <c r="A1851" s="10" t="s">
        <v>3121</v>
      </c>
      <c r="B1851" s="11" t="s">
        <v>3122</v>
      </c>
      <c r="C1851" s="10" t="s">
        <v>17</v>
      </c>
      <c r="D1851" s="10">
        <v>503439</v>
      </c>
      <c r="E1851" s="12">
        <v>42836</v>
      </c>
      <c r="F1851" s="11" t="s">
        <v>3125</v>
      </c>
      <c r="G1851" s="10" t="s">
        <v>36</v>
      </c>
      <c r="H1851" s="18">
        <v>2902048441</v>
      </c>
      <c r="I1851" s="10" t="s">
        <v>1164</v>
      </c>
      <c r="K1851" s="10" t="s">
        <v>5960</v>
      </c>
      <c r="L1851" s="10" t="s">
        <v>3804</v>
      </c>
      <c r="M1851" s="15">
        <v>3753</v>
      </c>
      <c r="N1851" s="16">
        <v>0</v>
      </c>
      <c r="O1851" s="15">
        <f>M1851*N1851</f>
        <v>0</v>
      </c>
      <c r="P1851" s="15">
        <f>O1851*0.16</f>
        <v>0</v>
      </c>
      <c r="Q1851" s="15">
        <f>O1851+P1851</f>
        <v>0</v>
      </c>
    </row>
    <row r="1852" spans="1:19" x14ac:dyDescent="0.25">
      <c r="A1852" s="10" t="s">
        <v>3121</v>
      </c>
      <c r="B1852" s="11" t="s">
        <v>3122</v>
      </c>
      <c r="C1852" s="10" t="s">
        <v>17</v>
      </c>
      <c r="D1852" s="10">
        <v>504702</v>
      </c>
      <c r="E1852" s="12">
        <v>42838</v>
      </c>
      <c r="F1852" s="11" t="s">
        <v>3139</v>
      </c>
      <c r="G1852" s="10" t="s">
        <v>36</v>
      </c>
      <c r="H1852" s="18">
        <v>2207281437</v>
      </c>
      <c r="I1852" s="10" t="s">
        <v>3140</v>
      </c>
      <c r="J1852" s="10" t="s">
        <v>5961</v>
      </c>
      <c r="K1852" s="10" t="s">
        <v>5962</v>
      </c>
      <c r="L1852" s="10" t="s">
        <v>3804</v>
      </c>
      <c r="M1852" s="15">
        <v>2720</v>
      </c>
      <c r="N1852" s="16">
        <v>0.02</v>
      </c>
      <c r="O1852" s="15">
        <f>M1852*N1852</f>
        <v>54.4</v>
      </c>
      <c r="P1852" s="15">
        <f>O1852*0.16</f>
        <v>8.7040000000000006</v>
      </c>
      <c r="Q1852" s="15">
        <f>O1852+P1852</f>
        <v>63.103999999999999</v>
      </c>
      <c r="R1852" s="23" t="s">
        <v>3867</v>
      </c>
      <c r="S1852" s="23" t="s">
        <v>3824</v>
      </c>
    </row>
    <row r="1853" spans="1:19" x14ac:dyDescent="0.25">
      <c r="A1853" s="10" t="s">
        <v>3121</v>
      </c>
      <c r="B1853" s="11" t="s">
        <v>3122</v>
      </c>
      <c r="C1853" s="10" t="s">
        <v>17</v>
      </c>
      <c r="D1853" s="10">
        <v>504702</v>
      </c>
      <c r="E1853" s="12">
        <v>42838</v>
      </c>
      <c r="F1853" s="11" t="s">
        <v>3141</v>
      </c>
      <c r="G1853" s="10" t="s">
        <v>36</v>
      </c>
      <c r="H1853" s="18">
        <v>2207281438</v>
      </c>
      <c r="I1853" s="10" t="s">
        <v>3140</v>
      </c>
      <c r="J1853" s="10" t="s">
        <v>5961</v>
      </c>
      <c r="K1853" s="10" t="s">
        <v>5962</v>
      </c>
      <c r="L1853" s="10" t="s">
        <v>3804</v>
      </c>
      <c r="M1853" s="15">
        <v>2720</v>
      </c>
      <c r="N1853" s="16">
        <v>0.02</v>
      </c>
      <c r="O1853" s="15">
        <f>M1853*N1853</f>
        <v>54.4</v>
      </c>
      <c r="P1853" s="15">
        <f>O1853*0.16</f>
        <v>8.7040000000000006</v>
      </c>
      <c r="Q1853" s="15">
        <f>O1853+P1853</f>
        <v>63.103999999999999</v>
      </c>
      <c r="R1853" s="23" t="s">
        <v>3867</v>
      </c>
      <c r="S1853" s="23" t="s">
        <v>3824</v>
      </c>
    </row>
    <row r="1854" spans="1:19" x14ac:dyDescent="0.25">
      <c r="A1854" s="10" t="s">
        <v>3121</v>
      </c>
      <c r="B1854" s="11" t="s">
        <v>3122</v>
      </c>
      <c r="C1854" s="10" t="s">
        <v>17</v>
      </c>
      <c r="D1854" s="10">
        <v>504705</v>
      </c>
      <c r="E1854" s="12">
        <v>42838</v>
      </c>
      <c r="F1854" s="11" t="s">
        <v>3136</v>
      </c>
      <c r="G1854" s="10" t="s">
        <v>36</v>
      </c>
      <c r="H1854" s="18">
        <v>2207281434</v>
      </c>
      <c r="I1854" s="10" t="s">
        <v>2875</v>
      </c>
      <c r="J1854" s="10" t="s">
        <v>5963</v>
      </c>
      <c r="K1854" s="10" t="s">
        <v>5964</v>
      </c>
      <c r="L1854" s="10" t="s">
        <v>3804</v>
      </c>
      <c r="M1854" s="15">
        <v>6950</v>
      </c>
      <c r="N1854" s="16">
        <v>0.02</v>
      </c>
      <c r="O1854" s="15">
        <f>M1854*N1854</f>
        <v>139</v>
      </c>
      <c r="P1854" s="15">
        <f>O1854*0.16</f>
        <v>22.240000000000002</v>
      </c>
      <c r="Q1854" s="15">
        <f>O1854+P1854</f>
        <v>161.24</v>
      </c>
      <c r="R1854" s="23" t="s">
        <v>5965</v>
      </c>
      <c r="S1854" s="23" t="s">
        <v>3824</v>
      </c>
    </row>
    <row r="1855" spans="1:19" x14ac:dyDescent="0.25">
      <c r="A1855" s="10" t="s">
        <v>3121</v>
      </c>
      <c r="B1855" s="11" t="s">
        <v>3122</v>
      </c>
      <c r="C1855" s="10" t="s">
        <v>17</v>
      </c>
      <c r="D1855" s="10">
        <v>503265</v>
      </c>
      <c r="E1855" s="12">
        <v>42836</v>
      </c>
      <c r="F1855" s="11" t="s">
        <v>3127</v>
      </c>
      <c r="G1855" s="10" t="s">
        <v>36</v>
      </c>
      <c r="H1855" s="18">
        <v>2207278506</v>
      </c>
      <c r="I1855" s="10" t="s">
        <v>1031</v>
      </c>
      <c r="J1855" s="10" t="s">
        <v>5966</v>
      </c>
      <c r="K1855" s="10" t="s">
        <v>5967</v>
      </c>
      <c r="L1855" s="10" t="s">
        <v>3804</v>
      </c>
      <c r="M1855" s="15">
        <v>3825</v>
      </c>
      <c r="N1855" s="16">
        <v>0.02</v>
      </c>
      <c r="O1855" s="15">
        <f>M1855*N1855</f>
        <v>76.5</v>
      </c>
      <c r="P1855" s="15">
        <f>O1855*0.16</f>
        <v>12.24</v>
      </c>
      <c r="Q1855" s="15">
        <f>O1855+P1855</f>
        <v>88.74</v>
      </c>
      <c r="R1855" s="23" t="s">
        <v>3820</v>
      </c>
      <c r="S1855" s="23" t="s">
        <v>36</v>
      </c>
    </row>
    <row r="1856" spans="1:19" x14ac:dyDescent="0.25">
      <c r="A1856" s="10" t="s">
        <v>3121</v>
      </c>
      <c r="B1856" s="11" t="s">
        <v>3122</v>
      </c>
      <c r="C1856" s="10" t="s">
        <v>17</v>
      </c>
      <c r="D1856" s="10">
        <v>504711</v>
      </c>
      <c r="E1856" s="12">
        <v>42838</v>
      </c>
      <c r="F1856" s="11" t="s">
        <v>3123</v>
      </c>
      <c r="G1856" s="10" t="s">
        <v>36</v>
      </c>
      <c r="H1856" s="18">
        <v>2207281428</v>
      </c>
      <c r="I1856" s="10" t="s">
        <v>3124</v>
      </c>
      <c r="J1856" s="10" t="s">
        <v>5968</v>
      </c>
      <c r="K1856" s="10" t="s">
        <v>5969</v>
      </c>
      <c r="L1856" s="10" t="s">
        <v>3804</v>
      </c>
      <c r="M1856" s="15">
        <v>6820</v>
      </c>
      <c r="N1856" s="16">
        <v>0.02</v>
      </c>
      <c r="O1856" s="15">
        <f>M1856*N1856</f>
        <v>136.4</v>
      </c>
      <c r="P1856" s="15">
        <f>O1856*0.16</f>
        <v>21.824000000000002</v>
      </c>
      <c r="Q1856" s="15">
        <f>O1856+P1856</f>
        <v>158.22400000000002</v>
      </c>
      <c r="R1856" s="23" t="s">
        <v>5970</v>
      </c>
      <c r="S1856" s="23" t="s">
        <v>4305</v>
      </c>
    </row>
    <row r="1857" spans="1:19" x14ac:dyDescent="0.25">
      <c r="A1857" s="10" t="s">
        <v>3121</v>
      </c>
      <c r="B1857" s="11" t="s">
        <v>3122</v>
      </c>
      <c r="C1857" s="10" t="s">
        <v>17</v>
      </c>
      <c r="D1857" s="10">
        <v>504444</v>
      </c>
      <c r="E1857" s="12">
        <v>42837</v>
      </c>
      <c r="F1857" s="11" t="s">
        <v>3128</v>
      </c>
      <c r="G1857" s="10" t="s">
        <v>36</v>
      </c>
      <c r="H1857" s="18">
        <v>2207281407</v>
      </c>
      <c r="I1857" s="10" t="s">
        <v>3124</v>
      </c>
      <c r="J1857" s="10" t="s">
        <v>5968</v>
      </c>
      <c r="K1857" s="10" t="s">
        <v>5971</v>
      </c>
      <c r="L1857" s="10" t="s">
        <v>3804</v>
      </c>
      <c r="M1857" s="15">
        <v>5200</v>
      </c>
      <c r="N1857" s="16">
        <v>0.02</v>
      </c>
      <c r="O1857" s="15">
        <f>M1857*N1857</f>
        <v>104</v>
      </c>
      <c r="P1857" s="15">
        <f>O1857*0.16</f>
        <v>16.64</v>
      </c>
      <c r="Q1857" s="15">
        <f>O1857+P1857</f>
        <v>120.64</v>
      </c>
      <c r="R1857" s="23" t="s">
        <v>4956</v>
      </c>
      <c r="S1857" s="23" t="s">
        <v>4305</v>
      </c>
    </row>
    <row r="1858" spans="1:19" x14ac:dyDescent="0.25">
      <c r="A1858" s="10" t="s">
        <v>3121</v>
      </c>
      <c r="B1858" s="11" t="s">
        <v>3122</v>
      </c>
      <c r="C1858" s="10" t="s">
        <v>17</v>
      </c>
      <c r="D1858" s="10">
        <v>504445</v>
      </c>
      <c r="E1858" s="12">
        <v>42837</v>
      </c>
      <c r="F1858" s="11" t="s">
        <v>3129</v>
      </c>
      <c r="G1858" s="10" t="s">
        <v>36</v>
      </c>
      <c r="H1858" s="18">
        <v>2207281408</v>
      </c>
      <c r="I1858" s="10" t="s">
        <v>3124</v>
      </c>
      <c r="J1858" s="10" t="s">
        <v>5968</v>
      </c>
      <c r="K1858" s="10" t="s">
        <v>5972</v>
      </c>
      <c r="L1858" s="10" t="s">
        <v>3804</v>
      </c>
      <c r="M1858" s="15">
        <v>5320</v>
      </c>
      <c r="N1858" s="16">
        <v>0.02</v>
      </c>
      <c r="O1858" s="15">
        <f>M1858*N1858</f>
        <v>106.4</v>
      </c>
      <c r="P1858" s="15">
        <f>O1858*0.16</f>
        <v>17.024000000000001</v>
      </c>
      <c r="Q1858" s="15">
        <f>O1858+P1858</f>
        <v>123.42400000000001</v>
      </c>
      <c r="R1858" s="23" t="s">
        <v>5973</v>
      </c>
      <c r="S1858" s="23" t="s">
        <v>4305</v>
      </c>
    </row>
    <row r="1859" spans="1:19" x14ac:dyDescent="0.25">
      <c r="A1859" s="10" t="s">
        <v>3121</v>
      </c>
      <c r="B1859" s="11" t="s">
        <v>3122</v>
      </c>
      <c r="C1859" s="10" t="s">
        <v>17</v>
      </c>
      <c r="D1859" s="10">
        <v>504446</v>
      </c>
      <c r="E1859" s="12">
        <v>42837</v>
      </c>
      <c r="F1859" s="11" t="s">
        <v>3130</v>
      </c>
      <c r="G1859" s="10" t="s">
        <v>36</v>
      </c>
      <c r="H1859" s="18">
        <v>2207281409</v>
      </c>
      <c r="I1859" s="10" t="s">
        <v>3124</v>
      </c>
      <c r="J1859" s="10" t="s">
        <v>5968</v>
      </c>
      <c r="K1859" s="10" t="s">
        <v>5974</v>
      </c>
      <c r="L1859" s="10" t="s">
        <v>3804</v>
      </c>
      <c r="M1859" s="15">
        <v>5620</v>
      </c>
      <c r="N1859" s="16">
        <v>0.02</v>
      </c>
      <c r="O1859" s="15">
        <f>M1859*N1859</f>
        <v>112.4</v>
      </c>
      <c r="P1859" s="15">
        <f>O1859*0.16</f>
        <v>17.984000000000002</v>
      </c>
      <c r="Q1859" s="15">
        <f>O1859+P1859</f>
        <v>130.38400000000001</v>
      </c>
      <c r="R1859" s="23" t="s">
        <v>5975</v>
      </c>
      <c r="S1859" s="23" t="s">
        <v>4305</v>
      </c>
    </row>
    <row r="1860" spans="1:19" x14ac:dyDescent="0.25">
      <c r="A1860" s="10" t="s">
        <v>3121</v>
      </c>
      <c r="B1860" s="11" t="s">
        <v>3122</v>
      </c>
      <c r="C1860" s="10" t="s">
        <v>17</v>
      </c>
      <c r="D1860" s="10">
        <v>504710</v>
      </c>
      <c r="E1860" s="12">
        <v>42838</v>
      </c>
      <c r="F1860" s="11" t="s">
        <v>3131</v>
      </c>
      <c r="G1860" s="10" t="s">
        <v>36</v>
      </c>
      <c r="H1860" s="18">
        <v>2207281429</v>
      </c>
      <c r="I1860" s="10" t="s">
        <v>3124</v>
      </c>
      <c r="J1860" s="10" t="s">
        <v>5968</v>
      </c>
      <c r="K1860" s="10" t="s">
        <v>5976</v>
      </c>
      <c r="L1860" s="10" t="s">
        <v>3804</v>
      </c>
      <c r="M1860" s="15">
        <v>5440</v>
      </c>
      <c r="N1860" s="16">
        <v>0.02</v>
      </c>
      <c r="O1860" s="15">
        <f>M1860*N1860</f>
        <v>108.8</v>
      </c>
      <c r="P1860" s="15">
        <f>O1860*0.16</f>
        <v>17.408000000000001</v>
      </c>
      <c r="Q1860" s="15">
        <f>O1860+P1860</f>
        <v>126.208</v>
      </c>
      <c r="R1860" s="23" t="s">
        <v>4468</v>
      </c>
      <c r="S1860" s="23" t="s">
        <v>4305</v>
      </c>
    </row>
    <row r="1861" spans="1:19" x14ac:dyDescent="0.25">
      <c r="A1861" s="10" t="s">
        <v>3121</v>
      </c>
      <c r="B1861" s="11" t="s">
        <v>3122</v>
      </c>
      <c r="C1861" s="10" t="s">
        <v>17</v>
      </c>
      <c r="D1861" s="10">
        <v>504710</v>
      </c>
      <c r="E1861" s="12">
        <v>42838</v>
      </c>
      <c r="F1861" s="11" t="s">
        <v>3132</v>
      </c>
      <c r="G1861" s="10" t="s">
        <v>36</v>
      </c>
      <c r="H1861" s="18">
        <v>2207281430</v>
      </c>
      <c r="I1861" s="10" t="s">
        <v>3124</v>
      </c>
      <c r="J1861" s="10" t="s">
        <v>5968</v>
      </c>
      <c r="K1861" s="10" t="s">
        <v>5976</v>
      </c>
      <c r="L1861" s="10" t="s">
        <v>3804</v>
      </c>
      <c r="M1861" s="15">
        <v>5440</v>
      </c>
      <c r="N1861" s="16">
        <v>0.02</v>
      </c>
      <c r="O1861" s="15">
        <f>M1861*N1861</f>
        <v>108.8</v>
      </c>
      <c r="P1861" s="15">
        <f>O1861*0.16</f>
        <v>17.408000000000001</v>
      </c>
      <c r="Q1861" s="15">
        <f>O1861+P1861</f>
        <v>126.208</v>
      </c>
      <c r="R1861" s="23" t="s">
        <v>4468</v>
      </c>
      <c r="S1861" s="23" t="s">
        <v>4305</v>
      </c>
    </row>
    <row r="1862" spans="1:19" x14ac:dyDescent="0.25">
      <c r="A1862" s="10" t="s">
        <v>3121</v>
      </c>
      <c r="B1862" s="11" t="s">
        <v>3122</v>
      </c>
      <c r="C1862" s="10" t="s">
        <v>17</v>
      </c>
      <c r="D1862" s="10">
        <v>504709</v>
      </c>
      <c r="E1862" s="12">
        <v>42838</v>
      </c>
      <c r="F1862" s="11" t="s">
        <v>3133</v>
      </c>
      <c r="G1862" s="10" t="s">
        <v>36</v>
      </c>
      <c r="H1862" s="18">
        <v>2207281431</v>
      </c>
      <c r="I1862" s="10" t="s">
        <v>3124</v>
      </c>
      <c r="J1862" s="10" t="s">
        <v>5968</v>
      </c>
      <c r="K1862" s="10" t="s">
        <v>5977</v>
      </c>
      <c r="L1862" s="10" t="s">
        <v>3804</v>
      </c>
      <c r="M1862" s="15">
        <v>5890</v>
      </c>
      <c r="N1862" s="16">
        <v>0.02</v>
      </c>
      <c r="O1862" s="15">
        <f>M1862*N1862</f>
        <v>117.8</v>
      </c>
      <c r="P1862" s="15">
        <f>O1862*0.16</f>
        <v>18.847999999999999</v>
      </c>
      <c r="Q1862" s="15">
        <f>O1862+P1862</f>
        <v>136.648</v>
      </c>
      <c r="R1862" s="23" t="s">
        <v>5978</v>
      </c>
      <c r="S1862" s="23" t="s">
        <v>4305</v>
      </c>
    </row>
    <row r="1863" spans="1:19" x14ac:dyDescent="0.25">
      <c r="A1863" s="10" t="s">
        <v>3121</v>
      </c>
      <c r="B1863" s="11" t="s">
        <v>3122</v>
      </c>
      <c r="C1863" s="10" t="s">
        <v>17</v>
      </c>
      <c r="D1863" s="10">
        <v>504708</v>
      </c>
      <c r="E1863" s="12">
        <v>42838</v>
      </c>
      <c r="F1863" s="11" t="s">
        <v>3134</v>
      </c>
      <c r="G1863" s="10" t="s">
        <v>36</v>
      </c>
      <c r="H1863" s="18">
        <v>2207281432</v>
      </c>
      <c r="I1863" s="10" t="s">
        <v>3124</v>
      </c>
      <c r="J1863" s="10" t="s">
        <v>5968</v>
      </c>
      <c r="K1863" s="10" t="s">
        <v>5979</v>
      </c>
      <c r="L1863" s="10" t="s">
        <v>3804</v>
      </c>
      <c r="M1863" s="15">
        <v>6040</v>
      </c>
      <c r="N1863" s="16">
        <v>0.02</v>
      </c>
      <c r="O1863" s="15">
        <f>M1863*N1863</f>
        <v>120.8</v>
      </c>
      <c r="P1863" s="15">
        <f>O1863*0.16</f>
        <v>19.327999999999999</v>
      </c>
      <c r="Q1863" s="15">
        <f>O1863+P1863</f>
        <v>140.12799999999999</v>
      </c>
      <c r="R1863" s="23" t="s">
        <v>5980</v>
      </c>
      <c r="S1863" s="23" t="s">
        <v>4305</v>
      </c>
    </row>
    <row r="1864" spans="1:19" x14ac:dyDescent="0.25">
      <c r="A1864" s="10" t="s">
        <v>3121</v>
      </c>
      <c r="B1864" s="11" t="s">
        <v>3122</v>
      </c>
      <c r="C1864" s="10" t="s">
        <v>17</v>
      </c>
      <c r="D1864" s="10">
        <v>504706</v>
      </c>
      <c r="E1864" s="12">
        <v>42838</v>
      </c>
      <c r="F1864" s="11" t="s">
        <v>3135</v>
      </c>
      <c r="G1864" s="10" t="s">
        <v>36</v>
      </c>
      <c r="H1864" s="18">
        <v>2207281433</v>
      </c>
      <c r="I1864" s="10" t="s">
        <v>3124</v>
      </c>
      <c r="J1864" s="10" t="s">
        <v>5968</v>
      </c>
      <c r="K1864" s="10" t="s">
        <v>5981</v>
      </c>
      <c r="L1864" s="10" t="s">
        <v>3804</v>
      </c>
      <c r="M1864" s="15">
        <v>6190</v>
      </c>
      <c r="N1864" s="16">
        <v>0.02</v>
      </c>
      <c r="O1864" s="15">
        <f>M1864*N1864</f>
        <v>123.8</v>
      </c>
      <c r="P1864" s="15">
        <f>O1864*0.16</f>
        <v>19.808</v>
      </c>
      <c r="Q1864" s="15">
        <f>O1864+P1864</f>
        <v>143.608</v>
      </c>
      <c r="R1864" s="23" t="s">
        <v>5982</v>
      </c>
      <c r="S1864" s="23" t="s">
        <v>4305</v>
      </c>
    </row>
    <row r="1865" spans="1:19" x14ac:dyDescent="0.25">
      <c r="A1865" s="10" t="s">
        <v>3121</v>
      </c>
      <c r="B1865" s="11" t="s">
        <v>3122</v>
      </c>
      <c r="C1865" s="10" t="s">
        <v>17</v>
      </c>
      <c r="D1865" s="10">
        <v>504704</v>
      </c>
      <c r="E1865" s="12">
        <v>42838</v>
      </c>
      <c r="F1865" s="11" t="s">
        <v>3137</v>
      </c>
      <c r="G1865" s="10" t="s">
        <v>36</v>
      </c>
      <c r="H1865" s="18">
        <v>2207281435</v>
      </c>
      <c r="I1865" s="10" t="s">
        <v>3124</v>
      </c>
      <c r="J1865" s="10" t="s">
        <v>5968</v>
      </c>
      <c r="K1865" s="10" t="s">
        <v>5983</v>
      </c>
      <c r="L1865" s="10" t="s">
        <v>3804</v>
      </c>
      <c r="M1865" s="15">
        <v>6340</v>
      </c>
      <c r="N1865" s="16">
        <v>0.02</v>
      </c>
      <c r="O1865" s="15">
        <f>M1865*N1865</f>
        <v>126.8</v>
      </c>
      <c r="P1865" s="15">
        <f>O1865*0.16</f>
        <v>20.288</v>
      </c>
      <c r="Q1865" s="15">
        <f>O1865+P1865</f>
        <v>147.08799999999999</v>
      </c>
      <c r="R1865" s="23" t="s">
        <v>5927</v>
      </c>
      <c r="S1865" s="23" t="s">
        <v>4305</v>
      </c>
    </row>
    <row r="1866" spans="1:19" x14ac:dyDescent="0.25">
      <c r="A1866" s="10" t="s">
        <v>3121</v>
      </c>
      <c r="B1866" s="11" t="s">
        <v>3122</v>
      </c>
      <c r="C1866" s="10" t="s">
        <v>17</v>
      </c>
      <c r="D1866" s="10">
        <v>504703</v>
      </c>
      <c r="E1866" s="12">
        <v>42838</v>
      </c>
      <c r="F1866" s="11" t="s">
        <v>3138</v>
      </c>
      <c r="G1866" s="10" t="s">
        <v>36</v>
      </c>
      <c r="H1866" s="18">
        <v>2207281436</v>
      </c>
      <c r="I1866" s="10" t="s">
        <v>3124</v>
      </c>
      <c r="J1866" s="10" t="s">
        <v>5968</v>
      </c>
      <c r="K1866" s="10" t="s">
        <v>5984</v>
      </c>
      <c r="L1866" s="10" t="s">
        <v>3804</v>
      </c>
      <c r="M1866" s="15">
        <v>6490</v>
      </c>
      <c r="N1866" s="16">
        <v>0.02</v>
      </c>
      <c r="O1866" s="15">
        <f>M1866*N1866</f>
        <v>129.80000000000001</v>
      </c>
      <c r="P1866" s="15">
        <f>O1866*0.16</f>
        <v>20.768000000000001</v>
      </c>
      <c r="Q1866" s="15">
        <f>O1866+P1866</f>
        <v>150.56800000000001</v>
      </c>
      <c r="R1866" s="23" t="s">
        <v>5985</v>
      </c>
      <c r="S1866" s="23" t="s">
        <v>4305</v>
      </c>
    </row>
    <row r="1867" spans="1:19" x14ac:dyDescent="0.25">
      <c r="A1867" s="10" t="s">
        <v>3121</v>
      </c>
      <c r="B1867" s="11" t="s">
        <v>3122</v>
      </c>
      <c r="C1867" s="10" t="s">
        <v>17</v>
      </c>
      <c r="D1867" s="10">
        <v>504701</v>
      </c>
      <c r="E1867" s="12">
        <v>42838</v>
      </c>
      <c r="F1867" s="11" t="s">
        <v>3142</v>
      </c>
      <c r="G1867" s="10" t="s">
        <v>36</v>
      </c>
      <c r="H1867" s="18">
        <v>2207281439</v>
      </c>
      <c r="I1867" s="10" t="s">
        <v>3124</v>
      </c>
      <c r="J1867" s="10" t="s">
        <v>5968</v>
      </c>
      <c r="K1867" s="10" t="s">
        <v>5986</v>
      </c>
      <c r="L1867" s="10" t="s">
        <v>3804</v>
      </c>
      <c r="M1867" s="15">
        <v>6340</v>
      </c>
      <c r="N1867" s="16">
        <v>0.02</v>
      </c>
      <c r="O1867" s="15">
        <f>M1867*N1867</f>
        <v>126.8</v>
      </c>
      <c r="P1867" s="15">
        <f>O1867*0.16</f>
        <v>20.288</v>
      </c>
      <c r="Q1867" s="15">
        <f>O1867+P1867</f>
        <v>147.08799999999999</v>
      </c>
      <c r="R1867" s="23" t="s">
        <v>5987</v>
      </c>
      <c r="S1867" s="23" t="s">
        <v>4305</v>
      </c>
    </row>
    <row r="1868" spans="1:19" x14ac:dyDescent="0.25">
      <c r="A1868" s="10" t="s">
        <v>3121</v>
      </c>
      <c r="B1868" s="11" t="s">
        <v>3122</v>
      </c>
      <c r="C1868" s="10" t="s">
        <v>17</v>
      </c>
      <c r="D1868" s="10">
        <v>504700</v>
      </c>
      <c r="E1868" s="12">
        <v>42838</v>
      </c>
      <c r="F1868" s="11" t="s">
        <v>3143</v>
      </c>
      <c r="G1868" s="10" t="s">
        <v>36</v>
      </c>
      <c r="H1868" s="18">
        <v>2207281440</v>
      </c>
      <c r="I1868" s="10" t="s">
        <v>3124</v>
      </c>
      <c r="J1868" s="10" t="s">
        <v>5968</v>
      </c>
      <c r="K1868" s="10" t="s">
        <v>5988</v>
      </c>
      <c r="L1868" s="10" t="s">
        <v>3804</v>
      </c>
      <c r="M1868" s="15">
        <v>6520</v>
      </c>
      <c r="N1868" s="16">
        <v>0.02</v>
      </c>
      <c r="O1868" s="15">
        <f>M1868*N1868</f>
        <v>130.4</v>
      </c>
      <c r="P1868" s="15">
        <f>O1868*0.16</f>
        <v>20.864000000000001</v>
      </c>
      <c r="Q1868" s="15">
        <f>O1868+P1868</f>
        <v>151.26400000000001</v>
      </c>
      <c r="R1868" s="23" t="s">
        <v>5989</v>
      </c>
      <c r="S1868" s="23" t="s">
        <v>4305</v>
      </c>
    </row>
    <row r="1869" spans="1:19" x14ac:dyDescent="0.25">
      <c r="A1869" s="10" t="s">
        <v>3121</v>
      </c>
      <c r="B1869" s="11" t="s">
        <v>3122</v>
      </c>
      <c r="C1869" s="10" t="s">
        <v>17</v>
      </c>
      <c r="D1869" s="10">
        <v>503053</v>
      </c>
      <c r="E1869" s="12">
        <v>42835</v>
      </c>
      <c r="F1869" s="11" t="s">
        <v>3125</v>
      </c>
      <c r="G1869" s="10" t="s">
        <v>36</v>
      </c>
      <c r="H1869" s="18">
        <v>2207277545</v>
      </c>
      <c r="I1869" s="10" t="s">
        <v>3126</v>
      </c>
      <c r="J1869" s="10" t="s">
        <v>5990</v>
      </c>
      <c r="K1869" s="10" t="s">
        <v>5960</v>
      </c>
      <c r="L1869" s="10" t="s">
        <v>3804</v>
      </c>
      <c r="M1869" s="15">
        <v>0</v>
      </c>
      <c r="N1869" s="16">
        <v>0</v>
      </c>
      <c r="O1869" s="15">
        <f>M1869*N1869</f>
        <v>0</v>
      </c>
      <c r="P1869" s="15">
        <f>O1869*0.16</f>
        <v>0</v>
      </c>
      <c r="Q1869" s="15">
        <f>O1869+P1869</f>
        <v>0</v>
      </c>
      <c r="R1869" s="23" t="s">
        <v>4363</v>
      </c>
      <c r="S1869" s="23" t="s">
        <v>4305</v>
      </c>
    </row>
    <row r="1870" spans="1:19" x14ac:dyDescent="0.25">
      <c r="A1870" s="10" t="s">
        <v>3121</v>
      </c>
      <c r="B1870" s="11" t="s">
        <v>3122</v>
      </c>
      <c r="C1870" s="10" t="s">
        <v>431</v>
      </c>
      <c r="D1870" s="10">
        <v>12972</v>
      </c>
      <c r="E1870" s="12">
        <v>42835</v>
      </c>
      <c r="F1870" s="11" t="s">
        <v>3125</v>
      </c>
      <c r="G1870" s="10" t="s">
        <v>433</v>
      </c>
      <c r="I1870" s="10" t="s">
        <v>434</v>
      </c>
      <c r="K1870" s="10" t="s">
        <v>5960</v>
      </c>
      <c r="L1870" s="10" t="s">
        <v>3804</v>
      </c>
      <c r="M1870" s="15">
        <v>150</v>
      </c>
      <c r="N1870" s="16">
        <v>0</v>
      </c>
      <c r="O1870" s="15">
        <f>M1870*N1870</f>
        <v>0</v>
      </c>
      <c r="P1870" s="15">
        <f>O1870*0.16</f>
        <v>0</v>
      </c>
      <c r="Q1870" s="15">
        <f>O1870+P1870</f>
        <v>0</v>
      </c>
    </row>
    <row r="1871" spans="1:19" x14ac:dyDescent="0.25">
      <c r="A1871" s="10" t="s">
        <v>3121</v>
      </c>
      <c r="B1871" s="11" t="s">
        <v>3122</v>
      </c>
      <c r="C1871" s="10" t="s">
        <v>431</v>
      </c>
      <c r="D1871" s="10">
        <v>12995</v>
      </c>
      <c r="E1871" s="12">
        <v>42837</v>
      </c>
      <c r="F1871" s="11" t="s">
        <v>3144</v>
      </c>
      <c r="G1871" s="10" t="s">
        <v>433</v>
      </c>
      <c r="I1871" s="10" t="s">
        <v>434</v>
      </c>
      <c r="M1871" s="15">
        <v>100</v>
      </c>
      <c r="N1871" s="16">
        <v>0</v>
      </c>
      <c r="O1871" s="15">
        <f>M1871*N1871</f>
        <v>0</v>
      </c>
      <c r="P1871" s="15">
        <f>O1871*0.16</f>
        <v>0</v>
      </c>
      <c r="Q1871" s="15">
        <f>O1871+P1871</f>
        <v>0</v>
      </c>
    </row>
    <row r="1872" spans="1:19" x14ac:dyDescent="0.25">
      <c r="A1872" s="10" t="s">
        <v>3121</v>
      </c>
      <c r="B1872" s="11" t="s">
        <v>3122</v>
      </c>
      <c r="C1872" s="10" t="s">
        <v>431</v>
      </c>
      <c r="D1872" s="10">
        <v>12994</v>
      </c>
      <c r="E1872" s="12">
        <v>42837</v>
      </c>
      <c r="F1872" s="11" t="s">
        <v>3145</v>
      </c>
      <c r="G1872" s="10" t="s">
        <v>433</v>
      </c>
      <c r="I1872" s="10" t="s">
        <v>434</v>
      </c>
      <c r="M1872" s="15">
        <v>100</v>
      </c>
      <c r="N1872" s="16">
        <v>0</v>
      </c>
      <c r="O1872" s="15">
        <f>M1872*N1872</f>
        <v>0</v>
      </c>
      <c r="P1872" s="15">
        <f>O1872*0.16</f>
        <v>0</v>
      </c>
      <c r="Q1872" s="15">
        <f>O1872+P1872</f>
        <v>0</v>
      </c>
    </row>
    <row r="1873" spans="1:19" x14ac:dyDescent="0.25">
      <c r="A1873" s="10" t="s">
        <v>3121</v>
      </c>
      <c r="B1873" s="11" t="s">
        <v>3122</v>
      </c>
      <c r="C1873" s="10" t="s">
        <v>17</v>
      </c>
      <c r="D1873" s="10">
        <v>504441</v>
      </c>
      <c r="E1873" s="12">
        <v>42837</v>
      </c>
      <c r="F1873" s="11" t="s">
        <v>3146</v>
      </c>
      <c r="G1873" s="10" t="s">
        <v>213</v>
      </c>
      <c r="H1873" s="18">
        <v>1000006754</v>
      </c>
      <c r="I1873" s="10" t="s">
        <v>3147</v>
      </c>
      <c r="J1873" s="10" t="s">
        <v>4258</v>
      </c>
      <c r="K1873" s="10" t="s">
        <v>5991</v>
      </c>
      <c r="L1873" s="10" t="s">
        <v>21</v>
      </c>
      <c r="M1873" s="15">
        <v>2797.01</v>
      </c>
      <c r="N1873" s="16">
        <v>0.03</v>
      </c>
      <c r="O1873" s="15">
        <f>M1873*N1873</f>
        <v>83.910300000000007</v>
      </c>
      <c r="P1873" s="15">
        <f>O1873*0.16</f>
        <v>13.425648000000001</v>
      </c>
      <c r="Q1873" s="15">
        <f>O1873+P1873</f>
        <v>97.335948000000002</v>
      </c>
      <c r="R1873" s="23" t="s">
        <v>5992</v>
      </c>
      <c r="S1873" s="23" t="s">
        <v>4260</v>
      </c>
    </row>
    <row r="1874" spans="1:19" x14ac:dyDescent="0.25">
      <c r="A1874" s="10" t="s">
        <v>3121</v>
      </c>
      <c r="B1874" s="11" t="s">
        <v>3122</v>
      </c>
      <c r="C1874" s="10" t="s">
        <v>17</v>
      </c>
      <c r="D1874" s="10">
        <v>504442</v>
      </c>
      <c r="E1874" s="12">
        <v>42837</v>
      </c>
      <c r="F1874" s="11" t="s">
        <v>3148</v>
      </c>
      <c r="G1874" s="10" t="s">
        <v>213</v>
      </c>
      <c r="H1874" s="18">
        <v>1000006755</v>
      </c>
      <c r="I1874" s="10" t="s">
        <v>3147</v>
      </c>
      <c r="J1874" s="10" t="s">
        <v>4258</v>
      </c>
      <c r="K1874" s="10" t="s">
        <v>5991</v>
      </c>
      <c r="L1874" s="10" t="s">
        <v>21</v>
      </c>
      <c r="M1874" s="15">
        <v>2797.01</v>
      </c>
      <c r="N1874" s="16">
        <v>0.03</v>
      </c>
      <c r="O1874" s="15">
        <f>M1874*N1874</f>
        <v>83.910300000000007</v>
      </c>
      <c r="P1874" s="15">
        <f>O1874*0.16</f>
        <v>13.425648000000001</v>
      </c>
      <c r="Q1874" s="15">
        <f>O1874+P1874</f>
        <v>97.335948000000002</v>
      </c>
      <c r="R1874" s="23" t="s">
        <v>5992</v>
      </c>
      <c r="S1874" s="23" t="s">
        <v>4260</v>
      </c>
    </row>
    <row r="1875" spans="1:19" x14ac:dyDescent="0.25">
      <c r="A1875" s="10" t="s">
        <v>3121</v>
      </c>
      <c r="B1875" s="11" t="s">
        <v>3122</v>
      </c>
      <c r="C1875" s="10" t="s">
        <v>17</v>
      </c>
      <c r="D1875" s="10">
        <v>503672</v>
      </c>
      <c r="E1875" s="12">
        <v>42835</v>
      </c>
      <c r="F1875" s="11" t="s">
        <v>3145</v>
      </c>
      <c r="G1875" s="10" t="s">
        <v>116</v>
      </c>
      <c r="H1875" s="18">
        <v>15196</v>
      </c>
      <c r="I1875" s="10" t="s">
        <v>632</v>
      </c>
      <c r="M1875" s="15">
        <v>1000</v>
      </c>
      <c r="N1875" s="16">
        <v>0</v>
      </c>
      <c r="O1875" s="15">
        <f>M1875*N1875</f>
        <v>0</v>
      </c>
      <c r="P1875" s="15">
        <f>O1875*0.16</f>
        <v>0</v>
      </c>
      <c r="Q1875" s="15">
        <f>O1875+P1875</f>
        <v>0</v>
      </c>
    </row>
    <row r="1876" spans="1:19" x14ac:dyDescent="0.25">
      <c r="A1876" s="10" t="s">
        <v>3121</v>
      </c>
      <c r="B1876" s="11" t="s">
        <v>3122</v>
      </c>
      <c r="C1876" s="10" t="s">
        <v>17</v>
      </c>
      <c r="D1876" s="10">
        <v>503677</v>
      </c>
      <c r="E1876" s="12">
        <v>42835</v>
      </c>
      <c r="F1876" s="11" t="s">
        <v>3144</v>
      </c>
      <c r="G1876" s="10" t="s">
        <v>116</v>
      </c>
      <c r="H1876" s="18">
        <v>15197</v>
      </c>
      <c r="I1876" s="10" t="s">
        <v>632</v>
      </c>
      <c r="M1876" s="15">
        <v>1000</v>
      </c>
      <c r="N1876" s="16">
        <v>0</v>
      </c>
      <c r="O1876" s="15">
        <f>M1876*N1876</f>
        <v>0</v>
      </c>
      <c r="P1876" s="15">
        <f>O1876*0.16</f>
        <v>0</v>
      </c>
      <c r="Q1876" s="15">
        <f>O1876+P1876</f>
        <v>0</v>
      </c>
    </row>
    <row r="1877" spans="1:19" x14ac:dyDescent="0.25">
      <c r="A1877" s="10" t="s">
        <v>3121</v>
      </c>
      <c r="B1877" s="11" t="s">
        <v>3122</v>
      </c>
      <c r="C1877" s="10" t="s">
        <v>17</v>
      </c>
      <c r="D1877" s="10">
        <v>502801</v>
      </c>
      <c r="E1877" s="12">
        <v>42835</v>
      </c>
      <c r="F1877" s="11" t="s">
        <v>3149</v>
      </c>
      <c r="G1877" s="10" t="s">
        <v>116</v>
      </c>
      <c r="H1877" s="18">
        <v>2207277470</v>
      </c>
      <c r="I1877" s="10" t="s">
        <v>1520</v>
      </c>
      <c r="J1877" s="10" t="s">
        <v>5993</v>
      </c>
      <c r="K1877" s="10" t="s">
        <v>5994</v>
      </c>
      <c r="L1877" s="10" t="s">
        <v>21</v>
      </c>
      <c r="M1877" s="15">
        <v>0</v>
      </c>
      <c r="N1877" s="16">
        <v>0.02</v>
      </c>
      <c r="O1877" s="15">
        <f>M1877*N1877</f>
        <v>0</v>
      </c>
      <c r="P1877" s="15">
        <f>O1877*0.16</f>
        <v>0</v>
      </c>
      <c r="Q1877" s="15">
        <f>O1877+P1877</f>
        <v>0</v>
      </c>
      <c r="R1877" s="23" t="s">
        <v>3921</v>
      </c>
      <c r="S1877" s="23" t="s">
        <v>116</v>
      </c>
    </row>
    <row r="1878" spans="1:19" x14ac:dyDescent="0.25">
      <c r="A1878" s="10" t="s">
        <v>3121</v>
      </c>
      <c r="B1878" s="11" t="s">
        <v>3122</v>
      </c>
      <c r="C1878" s="10" t="s">
        <v>17</v>
      </c>
      <c r="D1878" s="10">
        <v>502802</v>
      </c>
      <c r="E1878" s="12">
        <v>42835</v>
      </c>
      <c r="F1878" s="11" t="s">
        <v>3149</v>
      </c>
      <c r="G1878" s="10" t="s">
        <v>116</v>
      </c>
      <c r="H1878" s="18">
        <v>2207277471</v>
      </c>
      <c r="I1878" s="10" t="s">
        <v>1520</v>
      </c>
      <c r="J1878" s="10" t="s">
        <v>5993</v>
      </c>
      <c r="K1878" s="10" t="s">
        <v>5994</v>
      </c>
      <c r="L1878" s="10" t="s">
        <v>21</v>
      </c>
      <c r="M1878" s="15">
        <v>0</v>
      </c>
      <c r="N1878" s="16">
        <v>0.02</v>
      </c>
      <c r="O1878" s="15">
        <f>M1878*N1878</f>
        <v>0</v>
      </c>
      <c r="P1878" s="15">
        <f>O1878*0.16</f>
        <v>0</v>
      </c>
      <c r="Q1878" s="15">
        <f>O1878+P1878</f>
        <v>0</v>
      </c>
      <c r="R1878" s="23" t="s">
        <v>3921</v>
      </c>
      <c r="S1878" s="23" t="s">
        <v>116</v>
      </c>
    </row>
    <row r="1879" spans="1:19" x14ac:dyDescent="0.25">
      <c r="A1879" s="10" t="s">
        <v>3121</v>
      </c>
      <c r="B1879" s="11" t="s">
        <v>3122</v>
      </c>
      <c r="C1879" s="10" t="s">
        <v>17</v>
      </c>
      <c r="D1879" s="10">
        <v>502820</v>
      </c>
      <c r="E1879" s="12">
        <v>42835</v>
      </c>
      <c r="F1879" s="11" t="s">
        <v>3150</v>
      </c>
      <c r="G1879" s="10" t="s">
        <v>116</v>
      </c>
      <c r="H1879" s="18">
        <v>2207277477</v>
      </c>
      <c r="I1879" s="10" t="s">
        <v>1520</v>
      </c>
      <c r="J1879" s="10" t="s">
        <v>5993</v>
      </c>
      <c r="K1879" s="10" t="s">
        <v>5994</v>
      </c>
      <c r="L1879" s="10" t="s">
        <v>21</v>
      </c>
      <c r="M1879" s="15">
        <v>0</v>
      </c>
      <c r="N1879" s="16">
        <v>0.02</v>
      </c>
      <c r="O1879" s="15">
        <f>M1879*N1879</f>
        <v>0</v>
      </c>
      <c r="P1879" s="15">
        <f>O1879*0.16</f>
        <v>0</v>
      </c>
      <c r="Q1879" s="15">
        <f>O1879+P1879</f>
        <v>0</v>
      </c>
      <c r="R1879" s="23" t="s">
        <v>3921</v>
      </c>
      <c r="S1879" s="23" t="s">
        <v>116</v>
      </c>
    </row>
    <row r="1880" spans="1:19" x14ac:dyDescent="0.25">
      <c r="A1880" s="10" t="s">
        <v>3151</v>
      </c>
      <c r="B1880" s="11" t="s">
        <v>3152</v>
      </c>
      <c r="C1880" s="10" t="s">
        <v>17</v>
      </c>
      <c r="D1880" s="10">
        <v>503219</v>
      </c>
      <c r="E1880" s="12">
        <v>42836</v>
      </c>
      <c r="F1880" s="11" t="s">
        <v>3153</v>
      </c>
      <c r="G1880" s="10" t="s">
        <v>26</v>
      </c>
      <c r="H1880" s="18">
        <v>2207278475</v>
      </c>
      <c r="I1880" s="10" t="s">
        <v>3154</v>
      </c>
      <c r="J1880" s="10" t="s">
        <v>5995</v>
      </c>
      <c r="K1880" s="10" t="s">
        <v>5996</v>
      </c>
      <c r="L1880" s="10" t="s">
        <v>21</v>
      </c>
      <c r="M1880" s="15">
        <v>35018</v>
      </c>
      <c r="N1880" s="16">
        <v>0.03</v>
      </c>
      <c r="O1880" s="15">
        <f>M1880*N1880</f>
        <v>1050.54</v>
      </c>
      <c r="P1880" s="15">
        <f>O1880*0.16</f>
        <v>168.0864</v>
      </c>
      <c r="Q1880" s="15">
        <f>O1880+P1880</f>
        <v>1218.6263999999999</v>
      </c>
      <c r="R1880" s="23" t="s">
        <v>5997</v>
      </c>
      <c r="S1880" s="23" t="s">
        <v>4396</v>
      </c>
    </row>
    <row r="1881" spans="1:19" x14ac:dyDescent="0.25">
      <c r="A1881" s="10" t="s">
        <v>3151</v>
      </c>
      <c r="B1881" s="11" t="s">
        <v>3152</v>
      </c>
      <c r="C1881" s="10" t="s">
        <v>17</v>
      </c>
      <c r="D1881" s="10">
        <v>503219</v>
      </c>
      <c r="E1881" s="12">
        <v>42836</v>
      </c>
      <c r="F1881" s="11" t="s">
        <v>3155</v>
      </c>
      <c r="G1881" s="10" t="s">
        <v>26</v>
      </c>
      <c r="H1881" s="18">
        <v>2207278477</v>
      </c>
      <c r="I1881" s="10" t="s">
        <v>3154</v>
      </c>
      <c r="J1881" s="10" t="s">
        <v>5995</v>
      </c>
      <c r="K1881" s="10" t="s">
        <v>5996</v>
      </c>
      <c r="L1881" s="10" t="s">
        <v>21</v>
      </c>
      <c r="M1881" s="15">
        <v>35018</v>
      </c>
      <c r="N1881" s="16">
        <v>0.03</v>
      </c>
      <c r="O1881" s="15">
        <f>M1881*N1881</f>
        <v>1050.54</v>
      </c>
      <c r="P1881" s="15">
        <f>O1881*0.16</f>
        <v>168.0864</v>
      </c>
      <c r="Q1881" s="15">
        <f>O1881+P1881</f>
        <v>1218.6263999999999</v>
      </c>
      <c r="R1881" s="23" t="s">
        <v>5997</v>
      </c>
      <c r="S1881" s="23" t="s">
        <v>4396</v>
      </c>
    </row>
    <row r="1882" spans="1:19" x14ac:dyDescent="0.25">
      <c r="A1882" s="10" t="s">
        <v>3151</v>
      </c>
      <c r="B1882" s="11" t="s">
        <v>3152</v>
      </c>
      <c r="C1882" s="10" t="s">
        <v>17</v>
      </c>
      <c r="D1882" s="10">
        <v>503219</v>
      </c>
      <c r="E1882" s="12">
        <v>42836</v>
      </c>
      <c r="F1882" s="11" t="s">
        <v>3156</v>
      </c>
      <c r="G1882" s="10" t="s">
        <v>26</v>
      </c>
      <c r="H1882" s="18">
        <v>2207278479</v>
      </c>
      <c r="I1882" s="10" t="s">
        <v>3154</v>
      </c>
      <c r="J1882" s="10" t="s">
        <v>5995</v>
      </c>
      <c r="K1882" s="10" t="s">
        <v>5996</v>
      </c>
      <c r="L1882" s="10" t="s">
        <v>21</v>
      </c>
      <c r="M1882" s="15">
        <v>35018</v>
      </c>
      <c r="N1882" s="16">
        <v>0.03</v>
      </c>
      <c r="O1882" s="15">
        <f>M1882*N1882</f>
        <v>1050.54</v>
      </c>
      <c r="P1882" s="15">
        <f>O1882*0.16</f>
        <v>168.0864</v>
      </c>
      <c r="Q1882" s="15">
        <f>O1882+P1882</f>
        <v>1218.6263999999999</v>
      </c>
      <c r="R1882" s="23" t="s">
        <v>5997</v>
      </c>
      <c r="S1882" s="23" t="s">
        <v>4396</v>
      </c>
    </row>
    <row r="1883" spans="1:19" x14ac:dyDescent="0.25">
      <c r="A1883" s="10" t="s">
        <v>3151</v>
      </c>
      <c r="B1883" s="11" t="s">
        <v>3152</v>
      </c>
      <c r="C1883" s="10" t="s">
        <v>17</v>
      </c>
      <c r="D1883" s="10">
        <v>503219</v>
      </c>
      <c r="E1883" s="12">
        <v>42836</v>
      </c>
      <c r="F1883" s="11" t="s">
        <v>3157</v>
      </c>
      <c r="G1883" s="10" t="s">
        <v>26</v>
      </c>
      <c r="H1883" s="18">
        <v>2207278481</v>
      </c>
      <c r="I1883" s="10" t="s">
        <v>3154</v>
      </c>
      <c r="J1883" s="10" t="s">
        <v>5995</v>
      </c>
      <c r="K1883" s="10" t="s">
        <v>5996</v>
      </c>
      <c r="L1883" s="10" t="s">
        <v>21</v>
      </c>
      <c r="M1883" s="15">
        <v>26399</v>
      </c>
      <c r="N1883" s="16">
        <v>0.03</v>
      </c>
      <c r="O1883" s="15">
        <f>M1883*N1883</f>
        <v>791.97</v>
      </c>
      <c r="P1883" s="15">
        <f>O1883*0.16</f>
        <v>126.71520000000001</v>
      </c>
      <c r="Q1883" s="15">
        <f>O1883+P1883</f>
        <v>918.68520000000001</v>
      </c>
      <c r="R1883" s="23" t="s">
        <v>5997</v>
      </c>
      <c r="S1883" s="23" t="s">
        <v>4396</v>
      </c>
    </row>
    <row r="1884" spans="1:19" x14ac:dyDescent="0.25">
      <c r="A1884" s="10" t="s">
        <v>3151</v>
      </c>
      <c r="B1884" s="11" t="s">
        <v>3152</v>
      </c>
      <c r="C1884" s="10" t="s">
        <v>17</v>
      </c>
      <c r="D1884" s="10">
        <v>503219</v>
      </c>
      <c r="E1884" s="12">
        <v>42836</v>
      </c>
      <c r="F1884" s="11" t="s">
        <v>3158</v>
      </c>
      <c r="G1884" s="10" t="s">
        <v>26</v>
      </c>
      <c r="H1884" s="18">
        <v>2207278483</v>
      </c>
      <c r="I1884" s="10" t="s">
        <v>3154</v>
      </c>
      <c r="J1884" s="10" t="s">
        <v>5995</v>
      </c>
      <c r="K1884" s="10" t="s">
        <v>5996</v>
      </c>
      <c r="L1884" s="10" t="s">
        <v>21</v>
      </c>
      <c r="M1884" s="15">
        <v>26399</v>
      </c>
      <c r="N1884" s="16">
        <v>0.03</v>
      </c>
      <c r="O1884" s="15">
        <f>M1884*N1884</f>
        <v>791.97</v>
      </c>
      <c r="P1884" s="15">
        <f>O1884*0.16</f>
        <v>126.71520000000001</v>
      </c>
      <c r="Q1884" s="15">
        <f>O1884+P1884</f>
        <v>918.68520000000001</v>
      </c>
      <c r="R1884" s="23" t="s">
        <v>5997</v>
      </c>
      <c r="S1884" s="23" t="s">
        <v>4396</v>
      </c>
    </row>
    <row r="1885" spans="1:19" x14ac:dyDescent="0.25">
      <c r="A1885" s="10" t="s">
        <v>3151</v>
      </c>
      <c r="B1885" s="11" t="s">
        <v>3152</v>
      </c>
      <c r="C1885" s="10" t="s">
        <v>17</v>
      </c>
      <c r="D1885" s="10">
        <v>503261</v>
      </c>
      <c r="E1885" s="12">
        <v>42836</v>
      </c>
      <c r="F1885" s="11" t="s">
        <v>3159</v>
      </c>
      <c r="G1885" s="10" t="s">
        <v>194</v>
      </c>
      <c r="H1885" s="18">
        <v>2207278502</v>
      </c>
      <c r="I1885" s="10" t="s">
        <v>3160</v>
      </c>
      <c r="J1885" s="10" t="s">
        <v>5998</v>
      </c>
      <c r="K1885" s="10" t="s">
        <v>5999</v>
      </c>
      <c r="L1885" s="10" t="s">
        <v>21</v>
      </c>
      <c r="M1885" s="15">
        <v>15093</v>
      </c>
      <c r="N1885" s="16">
        <v>0.03</v>
      </c>
      <c r="O1885" s="15">
        <f>M1885*N1885</f>
        <v>452.78999999999996</v>
      </c>
      <c r="P1885" s="15">
        <f>O1885*0.16</f>
        <v>72.446399999999997</v>
      </c>
      <c r="Q1885" s="15">
        <f>O1885+P1885</f>
        <v>525.2364</v>
      </c>
      <c r="R1885" s="23" t="s">
        <v>6000</v>
      </c>
      <c r="S1885" s="23" t="s">
        <v>5180</v>
      </c>
    </row>
    <row r="1886" spans="1:19" x14ac:dyDescent="0.25">
      <c r="A1886" s="10" t="s">
        <v>3151</v>
      </c>
      <c r="B1886" s="11" t="s">
        <v>3152</v>
      </c>
      <c r="C1886" s="10" t="s">
        <v>17</v>
      </c>
      <c r="D1886" s="10">
        <v>503261</v>
      </c>
      <c r="E1886" s="12">
        <v>42836</v>
      </c>
      <c r="F1886" s="11" t="s">
        <v>3161</v>
      </c>
      <c r="G1886" s="10" t="s">
        <v>194</v>
      </c>
      <c r="H1886" s="18">
        <v>2207278503</v>
      </c>
      <c r="I1886" s="10" t="s">
        <v>3160</v>
      </c>
      <c r="J1886" s="10" t="s">
        <v>5998</v>
      </c>
      <c r="K1886" s="10" t="s">
        <v>5999</v>
      </c>
      <c r="L1886" s="10" t="s">
        <v>21</v>
      </c>
      <c r="M1886" s="15">
        <v>15093</v>
      </c>
      <c r="N1886" s="16">
        <v>0.03</v>
      </c>
      <c r="O1886" s="15">
        <f>M1886*N1886</f>
        <v>452.78999999999996</v>
      </c>
      <c r="P1886" s="15">
        <f>O1886*0.16</f>
        <v>72.446399999999997</v>
      </c>
      <c r="Q1886" s="15">
        <f>O1886+P1886</f>
        <v>525.2364</v>
      </c>
      <c r="R1886" s="23" t="s">
        <v>6000</v>
      </c>
      <c r="S1886" s="23" t="s">
        <v>5180</v>
      </c>
    </row>
    <row r="1887" spans="1:19" x14ac:dyDescent="0.25">
      <c r="A1887" s="10" t="s">
        <v>3162</v>
      </c>
      <c r="B1887" s="11" t="s">
        <v>3163</v>
      </c>
      <c r="C1887" s="10" t="s">
        <v>17</v>
      </c>
      <c r="D1887" s="10">
        <v>503688</v>
      </c>
      <c r="E1887" s="12">
        <v>42837</v>
      </c>
      <c r="F1887" s="11" t="s">
        <v>3165</v>
      </c>
      <c r="G1887" s="10" t="s">
        <v>36</v>
      </c>
      <c r="H1887" s="18">
        <v>4919365646</v>
      </c>
      <c r="I1887" s="10" t="s">
        <v>1950</v>
      </c>
      <c r="J1887" s="10" t="s">
        <v>5136</v>
      </c>
      <c r="K1887" s="10" t="s">
        <v>6001</v>
      </c>
      <c r="L1887" s="10" t="s">
        <v>21</v>
      </c>
      <c r="M1887" s="15">
        <v>11889</v>
      </c>
      <c r="N1887" s="16">
        <v>0.02</v>
      </c>
      <c r="O1887" s="15">
        <f>M1887*N1887</f>
        <v>237.78</v>
      </c>
      <c r="P1887" s="15">
        <f>O1887*0.16</f>
        <v>38.044800000000002</v>
      </c>
      <c r="Q1887" s="15">
        <f>O1887+P1887</f>
        <v>275.82479999999998</v>
      </c>
      <c r="R1887" s="23" t="s">
        <v>6002</v>
      </c>
      <c r="S1887" s="23" t="s">
        <v>3824</v>
      </c>
    </row>
    <row r="1888" spans="1:19" x14ac:dyDescent="0.25">
      <c r="A1888" s="10" t="s">
        <v>3162</v>
      </c>
      <c r="B1888" s="11" t="s">
        <v>3163</v>
      </c>
      <c r="C1888" s="10" t="s">
        <v>17</v>
      </c>
      <c r="D1888" s="10">
        <v>503119</v>
      </c>
      <c r="E1888" s="12">
        <v>42835</v>
      </c>
      <c r="F1888" s="11" t="s">
        <v>3164</v>
      </c>
      <c r="G1888" s="10" t="s">
        <v>36</v>
      </c>
      <c r="H1888" s="18">
        <v>1236694077</v>
      </c>
      <c r="I1888" s="10" t="s">
        <v>1948</v>
      </c>
      <c r="J1888" s="10" t="s">
        <v>5138</v>
      </c>
      <c r="K1888" s="10" t="s">
        <v>6003</v>
      </c>
      <c r="L1888" s="10" t="s">
        <v>4229</v>
      </c>
      <c r="M1888" s="15">
        <v>3250</v>
      </c>
      <c r="N1888" s="16">
        <v>0.02</v>
      </c>
      <c r="O1888" s="15">
        <f>M1888*N1888</f>
        <v>65</v>
      </c>
      <c r="P1888" s="15">
        <f>O1888*0.16</f>
        <v>10.4</v>
      </c>
      <c r="Q1888" s="15">
        <f>O1888+P1888</f>
        <v>75.400000000000006</v>
      </c>
      <c r="R1888" s="23" t="s">
        <v>3820</v>
      </c>
      <c r="S1888" s="23" t="s">
        <v>36</v>
      </c>
    </row>
    <row r="1889" spans="1:19" x14ac:dyDescent="0.25">
      <c r="A1889" s="10" t="s">
        <v>3162</v>
      </c>
      <c r="B1889" s="11" t="s">
        <v>3163</v>
      </c>
      <c r="C1889" s="10" t="s">
        <v>17</v>
      </c>
      <c r="D1889" s="10">
        <v>503135</v>
      </c>
      <c r="E1889" s="12">
        <v>42835</v>
      </c>
      <c r="F1889" s="11" t="s">
        <v>3166</v>
      </c>
      <c r="G1889" s="10" t="s">
        <v>510</v>
      </c>
      <c r="H1889" s="18">
        <v>1236694078</v>
      </c>
      <c r="I1889" s="10" t="s">
        <v>3167</v>
      </c>
      <c r="J1889" s="10" t="s">
        <v>6004</v>
      </c>
      <c r="K1889" s="10" t="s">
        <v>6005</v>
      </c>
      <c r="L1889" s="10" t="s">
        <v>4229</v>
      </c>
      <c r="M1889" s="15">
        <v>4167</v>
      </c>
      <c r="N1889" s="16">
        <v>0</v>
      </c>
      <c r="O1889" s="15">
        <f>M1889*N1889</f>
        <v>0</v>
      </c>
      <c r="P1889" s="15">
        <f>O1889*0.16</f>
        <v>0</v>
      </c>
      <c r="Q1889" s="15">
        <f>O1889+P1889</f>
        <v>0</v>
      </c>
      <c r="R1889" s="23" t="s">
        <v>5125</v>
      </c>
      <c r="S1889" s="23" t="s">
        <v>4102</v>
      </c>
    </row>
    <row r="1890" spans="1:19" x14ac:dyDescent="0.25">
      <c r="A1890" s="10" t="s">
        <v>3162</v>
      </c>
      <c r="B1890" s="11" t="s">
        <v>3163</v>
      </c>
      <c r="C1890" s="10" t="s">
        <v>17</v>
      </c>
      <c r="D1890" s="10">
        <v>503634</v>
      </c>
      <c r="E1890" s="12">
        <v>42837</v>
      </c>
      <c r="F1890" s="11" t="s">
        <v>3168</v>
      </c>
      <c r="G1890" s="10" t="s">
        <v>510</v>
      </c>
      <c r="H1890" s="18">
        <v>4919365638</v>
      </c>
      <c r="I1890" s="10" t="s">
        <v>2275</v>
      </c>
      <c r="J1890" s="10" t="s">
        <v>6006</v>
      </c>
      <c r="K1890" s="10" t="s">
        <v>6007</v>
      </c>
      <c r="L1890" s="10" t="s">
        <v>4229</v>
      </c>
      <c r="M1890" s="15">
        <v>18375</v>
      </c>
      <c r="N1890" s="16">
        <v>0.03</v>
      </c>
      <c r="O1890" s="15">
        <f>M1890*N1890</f>
        <v>551.25</v>
      </c>
      <c r="P1890" s="15">
        <f>O1890*0.16</f>
        <v>88.2</v>
      </c>
      <c r="Q1890" s="15">
        <f>O1890+P1890</f>
        <v>639.45000000000005</v>
      </c>
      <c r="R1890" s="23" t="s">
        <v>6008</v>
      </c>
      <c r="S1890" s="23" t="s">
        <v>4102</v>
      </c>
    </row>
    <row r="1891" spans="1:19" x14ac:dyDescent="0.25">
      <c r="A1891" s="10" t="s">
        <v>3162</v>
      </c>
      <c r="B1891" s="11" t="s">
        <v>3163</v>
      </c>
      <c r="C1891" s="10" t="s">
        <v>14</v>
      </c>
      <c r="D1891" s="10">
        <v>11329</v>
      </c>
      <c r="E1891" s="12">
        <v>42837</v>
      </c>
      <c r="F1891" s="11" t="s">
        <v>3169</v>
      </c>
      <c r="G1891" s="10" t="s">
        <v>199</v>
      </c>
      <c r="H1891" s="18">
        <v>296278115</v>
      </c>
      <c r="I1891" s="10" t="s">
        <v>3170</v>
      </c>
      <c r="M1891" s="15">
        <v>4708.8999999999996</v>
      </c>
      <c r="N1891" s="16">
        <v>0.12</v>
      </c>
      <c r="O1891" s="15">
        <f>M1891*N1891</f>
        <v>565.06799999999998</v>
      </c>
      <c r="P1891" s="15">
        <f>O1891*0.16</f>
        <v>90.410880000000006</v>
      </c>
      <c r="Q1891" s="15">
        <f>O1891+P1891</f>
        <v>655.47888</v>
      </c>
    </row>
    <row r="1892" spans="1:19" x14ac:dyDescent="0.25">
      <c r="A1892" s="10" t="s">
        <v>3162</v>
      </c>
      <c r="B1892" s="11" t="s">
        <v>3163</v>
      </c>
      <c r="C1892" s="10" t="s">
        <v>14</v>
      </c>
      <c r="D1892" s="10">
        <v>11365</v>
      </c>
      <c r="E1892" s="12">
        <v>42837</v>
      </c>
      <c r="F1892" s="11" t="s">
        <v>3171</v>
      </c>
      <c r="G1892" s="10" t="s">
        <v>832</v>
      </c>
      <c r="H1892" s="18">
        <v>3168328</v>
      </c>
      <c r="I1892" s="10" t="s">
        <v>3172</v>
      </c>
      <c r="M1892" s="15">
        <v>1837.93</v>
      </c>
      <c r="N1892" s="16">
        <v>0.12</v>
      </c>
      <c r="O1892" s="15">
        <f>M1892*N1892</f>
        <v>220.55160000000001</v>
      </c>
      <c r="P1892" s="15">
        <f>O1892*0.16</f>
        <v>35.288256000000004</v>
      </c>
      <c r="Q1892" s="15">
        <f>O1892+P1892</f>
        <v>255.839856</v>
      </c>
    </row>
    <row r="1893" spans="1:19" x14ac:dyDescent="0.25">
      <c r="A1893" s="10" t="s">
        <v>3162</v>
      </c>
      <c r="B1893" s="11" t="s">
        <v>3163</v>
      </c>
      <c r="C1893" s="10" t="s">
        <v>14</v>
      </c>
      <c r="D1893" s="10">
        <v>11333</v>
      </c>
      <c r="E1893" s="12">
        <v>42837</v>
      </c>
      <c r="F1893" s="11" t="s">
        <v>3173</v>
      </c>
      <c r="G1893" s="10" t="s">
        <v>832</v>
      </c>
      <c r="H1893" s="18">
        <v>3186524</v>
      </c>
      <c r="I1893" s="10" t="s">
        <v>3174</v>
      </c>
      <c r="M1893" s="15">
        <v>1425.93</v>
      </c>
      <c r="N1893" s="16">
        <v>0.12</v>
      </c>
      <c r="O1893" s="15">
        <f>M1893*N1893</f>
        <v>171.11160000000001</v>
      </c>
      <c r="P1893" s="15">
        <f>O1893*0.16</f>
        <v>27.377856000000001</v>
      </c>
      <c r="Q1893" s="15">
        <f>O1893+P1893</f>
        <v>198.48945600000002</v>
      </c>
    </row>
    <row r="1894" spans="1:19" x14ac:dyDescent="0.25">
      <c r="A1894" s="10" t="s">
        <v>3162</v>
      </c>
      <c r="B1894" s="11" t="s">
        <v>3163</v>
      </c>
      <c r="C1894" s="10" t="s">
        <v>14</v>
      </c>
      <c r="D1894" s="10">
        <v>11301</v>
      </c>
      <c r="E1894" s="12">
        <v>42835</v>
      </c>
      <c r="F1894" s="11" t="s">
        <v>3175</v>
      </c>
      <c r="G1894" s="10" t="s">
        <v>634</v>
      </c>
      <c r="H1894" s="18">
        <v>59966381</v>
      </c>
      <c r="I1894" s="10" t="s">
        <v>3176</v>
      </c>
      <c r="M1894" s="15">
        <v>963.72</v>
      </c>
      <c r="N1894" s="16">
        <v>0.12</v>
      </c>
      <c r="O1894" s="15">
        <f>M1894*N1894</f>
        <v>115.6464</v>
      </c>
      <c r="P1894" s="15">
        <f>O1894*0.16</f>
        <v>18.503423999999999</v>
      </c>
      <c r="Q1894" s="15">
        <f>O1894+P1894</f>
        <v>134.149824</v>
      </c>
    </row>
    <row r="1895" spans="1:19" x14ac:dyDescent="0.25">
      <c r="A1895" s="10" t="s">
        <v>3162</v>
      </c>
      <c r="B1895" s="11" t="s">
        <v>3163</v>
      </c>
      <c r="C1895" s="10" t="s">
        <v>14</v>
      </c>
      <c r="D1895" s="10">
        <v>11302</v>
      </c>
      <c r="E1895" s="12">
        <v>42835</v>
      </c>
      <c r="F1895" s="11" t="s">
        <v>3177</v>
      </c>
      <c r="G1895" s="10" t="s">
        <v>634</v>
      </c>
      <c r="H1895" s="18">
        <v>59972791</v>
      </c>
      <c r="I1895" s="10" t="s">
        <v>2515</v>
      </c>
      <c r="M1895" s="15">
        <v>1215</v>
      </c>
      <c r="N1895" s="16">
        <v>0.12</v>
      </c>
      <c r="O1895" s="15">
        <f>M1895*N1895</f>
        <v>145.79999999999998</v>
      </c>
      <c r="P1895" s="15">
        <f>O1895*0.16</f>
        <v>23.327999999999999</v>
      </c>
      <c r="Q1895" s="15">
        <f>O1895+P1895</f>
        <v>169.12799999999999</v>
      </c>
    </row>
    <row r="1896" spans="1:19" x14ac:dyDescent="0.25">
      <c r="A1896" s="10" t="s">
        <v>3162</v>
      </c>
      <c r="B1896" s="11" t="s">
        <v>3163</v>
      </c>
      <c r="C1896" s="10" t="s">
        <v>14</v>
      </c>
      <c r="D1896" s="10">
        <v>11312</v>
      </c>
      <c r="E1896" s="12">
        <v>42836</v>
      </c>
      <c r="F1896" s="11" t="s">
        <v>3178</v>
      </c>
      <c r="G1896" s="10" t="s">
        <v>634</v>
      </c>
      <c r="H1896" s="18">
        <v>59980421</v>
      </c>
      <c r="I1896" s="10" t="s">
        <v>3179</v>
      </c>
      <c r="M1896" s="15">
        <v>1918.95</v>
      </c>
      <c r="N1896" s="16">
        <v>0.12</v>
      </c>
      <c r="O1896" s="15">
        <f>M1896*N1896</f>
        <v>230.274</v>
      </c>
      <c r="P1896" s="15">
        <f>O1896*0.16</f>
        <v>36.84384</v>
      </c>
      <c r="Q1896" s="15">
        <f>O1896+P1896</f>
        <v>267.11784</v>
      </c>
    </row>
    <row r="1897" spans="1:19" x14ac:dyDescent="0.25">
      <c r="A1897" s="10" t="s">
        <v>3162</v>
      </c>
      <c r="B1897" s="11" t="s">
        <v>3163</v>
      </c>
      <c r="C1897" s="10" t="s">
        <v>17</v>
      </c>
      <c r="D1897" s="10">
        <v>504026</v>
      </c>
      <c r="E1897" s="12">
        <v>42837</v>
      </c>
      <c r="F1897" s="11" t="s">
        <v>3180</v>
      </c>
      <c r="G1897" s="10" t="s">
        <v>213</v>
      </c>
      <c r="H1897" s="18">
        <v>45897167</v>
      </c>
      <c r="I1897" s="10" t="s">
        <v>3181</v>
      </c>
      <c r="J1897" s="10" t="s">
        <v>3942</v>
      </c>
      <c r="K1897" s="10" t="s">
        <v>6009</v>
      </c>
      <c r="L1897" s="10" t="s">
        <v>21</v>
      </c>
      <c r="M1897" s="15">
        <v>2019.76</v>
      </c>
      <c r="N1897" s="16">
        <v>0.03</v>
      </c>
      <c r="O1897" s="15">
        <f>M1897*N1897</f>
        <v>60.592799999999997</v>
      </c>
      <c r="P1897" s="15">
        <f>O1897*0.16</f>
        <v>9.6948480000000004</v>
      </c>
      <c r="Q1897" s="15">
        <f>O1897+P1897</f>
        <v>70.28764799999999</v>
      </c>
      <c r="R1897" s="23" t="s">
        <v>3944</v>
      </c>
      <c r="S1897" s="23" t="s">
        <v>213</v>
      </c>
    </row>
    <row r="1898" spans="1:19" x14ac:dyDescent="0.25">
      <c r="A1898" s="10" t="s">
        <v>3162</v>
      </c>
      <c r="B1898" s="11" t="s">
        <v>3163</v>
      </c>
      <c r="C1898" s="10" t="s">
        <v>17</v>
      </c>
      <c r="D1898" s="10">
        <v>504027</v>
      </c>
      <c r="E1898" s="12">
        <v>42837</v>
      </c>
      <c r="F1898" s="11" t="s">
        <v>3182</v>
      </c>
      <c r="G1898" s="10" t="s">
        <v>213</v>
      </c>
      <c r="H1898" s="18">
        <v>45958617</v>
      </c>
      <c r="I1898" s="10" t="s">
        <v>3183</v>
      </c>
      <c r="J1898" s="10" t="s">
        <v>3942</v>
      </c>
      <c r="K1898" s="10" t="s">
        <v>6010</v>
      </c>
      <c r="L1898" s="10" t="s">
        <v>21</v>
      </c>
      <c r="M1898" s="15">
        <v>2719.14</v>
      </c>
      <c r="N1898" s="16">
        <v>0.03</v>
      </c>
      <c r="O1898" s="15">
        <f>M1898*N1898</f>
        <v>81.57419999999999</v>
      </c>
      <c r="P1898" s="15">
        <f>O1898*0.16</f>
        <v>13.051871999999999</v>
      </c>
      <c r="Q1898" s="15">
        <f>O1898+P1898</f>
        <v>94.626071999999994</v>
      </c>
      <c r="R1898" s="23" t="s">
        <v>3944</v>
      </c>
      <c r="S1898" s="23" t="s">
        <v>213</v>
      </c>
    </row>
    <row r="1899" spans="1:19" x14ac:dyDescent="0.25">
      <c r="A1899" s="10" t="s">
        <v>3162</v>
      </c>
      <c r="B1899" s="11" t="s">
        <v>3163</v>
      </c>
      <c r="C1899" s="10" t="s">
        <v>17</v>
      </c>
      <c r="D1899" s="10">
        <v>503538</v>
      </c>
      <c r="E1899" s="12">
        <v>42837</v>
      </c>
      <c r="F1899" s="11" t="s">
        <v>3184</v>
      </c>
      <c r="G1899" s="10" t="s">
        <v>102</v>
      </c>
      <c r="H1899" s="18">
        <v>1823160099</v>
      </c>
      <c r="I1899" s="10" t="s">
        <v>3185</v>
      </c>
      <c r="J1899" s="10" t="s">
        <v>6011</v>
      </c>
      <c r="K1899" s="10" t="s">
        <v>6012</v>
      </c>
      <c r="L1899" s="10" t="s">
        <v>21</v>
      </c>
      <c r="M1899" s="15">
        <v>2146</v>
      </c>
      <c r="N1899" s="16">
        <v>0</v>
      </c>
      <c r="O1899" s="15">
        <f>M1899*N1899</f>
        <v>0</v>
      </c>
      <c r="P1899" s="15">
        <f>O1899*0.16</f>
        <v>0</v>
      </c>
      <c r="Q1899" s="15">
        <f>O1899+P1899</f>
        <v>0</v>
      </c>
      <c r="R1899" s="23" t="s">
        <v>6013</v>
      </c>
      <c r="S1899" s="23" t="s">
        <v>3879</v>
      </c>
    </row>
    <row r="1900" spans="1:19" x14ac:dyDescent="0.25">
      <c r="A1900" s="10" t="s">
        <v>3162</v>
      </c>
      <c r="B1900" s="11" t="s">
        <v>3163</v>
      </c>
      <c r="C1900" s="10" t="s">
        <v>17</v>
      </c>
      <c r="D1900" s="10">
        <v>503539</v>
      </c>
      <c r="E1900" s="12">
        <v>42837</v>
      </c>
      <c r="F1900" s="11" t="s">
        <v>3184</v>
      </c>
      <c r="G1900" s="10" t="s">
        <v>102</v>
      </c>
      <c r="H1900" s="18">
        <v>1823169450</v>
      </c>
      <c r="I1900" s="10" t="s">
        <v>3185</v>
      </c>
      <c r="J1900" s="10" t="s">
        <v>6011</v>
      </c>
      <c r="K1900" s="10" t="s">
        <v>6012</v>
      </c>
      <c r="L1900" s="10" t="s">
        <v>21</v>
      </c>
      <c r="M1900" s="15">
        <v>653</v>
      </c>
      <c r="N1900" s="16">
        <v>0</v>
      </c>
      <c r="O1900" s="15">
        <f>M1900*N1900</f>
        <v>0</v>
      </c>
      <c r="P1900" s="15">
        <f>O1900*0.16</f>
        <v>0</v>
      </c>
      <c r="Q1900" s="15">
        <f>O1900+P1900</f>
        <v>0</v>
      </c>
      <c r="R1900" s="23" t="s">
        <v>6013</v>
      </c>
      <c r="S1900" s="23" t="s">
        <v>3879</v>
      </c>
    </row>
    <row r="1901" spans="1:19" x14ac:dyDescent="0.25">
      <c r="A1901" s="10" t="s">
        <v>3162</v>
      </c>
      <c r="B1901" s="11" t="s">
        <v>3163</v>
      </c>
      <c r="C1901" s="10" t="s">
        <v>17</v>
      </c>
      <c r="D1901" s="10">
        <v>503540</v>
      </c>
      <c r="E1901" s="12">
        <v>42837</v>
      </c>
      <c r="F1901" s="11" t="s">
        <v>3184</v>
      </c>
      <c r="G1901" s="10" t="s">
        <v>102</v>
      </c>
      <c r="H1901" s="18">
        <v>1823169451</v>
      </c>
      <c r="I1901" s="10" t="s">
        <v>3185</v>
      </c>
      <c r="J1901" s="10" t="s">
        <v>6011</v>
      </c>
      <c r="K1901" s="10" t="s">
        <v>6012</v>
      </c>
      <c r="L1901" s="10" t="s">
        <v>21</v>
      </c>
      <c r="M1901" s="15">
        <v>206</v>
      </c>
      <c r="N1901" s="16">
        <v>0</v>
      </c>
      <c r="O1901" s="15">
        <f>M1901*N1901</f>
        <v>0</v>
      </c>
      <c r="P1901" s="15">
        <f>O1901*0.16</f>
        <v>0</v>
      </c>
      <c r="Q1901" s="15">
        <f>O1901+P1901</f>
        <v>0</v>
      </c>
      <c r="R1901" s="23" t="s">
        <v>6013</v>
      </c>
      <c r="S1901" s="23" t="s">
        <v>3879</v>
      </c>
    </row>
    <row r="1902" spans="1:19" x14ac:dyDescent="0.25">
      <c r="A1902" s="10" t="s">
        <v>3162</v>
      </c>
      <c r="B1902" s="11" t="s">
        <v>3163</v>
      </c>
      <c r="C1902" s="10" t="s">
        <v>17</v>
      </c>
      <c r="D1902" s="10">
        <v>503541</v>
      </c>
      <c r="E1902" s="12">
        <v>42837</v>
      </c>
      <c r="F1902" s="11" t="s">
        <v>3184</v>
      </c>
      <c r="G1902" s="10" t="s">
        <v>102</v>
      </c>
      <c r="H1902" s="18">
        <v>1823169452</v>
      </c>
      <c r="I1902" s="10" t="s">
        <v>3185</v>
      </c>
      <c r="J1902" s="10" t="s">
        <v>6011</v>
      </c>
      <c r="K1902" s="10" t="s">
        <v>6012</v>
      </c>
      <c r="L1902" s="10" t="s">
        <v>21</v>
      </c>
      <c r="M1902" s="15">
        <v>2146</v>
      </c>
      <c r="N1902" s="16">
        <v>0</v>
      </c>
      <c r="O1902" s="15">
        <f>M1902*N1902</f>
        <v>0</v>
      </c>
      <c r="P1902" s="15">
        <f>O1902*0.16</f>
        <v>0</v>
      </c>
      <c r="Q1902" s="15">
        <f>O1902+P1902</f>
        <v>0</v>
      </c>
      <c r="R1902" s="23" t="s">
        <v>6013</v>
      </c>
      <c r="S1902" s="23" t="s">
        <v>3879</v>
      </c>
    </row>
    <row r="1903" spans="1:19" x14ac:dyDescent="0.25">
      <c r="A1903" s="10" t="s">
        <v>3162</v>
      </c>
      <c r="B1903" s="11" t="s">
        <v>3163</v>
      </c>
      <c r="C1903" s="10" t="s">
        <v>17</v>
      </c>
      <c r="D1903" s="10">
        <v>503390</v>
      </c>
      <c r="E1903" s="12">
        <v>42836</v>
      </c>
      <c r="F1903" s="11" t="s">
        <v>3184</v>
      </c>
      <c r="G1903" s="10" t="s">
        <v>102</v>
      </c>
      <c r="H1903" s="18">
        <v>4919365611</v>
      </c>
      <c r="I1903" s="10" t="s">
        <v>3185</v>
      </c>
      <c r="J1903" s="10" t="s">
        <v>6011</v>
      </c>
      <c r="K1903" s="10" t="s">
        <v>6012</v>
      </c>
      <c r="L1903" s="10" t="s">
        <v>21</v>
      </c>
      <c r="M1903" s="15">
        <v>12966</v>
      </c>
      <c r="N1903" s="16">
        <v>0.02</v>
      </c>
      <c r="O1903" s="15">
        <f>M1903*N1903</f>
        <v>259.32</v>
      </c>
      <c r="P1903" s="15">
        <f>O1903*0.16</f>
        <v>41.491199999999999</v>
      </c>
      <c r="Q1903" s="15">
        <f>O1903+P1903</f>
        <v>300.81119999999999</v>
      </c>
      <c r="R1903" s="23" t="s">
        <v>6013</v>
      </c>
      <c r="S1903" s="23" t="s">
        <v>3879</v>
      </c>
    </row>
    <row r="1904" spans="1:19" x14ac:dyDescent="0.25">
      <c r="A1904" s="10" t="s">
        <v>3162</v>
      </c>
      <c r="B1904" s="11" t="s">
        <v>3163</v>
      </c>
      <c r="C1904" s="10" t="s">
        <v>17</v>
      </c>
      <c r="D1904" s="10">
        <v>503084</v>
      </c>
      <c r="E1904" s="12">
        <v>42835</v>
      </c>
      <c r="F1904" s="11" t="s">
        <v>3164</v>
      </c>
      <c r="G1904" s="10" t="s">
        <v>116</v>
      </c>
      <c r="H1904" s="18">
        <v>1236694073</v>
      </c>
      <c r="I1904" s="10" t="s">
        <v>1450</v>
      </c>
      <c r="J1904" s="10" t="s">
        <v>6014</v>
      </c>
      <c r="K1904" s="10" t="s">
        <v>6015</v>
      </c>
      <c r="L1904" s="10" t="s">
        <v>21</v>
      </c>
      <c r="M1904" s="15">
        <v>2959</v>
      </c>
      <c r="N1904" s="16">
        <v>0.02</v>
      </c>
      <c r="O1904" s="15">
        <f>M1904*N1904</f>
        <v>59.18</v>
      </c>
      <c r="P1904" s="15">
        <f>O1904*0.16</f>
        <v>9.4687999999999999</v>
      </c>
      <c r="Q1904" s="15">
        <f>O1904+P1904</f>
        <v>68.648799999999994</v>
      </c>
      <c r="R1904" s="23" t="s">
        <v>3820</v>
      </c>
      <c r="S1904" s="23" t="s">
        <v>116</v>
      </c>
    </row>
    <row r="1905" spans="1:19" x14ac:dyDescent="0.25">
      <c r="A1905" s="10" t="s">
        <v>3186</v>
      </c>
      <c r="B1905" s="11" t="s">
        <v>3187</v>
      </c>
      <c r="C1905" s="10" t="s">
        <v>17</v>
      </c>
      <c r="D1905" s="10">
        <v>503039</v>
      </c>
      <c r="E1905" s="12">
        <v>42835</v>
      </c>
      <c r="F1905" s="11" t="s">
        <v>3190</v>
      </c>
      <c r="G1905" s="10" t="s">
        <v>19</v>
      </c>
      <c r="H1905" s="18">
        <v>1236694066</v>
      </c>
      <c r="I1905" s="10" t="s">
        <v>3191</v>
      </c>
      <c r="J1905" s="10" t="s">
        <v>6016</v>
      </c>
      <c r="K1905" s="10" t="s">
        <v>6017</v>
      </c>
      <c r="L1905" s="10" t="s">
        <v>21</v>
      </c>
      <c r="M1905" s="15">
        <v>4843</v>
      </c>
      <c r="N1905" s="16">
        <v>0.05</v>
      </c>
      <c r="O1905" s="15">
        <f>M1905*N1905</f>
        <v>242.15</v>
      </c>
      <c r="P1905" s="15">
        <f>O1905*0.16</f>
        <v>38.744</v>
      </c>
      <c r="Q1905" s="15">
        <f>O1905+P1905</f>
        <v>280.89400000000001</v>
      </c>
      <c r="R1905" s="23" t="s">
        <v>4250</v>
      </c>
      <c r="S1905" s="23" t="s">
        <v>4251</v>
      </c>
    </row>
    <row r="1906" spans="1:19" x14ac:dyDescent="0.25">
      <c r="A1906" s="10" t="s">
        <v>3186</v>
      </c>
      <c r="B1906" s="11" t="s">
        <v>3187</v>
      </c>
      <c r="C1906" s="10" t="s">
        <v>17</v>
      </c>
      <c r="D1906" s="10">
        <v>502962</v>
      </c>
      <c r="E1906" s="12">
        <v>42835</v>
      </c>
      <c r="F1906" s="11" t="s">
        <v>3188</v>
      </c>
      <c r="G1906" s="10" t="s">
        <v>19</v>
      </c>
      <c r="H1906" s="18">
        <v>1236694056</v>
      </c>
      <c r="I1906" s="10" t="s">
        <v>3189</v>
      </c>
      <c r="J1906" s="10" t="s">
        <v>6018</v>
      </c>
      <c r="K1906" s="10" t="s">
        <v>6019</v>
      </c>
      <c r="L1906" s="10" t="s">
        <v>21</v>
      </c>
      <c r="M1906" s="15">
        <v>2853</v>
      </c>
      <c r="N1906" s="16">
        <v>0.05</v>
      </c>
      <c r="O1906" s="15">
        <f>M1906*N1906</f>
        <v>142.65</v>
      </c>
      <c r="P1906" s="15">
        <f>O1906*0.16</f>
        <v>22.824000000000002</v>
      </c>
      <c r="Q1906" s="15">
        <f>O1906+P1906</f>
        <v>165.47400000000002</v>
      </c>
      <c r="R1906" s="23" t="s">
        <v>3801</v>
      </c>
      <c r="S1906" s="23" t="s">
        <v>3794</v>
      </c>
    </row>
    <row r="1907" spans="1:19" x14ac:dyDescent="0.25">
      <c r="A1907" s="10" t="s">
        <v>3186</v>
      </c>
      <c r="B1907" s="11" t="s">
        <v>3187</v>
      </c>
      <c r="C1907" s="10" t="s">
        <v>17</v>
      </c>
      <c r="D1907" s="10">
        <v>503864</v>
      </c>
      <c r="E1907" s="12">
        <v>42837</v>
      </c>
      <c r="F1907" s="11" t="s">
        <v>3192</v>
      </c>
      <c r="G1907" s="10" t="s">
        <v>213</v>
      </c>
      <c r="H1907" s="18">
        <v>45900757</v>
      </c>
      <c r="I1907" s="10" t="s">
        <v>3193</v>
      </c>
      <c r="J1907" s="10" t="s">
        <v>3942</v>
      </c>
      <c r="K1907" s="10" t="s">
        <v>6020</v>
      </c>
      <c r="L1907" s="10" t="s">
        <v>21</v>
      </c>
      <c r="M1907" s="15">
        <v>1609.48</v>
      </c>
      <c r="N1907" s="16">
        <v>0.03</v>
      </c>
      <c r="O1907" s="15">
        <f>M1907*N1907</f>
        <v>48.284399999999998</v>
      </c>
      <c r="P1907" s="15">
        <f>O1907*0.16</f>
        <v>7.7255039999999999</v>
      </c>
      <c r="Q1907" s="15">
        <f>O1907+P1907</f>
        <v>56.009903999999999</v>
      </c>
      <c r="R1907" s="23" t="s">
        <v>3944</v>
      </c>
      <c r="S1907" s="23" t="s">
        <v>213</v>
      </c>
    </row>
    <row r="1908" spans="1:19" x14ac:dyDescent="0.25">
      <c r="A1908" s="10" t="s">
        <v>3194</v>
      </c>
      <c r="B1908" s="11" t="s">
        <v>3195</v>
      </c>
      <c r="C1908" s="10" t="s">
        <v>17</v>
      </c>
      <c r="D1908" s="10">
        <v>504013</v>
      </c>
      <c r="E1908" s="12">
        <v>42837</v>
      </c>
      <c r="F1908" s="11" t="s">
        <v>3203</v>
      </c>
      <c r="G1908" s="10" t="s">
        <v>213</v>
      </c>
      <c r="H1908" s="18">
        <v>45925938</v>
      </c>
      <c r="I1908" s="10" t="s">
        <v>3204</v>
      </c>
      <c r="J1908" s="10" t="s">
        <v>3942</v>
      </c>
      <c r="K1908" s="10" t="s">
        <v>6021</v>
      </c>
      <c r="L1908" s="10" t="s">
        <v>21</v>
      </c>
      <c r="M1908" s="15">
        <v>1651.22</v>
      </c>
      <c r="N1908" s="16">
        <v>0.03</v>
      </c>
      <c r="O1908" s="15">
        <f>M1908*N1908</f>
        <v>49.5366</v>
      </c>
      <c r="P1908" s="15">
        <f>O1908*0.16</f>
        <v>7.9258560000000005</v>
      </c>
      <c r="Q1908" s="15">
        <f>O1908+P1908</f>
        <v>57.462456000000003</v>
      </c>
      <c r="R1908" s="23" t="s">
        <v>3944</v>
      </c>
      <c r="S1908" s="23" t="s">
        <v>213</v>
      </c>
    </row>
    <row r="1909" spans="1:19" x14ac:dyDescent="0.25">
      <c r="A1909" s="10" t="s">
        <v>3194</v>
      </c>
      <c r="B1909" s="11" t="s">
        <v>3195</v>
      </c>
      <c r="C1909" s="10" t="s">
        <v>17</v>
      </c>
      <c r="D1909" s="10">
        <v>504019</v>
      </c>
      <c r="E1909" s="12">
        <v>42837</v>
      </c>
      <c r="F1909" s="11" t="s">
        <v>3200</v>
      </c>
      <c r="G1909" s="10" t="s">
        <v>213</v>
      </c>
      <c r="H1909" s="18">
        <v>45920688</v>
      </c>
      <c r="I1909" s="10" t="s">
        <v>3201</v>
      </c>
      <c r="J1909" s="10" t="s">
        <v>3942</v>
      </c>
      <c r="K1909" s="10" t="s">
        <v>6022</v>
      </c>
      <c r="L1909" s="10" t="s">
        <v>21</v>
      </c>
      <c r="M1909" s="15">
        <v>1128.44</v>
      </c>
      <c r="N1909" s="16">
        <v>0.03</v>
      </c>
      <c r="O1909" s="15">
        <f>M1909*N1909</f>
        <v>33.853200000000001</v>
      </c>
      <c r="P1909" s="15">
        <f>O1909*0.16</f>
        <v>5.416512</v>
      </c>
      <c r="Q1909" s="15">
        <f>O1909+P1909</f>
        <v>39.269711999999998</v>
      </c>
      <c r="R1909" s="23" t="s">
        <v>3944</v>
      </c>
      <c r="S1909" s="23" t="s">
        <v>213</v>
      </c>
    </row>
    <row r="1910" spans="1:19" x14ac:dyDescent="0.25">
      <c r="A1910" s="10" t="s">
        <v>3194</v>
      </c>
      <c r="B1910" s="11" t="s">
        <v>3195</v>
      </c>
      <c r="C1910" s="10" t="s">
        <v>17</v>
      </c>
      <c r="D1910" s="10">
        <v>504020</v>
      </c>
      <c r="E1910" s="12">
        <v>42837</v>
      </c>
      <c r="F1910" s="11" t="s">
        <v>3207</v>
      </c>
      <c r="G1910" s="10" t="s">
        <v>213</v>
      </c>
      <c r="H1910" s="18">
        <v>45936491</v>
      </c>
      <c r="I1910" s="10" t="s">
        <v>3208</v>
      </c>
      <c r="J1910" s="10" t="s">
        <v>3942</v>
      </c>
      <c r="K1910" s="10" t="s">
        <v>6023</v>
      </c>
      <c r="L1910" s="10" t="s">
        <v>21</v>
      </c>
      <c r="M1910" s="15">
        <v>24155</v>
      </c>
      <c r="N1910" s="16">
        <v>0.03</v>
      </c>
      <c r="O1910" s="15">
        <f>M1910*N1910</f>
        <v>724.65</v>
      </c>
      <c r="P1910" s="15">
        <f>O1910*0.16</f>
        <v>115.944</v>
      </c>
      <c r="Q1910" s="15">
        <f>O1910+P1910</f>
        <v>840.59399999999994</v>
      </c>
      <c r="R1910" s="23" t="s">
        <v>3944</v>
      </c>
      <c r="S1910" s="23" t="s">
        <v>213</v>
      </c>
    </row>
    <row r="1911" spans="1:19" x14ac:dyDescent="0.25">
      <c r="A1911" s="10" t="s">
        <v>3194</v>
      </c>
      <c r="B1911" s="11" t="s">
        <v>3195</v>
      </c>
      <c r="C1911" s="10" t="s">
        <v>17</v>
      </c>
      <c r="D1911" s="10">
        <v>504025</v>
      </c>
      <c r="E1911" s="12">
        <v>42837</v>
      </c>
      <c r="F1911" s="11" t="s">
        <v>3211</v>
      </c>
      <c r="G1911" s="10" t="s">
        <v>213</v>
      </c>
      <c r="H1911" s="18">
        <v>45953182</v>
      </c>
      <c r="I1911" s="10" t="s">
        <v>3212</v>
      </c>
      <c r="J1911" s="10" t="s">
        <v>3942</v>
      </c>
      <c r="K1911" s="10" t="s">
        <v>6024</v>
      </c>
      <c r="L1911" s="10" t="s">
        <v>21</v>
      </c>
      <c r="M1911" s="15">
        <v>4426.55</v>
      </c>
      <c r="N1911" s="16">
        <v>0.03</v>
      </c>
      <c r="O1911" s="15">
        <f>M1911*N1911</f>
        <v>132.79650000000001</v>
      </c>
      <c r="P1911" s="15">
        <f>O1911*0.16</f>
        <v>21.247440000000001</v>
      </c>
      <c r="Q1911" s="15">
        <f>O1911+P1911</f>
        <v>154.04394000000002</v>
      </c>
      <c r="R1911" s="23" t="s">
        <v>3944</v>
      </c>
      <c r="S1911" s="23" t="s">
        <v>213</v>
      </c>
    </row>
    <row r="1912" spans="1:19" x14ac:dyDescent="0.25">
      <c r="A1912" s="10" t="s">
        <v>3194</v>
      </c>
      <c r="B1912" s="11" t="s">
        <v>3195</v>
      </c>
      <c r="C1912" s="10" t="s">
        <v>17</v>
      </c>
      <c r="D1912" s="10">
        <v>504021</v>
      </c>
      <c r="E1912" s="12">
        <v>42837</v>
      </c>
      <c r="F1912" s="11" t="s">
        <v>3200</v>
      </c>
      <c r="G1912" s="10" t="s">
        <v>213</v>
      </c>
      <c r="H1912" s="18">
        <v>45920721</v>
      </c>
      <c r="I1912" s="10" t="s">
        <v>3202</v>
      </c>
      <c r="J1912" s="10" t="s">
        <v>3942</v>
      </c>
      <c r="K1912" s="10" t="s">
        <v>6025</v>
      </c>
      <c r="L1912" s="10" t="s">
        <v>21</v>
      </c>
      <c r="M1912" s="15">
        <v>1728.45</v>
      </c>
      <c r="N1912" s="16">
        <v>0.03</v>
      </c>
      <c r="O1912" s="15">
        <f>M1912*N1912</f>
        <v>51.853499999999997</v>
      </c>
      <c r="P1912" s="15">
        <f>O1912*0.16</f>
        <v>8.2965599999999995</v>
      </c>
      <c r="Q1912" s="15">
        <f>O1912+P1912</f>
        <v>60.150059999999996</v>
      </c>
      <c r="R1912" s="23" t="s">
        <v>3944</v>
      </c>
      <c r="S1912" s="23" t="s">
        <v>213</v>
      </c>
    </row>
    <row r="1913" spans="1:19" x14ac:dyDescent="0.25">
      <c r="A1913" s="10" t="s">
        <v>3194</v>
      </c>
      <c r="B1913" s="11" t="s">
        <v>3195</v>
      </c>
      <c r="C1913" s="10" t="s">
        <v>17</v>
      </c>
      <c r="D1913" s="10">
        <v>504016</v>
      </c>
      <c r="E1913" s="12">
        <v>42837</v>
      </c>
      <c r="F1913" s="11" t="s">
        <v>3215</v>
      </c>
      <c r="G1913" s="10" t="s">
        <v>213</v>
      </c>
      <c r="H1913" s="18">
        <v>45970069</v>
      </c>
      <c r="I1913" s="10" t="s">
        <v>3216</v>
      </c>
      <c r="J1913" s="10" t="s">
        <v>3942</v>
      </c>
      <c r="K1913" s="10" t="s">
        <v>6026</v>
      </c>
      <c r="L1913" s="10" t="s">
        <v>21</v>
      </c>
      <c r="M1913" s="15">
        <v>3068.69</v>
      </c>
      <c r="N1913" s="16">
        <v>0.03</v>
      </c>
      <c r="O1913" s="15">
        <f>M1913*N1913</f>
        <v>92.060699999999997</v>
      </c>
      <c r="P1913" s="15">
        <f>O1913*0.16</f>
        <v>14.729711999999999</v>
      </c>
      <c r="Q1913" s="15">
        <f>O1913+P1913</f>
        <v>106.790412</v>
      </c>
      <c r="R1913" s="23" t="s">
        <v>3944</v>
      </c>
      <c r="S1913" s="23" t="s">
        <v>213</v>
      </c>
    </row>
    <row r="1914" spans="1:19" x14ac:dyDescent="0.25">
      <c r="A1914" s="10" t="s">
        <v>3194</v>
      </c>
      <c r="B1914" s="11" t="s">
        <v>3195</v>
      </c>
      <c r="C1914" s="10" t="s">
        <v>17</v>
      </c>
      <c r="D1914" s="10">
        <v>504024</v>
      </c>
      <c r="E1914" s="12">
        <v>42837</v>
      </c>
      <c r="F1914" s="11" t="s">
        <v>3219</v>
      </c>
      <c r="G1914" s="10" t="s">
        <v>213</v>
      </c>
      <c r="H1914" s="18">
        <v>46002219</v>
      </c>
      <c r="I1914" s="10" t="s">
        <v>3220</v>
      </c>
      <c r="J1914" s="10" t="s">
        <v>3942</v>
      </c>
      <c r="K1914" s="10" t="s">
        <v>6027</v>
      </c>
      <c r="L1914" s="10" t="s">
        <v>21</v>
      </c>
      <c r="M1914" s="15">
        <v>3686.2</v>
      </c>
      <c r="N1914" s="16">
        <v>0.03</v>
      </c>
      <c r="O1914" s="15">
        <f>M1914*N1914</f>
        <v>110.58599999999998</v>
      </c>
      <c r="P1914" s="15">
        <f>O1914*0.16</f>
        <v>17.693759999999997</v>
      </c>
      <c r="Q1914" s="15">
        <f>O1914+P1914</f>
        <v>128.27975999999998</v>
      </c>
      <c r="R1914" s="23" t="s">
        <v>3944</v>
      </c>
      <c r="S1914" s="23" t="s">
        <v>213</v>
      </c>
    </row>
    <row r="1915" spans="1:19" x14ac:dyDescent="0.25">
      <c r="A1915" s="10" t="s">
        <v>3194</v>
      </c>
      <c r="B1915" s="11" t="s">
        <v>3195</v>
      </c>
      <c r="C1915" s="10" t="s">
        <v>17</v>
      </c>
      <c r="D1915" s="10">
        <v>504014</v>
      </c>
      <c r="E1915" s="12">
        <v>42837</v>
      </c>
      <c r="F1915" s="11" t="s">
        <v>3196</v>
      </c>
      <c r="G1915" s="10" t="s">
        <v>213</v>
      </c>
      <c r="H1915" s="18">
        <v>45894284</v>
      </c>
      <c r="I1915" s="10" t="s">
        <v>3197</v>
      </c>
      <c r="J1915" s="10" t="s">
        <v>3942</v>
      </c>
      <c r="K1915" s="10" t="s">
        <v>6028</v>
      </c>
      <c r="L1915" s="10" t="s">
        <v>21</v>
      </c>
      <c r="M1915" s="15">
        <v>3259.44</v>
      </c>
      <c r="N1915" s="16">
        <v>0.03</v>
      </c>
      <c r="O1915" s="15">
        <f>M1915*N1915</f>
        <v>97.783199999999994</v>
      </c>
      <c r="P1915" s="15">
        <f>O1915*0.16</f>
        <v>15.645311999999999</v>
      </c>
      <c r="Q1915" s="15">
        <f>O1915+P1915</f>
        <v>113.428512</v>
      </c>
      <c r="R1915" s="23" t="s">
        <v>3944</v>
      </c>
      <c r="S1915" s="23" t="s">
        <v>213</v>
      </c>
    </row>
    <row r="1916" spans="1:19" x14ac:dyDescent="0.25">
      <c r="A1916" s="10" t="s">
        <v>3194</v>
      </c>
      <c r="B1916" s="11" t="s">
        <v>3195</v>
      </c>
      <c r="C1916" s="10" t="s">
        <v>17</v>
      </c>
      <c r="D1916" s="10">
        <v>504022</v>
      </c>
      <c r="E1916" s="12">
        <v>42837</v>
      </c>
      <c r="F1916" s="11" t="s">
        <v>3198</v>
      </c>
      <c r="G1916" s="10" t="s">
        <v>213</v>
      </c>
      <c r="H1916" s="18">
        <v>45919388</v>
      </c>
      <c r="I1916" s="10" t="s">
        <v>3199</v>
      </c>
      <c r="J1916" s="10" t="s">
        <v>3942</v>
      </c>
      <c r="K1916" s="10" t="s">
        <v>6029</v>
      </c>
      <c r="L1916" s="10" t="s">
        <v>21</v>
      </c>
      <c r="M1916" s="15">
        <v>3421.55</v>
      </c>
      <c r="N1916" s="16">
        <v>0.03</v>
      </c>
      <c r="O1916" s="15">
        <f>M1916*N1916</f>
        <v>102.6465</v>
      </c>
      <c r="P1916" s="15">
        <f>O1916*0.16</f>
        <v>16.423439999999999</v>
      </c>
      <c r="Q1916" s="15">
        <f>O1916+P1916</f>
        <v>119.06994</v>
      </c>
      <c r="R1916" s="23" t="s">
        <v>3944</v>
      </c>
      <c r="S1916" s="23" t="s">
        <v>213</v>
      </c>
    </row>
    <row r="1917" spans="1:19" x14ac:dyDescent="0.25">
      <c r="A1917" s="10" t="s">
        <v>3194</v>
      </c>
      <c r="B1917" s="11" t="s">
        <v>3195</v>
      </c>
      <c r="C1917" s="10" t="s">
        <v>17</v>
      </c>
      <c r="D1917" s="10">
        <v>504023</v>
      </c>
      <c r="E1917" s="12">
        <v>42837</v>
      </c>
      <c r="F1917" s="11" t="s">
        <v>3205</v>
      </c>
      <c r="G1917" s="10" t="s">
        <v>213</v>
      </c>
      <c r="H1917" s="18">
        <v>45931404</v>
      </c>
      <c r="I1917" s="10" t="s">
        <v>3206</v>
      </c>
      <c r="J1917" s="10" t="s">
        <v>3942</v>
      </c>
      <c r="K1917" s="10" t="s">
        <v>6030</v>
      </c>
      <c r="L1917" s="10" t="s">
        <v>21</v>
      </c>
      <c r="M1917" s="15">
        <v>13675.5</v>
      </c>
      <c r="N1917" s="16">
        <v>0.03</v>
      </c>
      <c r="O1917" s="15">
        <f>M1917*N1917</f>
        <v>410.26499999999999</v>
      </c>
      <c r="P1917" s="15">
        <f>O1917*0.16</f>
        <v>65.642399999999995</v>
      </c>
      <c r="Q1917" s="15">
        <f>O1917+P1917</f>
        <v>475.9074</v>
      </c>
      <c r="R1917" s="23" t="s">
        <v>3944</v>
      </c>
      <c r="S1917" s="23" t="s">
        <v>213</v>
      </c>
    </row>
    <row r="1918" spans="1:19" x14ac:dyDescent="0.25">
      <c r="A1918" s="10" t="s">
        <v>3194</v>
      </c>
      <c r="B1918" s="11" t="s">
        <v>3195</v>
      </c>
      <c r="C1918" s="10" t="s">
        <v>17</v>
      </c>
      <c r="D1918" s="10">
        <v>504018</v>
      </c>
      <c r="E1918" s="12">
        <v>42837</v>
      </c>
      <c r="F1918" s="11" t="s">
        <v>3217</v>
      </c>
      <c r="G1918" s="10" t="s">
        <v>213</v>
      </c>
      <c r="H1918" s="18">
        <v>45978396</v>
      </c>
      <c r="I1918" s="10" t="s">
        <v>3218</v>
      </c>
      <c r="J1918" s="10" t="s">
        <v>3942</v>
      </c>
      <c r="K1918" s="10" t="s">
        <v>6031</v>
      </c>
      <c r="L1918" s="10" t="s">
        <v>21</v>
      </c>
      <c r="M1918" s="15">
        <v>3307.76</v>
      </c>
      <c r="N1918" s="16">
        <v>0.03</v>
      </c>
      <c r="O1918" s="15">
        <f>M1918*N1918</f>
        <v>99.232799999999997</v>
      </c>
      <c r="P1918" s="15">
        <f>O1918*0.16</f>
        <v>15.877248</v>
      </c>
      <c r="Q1918" s="15">
        <f>O1918+P1918</f>
        <v>115.11004799999999</v>
      </c>
      <c r="R1918" s="23" t="s">
        <v>3944</v>
      </c>
      <c r="S1918" s="23" t="s">
        <v>213</v>
      </c>
    </row>
    <row r="1919" spans="1:19" x14ac:dyDescent="0.25">
      <c r="A1919" s="10" t="s">
        <v>3194</v>
      </c>
      <c r="B1919" s="11" t="s">
        <v>3195</v>
      </c>
      <c r="C1919" s="10" t="s">
        <v>17</v>
      </c>
      <c r="D1919" s="10">
        <v>504015</v>
      </c>
      <c r="E1919" s="12">
        <v>42837</v>
      </c>
      <c r="F1919" s="11" t="s">
        <v>3209</v>
      </c>
      <c r="G1919" s="10" t="s">
        <v>213</v>
      </c>
      <c r="H1919" s="18">
        <v>45948986</v>
      </c>
      <c r="I1919" s="10" t="s">
        <v>3210</v>
      </c>
      <c r="J1919" s="10" t="s">
        <v>3942</v>
      </c>
      <c r="K1919" s="10" t="s">
        <v>6032</v>
      </c>
      <c r="L1919" s="10" t="s">
        <v>21</v>
      </c>
      <c r="M1919" s="15">
        <v>2201.7199999999998</v>
      </c>
      <c r="N1919" s="16">
        <v>0.03</v>
      </c>
      <c r="O1919" s="15">
        <f>M1919*N1919</f>
        <v>66.051599999999993</v>
      </c>
      <c r="P1919" s="15">
        <f>O1919*0.16</f>
        <v>10.568256</v>
      </c>
      <c r="Q1919" s="15">
        <f>O1919+P1919</f>
        <v>76.619855999999999</v>
      </c>
      <c r="R1919" s="23" t="s">
        <v>3944</v>
      </c>
      <c r="S1919" s="23" t="s">
        <v>213</v>
      </c>
    </row>
    <row r="1920" spans="1:19" x14ac:dyDescent="0.25">
      <c r="A1920" s="10" t="s">
        <v>3194</v>
      </c>
      <c r="B1920" s="11" t="s">
        <v>3195</v>
      </c>
      <c r="C1920" s="10" t="s">
        <v>17</v>
      </c>
      <c r="D1920" s="10">
        <v>504017</v>
      </c>
      <c r="E1920" s="12">
        <v>42837</v>
      </c>
      <c r="F1920" s="11" t="s">
        <v>3213</v>
      </c>
      <c r="G1920" s="10" t="s">
        <v>213</v>
      </c>
      <c r="H1920" s="18">
        <v>45953188</v>
      </c>
      <c r="I1920" s="10" t="s">
        <v>3214</v>
      </c>
      <c r="J1920" s="10" t="s">
        <v>3942</v>
      </c>
      <c r="K1920" s="10" t="s">
        <v>6033</v>
      </c>
      <c r="L1920" s="10" t="s">
        <v>21</v>
      </c>
      <c r="M1920" s="15">
        <v>2466.2399999999998</v>
      </c>
      <c r="N1920" s="16">
        <v>0.03</v>
      </c>
      <c r="O1920" s="15">
        <f>M1920*N1920</f>
        <v>73.987199999999987</v>
      </c>
      <c r="P1920" s="15">
        <f>O1920*0.16</f>
        <v>11.837951999999998</v>
      </c>
      <c r="Q1920" s="15">
        <f>O1920+P1920</f>
        <v>85.825151999999989</v>
      </c>
      <c r="R1920" s="23" t="s">
        <v>3944</v>
      </c>
      <c r="S1920" s="23" t="s">
        <v>213</v>
      </c>
    </row>
    <row r="1921" spans="1:19" x14ac:dyDescent="0.25">
      <c r="A1921" s="10" t="s">
        <v>3221</v>
      </c>
      <c r="B1921" s="11" t="s">
        <v>3222</v>
      </c>
      <c r="C1921" s="10" t="s">
        <v>17</v>
      </c>
      <c r="D1921" s="10">
        <v>504376</v>
      </c>
      <c r="E1921" s="12">
        <v>42837</v>
      </c>
      <c r="F1921" s="11" t="s">
        <v>3223</v>
      </c>
      <c r="G1921" s="10" t="s">
        <v>19</v>
      </c>
      <c r="H1921" s="18">
        <v>1391759193</v>
      </c>
      <c r="I1921" s="10" t="s">
        <v>31</v>
      </c>
      <c r="J1921" s="10" t="s">
        <v>6034</v>
      </c>
      <c r="K1921" s="10" t="s">
        <v>6035</v>
      </c>
      <c r="L1921" s="10" t="s">
        <v>21</v>
      </c>
      <c r="M1921" s="15">
        <v>2879</v>
      </c>
      <c r="N1921" s="16">
        <v>0.05</v>
      </c>
      <c r="O1921" s="15">
        <f>M1921*N1921</f>
        <v>143.95000000000002</v>
      </c>
      <c r="P1921" s="15">
        <f>O1921*0.16</f>
        <v>23.032000000000004</v>
      </c>
      <c r="Q1921" s="15">
        <f>O1921+P1921</f>
        <v>166.98200000000003</v>
      </c>
      <c r="R1921" s="23" t="s">
        <v>3801</v>
      </c>
      <c r="S1921" s="23" t="s">
        <v>3794</v>
      </c>
    </row>
    <row r="1922" spans="1:19" x14ac:dyDescent="0.25">
      <c r="A1922" s="10" t="s">
        <v>3221</v>
      </c>
      <c r="B1922" s="11" t="s">
        <v>3222</v>
      </c>
      <c r="C1922" s="10" t="s">
        <v>17</v>
      </c>
      <c r="D1922" s="10">
        <v>502882</v>
      </c>
      <c r="E1922" s="12">
        <v>42835</v>
      </c>
      <c r="F1922" s="11" t="s">
        <v>3224</v>
      </c>
      <c r="G1922" s="10" t="s">
        <v>36</v>
      </c>
      <c r="H1922" s="18">
        <v>1391750413</v>
      </c>
      <c r="I1922" s="10" t="s">
        <v>3225</v>
      </c>
      <c r="J1922" s="10" t="s">
        <v>6036</v>
      </c>
      <c r="K1922" s="10" t="s">
        <v>6037</v>
      </c>
      <c r="L1922" s="10" t="s">
        <v>21</v>
      </c>
      <c r="M1922" s="15">
        <v>3295</v>
      </c>
      <c r="N1922" s="16">
        <v>0.02</v>
      </c>
      <c r="O1922" s="15">
        <f>M1922*N1922</f>
        <v>65.900000000000006</v>
      </c>
      <c r="P1922" s="15">
        <f>O1922*0.16</f>
        <v>10.544</v>
      </c>
      <c r="Q1922" s="15">
        <f>O1922+P1922</f>
        <v>76.444000000000003</v>
      </c>
      <c r="R1922" s="23" t="s">
        <v>3867</v>
      </c>
      <c r="S1922" s="23" t="s">
        <v>3824</v>
      </c>
    </row>
    <row r="1923" spans="1:19" x14ac:dyDescent="0.25">
      <c r="A1923" s="10" t="s">
        <v>3221</v>
      </c>
      <c r="B1923" s="11" t="s">
        <v>3222</v>
      </c>
      <c r="C1923" s="10" t="s">
        <v>17</v>
      </c>
      <c r="D1923" s="10">
        <v>503356</v>
      </c>
      <c r="E1923" s="12">
        <v>42836</v>
      </c>
      <c r="F1923" s="11" t="s">
        <v>3239</v>
      </c>
      <c r="G1923" s="10" t="s">
        <v>36</v>
      </c>
      <c r="H1923" s="18">
        <v>1391754326</v>
      </c>
      <c r="I1923" s="10" t="s">
        <v>3240</v>
      </c>
      <c r="J1923" s="10" t="s">
        <v>6038</v>
      </c>
      <c r="K1923" s="10" t="s">
        <v>6039</v>
      </c>
      <c r="L1923" s="10" t="s">
        <v>21</v>
      </c>
      <c r="M1923" s="15">
        <v>4404</v>
      </c>
      <c r="N1923" s="16">
        <v>0.02</v>
      </c>
      <c r="O1923" s="15">
        <f>M1923*N1923</f>
        <v>88.08</v>
      </c>
      <c r="P1923" s="15">
        <f>O1923*0.16</f>
        <v>14.0928</v>
      </c>
      <c r="Q1923" s="15">
        <f>O1923+P1923</f>
        <v>102.1728</v>
      </c>
      <c r="R1923" s="23" t="s">
        <v>6040</v>
      </c>
      <c r="S1923" s="23" t="s">
        <v>4305</v>
      </c>
    </row>
    <row r="1924" spans="1:19" x14ac:dyDescent="0.25">
      <c r="A1924" s="10" t="s">
        <v>3221</v>
      </c>
      <c r="B1924" s="11" t="s">
        <v>3222</v>
      </c>
      <c r="C1924" s="10" t="s">
        <v>17</v>
      </c>
      <c r="D1924" s="10">
        <v>503110</v>
      </c>
      <c r="E1924" s="12">
        <v>42835</v>
      </c>
      <c r="F1924" s="11" t="s">
        <v>3230</v>
      </c>
      <c r="G1924" s="10" t="s">
        <v>36</v>
      </c>
      <c r="H1924" s="18">
        <v>1391751540</v>
      </c>
      <c r="I1924" s="10" t="s">
        <v>3231</v>
      </c>
      <c r="J1924" s="10" t="s">
        <v>6041</v>
      </c>
      <c r="K1924" s="10" t="s">
        <v>6042</v>
      </c>
      <c r="L1924" s="10" t="s">
        <v>21</v>
      </c>
      <c r="M1924" s="15">
        <v>2995</v>
      </c>
      <c r="N1924" s="16">
        <v>0.02</v>
      </c>
      <c r="O1924" s="15">
        <f>M1924*N1924</f>
        <v>59.9</v>
      </c>
      <c r="P1924" s="15">
        <f>O1924*0.16</f>
        <v>9.5839999999999996</v>
      </c>
      <c r="Q1924" s="15">
        <f>O1924+P1924</f>
        <v>69.483999999999995</v>
      </c>
      <c r="R1924" s="23" t="s">
        <v>3851</v>
      </c>
      <c r="S1924" s="23" t="s">
        <v>36</v>
      </c>
    </row>
    <row r="1925" spans="1:19" x14ac:dyDescent="0.25">
      <c r="A1925" s="10" t="s">
        <v>3221</v>
      </c>
      <c r="B1925" s="11" t="s">
        <v>3222</v>
      </c>
      <c r="C1925" s="10" t="s">
        <v>17</v>
      </c>
      <c r="D1925" s="10">
        <v>503623</v>
      </c>
      <c r="E1925" s="12">
        <v>42837</v>
      </c>
      <c r="F1925" s="11" t="s">
        <v>3248</v>
      </c>
      <c r="G1925" s="10" t="s">
        <v>36</v>
      </c>
      <c r="H1925" s="18">
        <v>1391754869</v>
      </c>
      <c r="I1925" s="10" t="s">
        <v>3249</v>
      </c>
      <c r="J1925" s="10" t="s">
        <v>6043</v>
      </c>
      <c r="K1925" s="10" t="s">
        <v>6044</v>
      </c>
      <c r="L1925" s="10" t="s">
        <v>21</v>
      </c>
      <c r="M1925" s="15">
        <v>2597</v>
      </c>
      <c r="N1925" s="16">
        <v>0</v>
      </c>
      <c r="O1925" s="15">
        <f>M1925*N1925</f>
        <v>0</v>
      </c>
      <c r="P1925" s="15">
        <f>O1925*0.16</f>
        <v>0</v>
      </c>
      <c r="Q1925" s="15">
        <f>O1925+P1925</f>
        <v>0</v>
      </c>
      <c r="R1925" s="23" t="s">
        <v>6045</v>
      </c>
      <c r="S1925" s="23" t="s">
        <v>4305</v>
      </c>
    </row>
    <row r="1926" spans="1:19" x14ac:dyDescent="0.25">
      <c r="A1926" s="10" t="s">
        <v>3221</v>
      </c>
      <c r="B1926" s="11" t="s">
        <v>3222</v>
      </c>
      <c r="C1926" s="10" t="s">
        <v>17</v>
      </c>
      <c r="D1926" s="10">
        <v>503360</v>
      </c>
      <c r="E1926" s="12">
        <v>42836</v>
      </c>
      <c r="F1926" s="11" t="s">
        <v>3242</v>
      </c>
      <c r="G1926" s="10" t="s">
        <v>36</v>
      </c>
      <c r="H1926" s="18">
        <v>1391754329</v>
      </c>
      <c r="I1926" s="10" t="s">
        <v>3243</v>
      </c>
      <c r="J1926" s="10" t="s">
        <v>6046</v>
      </c>
      <c r="K1926" s="10" t="s">
        <v>6047</v>
      </c>
      <c r="L1926" s="10" t="s">
        <v>21</v>
      </c>
      <c r="M1926" s="15">
        <v>5350</v>
      </c>
      <c r="N1926" s="16">
        <v>0.02</v>
      </c>
      <c r="O1926" s="15">
        <f>M1926*N1926</f>
        <v>107</v>
      </c>
      <c r="P1926" s="15">
        <f>O1926*0.16</f>
        <v>17.12</v>
      </c>
      <c r="Q1926" s="15">
        <f>O1926+P1926</f>
        <v>124.12</v>
      </c>
      <c r="R1926" s="23" t="s">
        <v>6048</v>
      </c>
      <c r="S1926" s="23" t="s">
        <v>4305</v>
      </c>
    </row>
    <row r="1927" spans="1:19" x14ac:dyDescent="0.25">
      <c r="A1927" s="10" t="s">
        <v>3221</v>
      </c>
      <c r="B1927" s="11" t="s">
        <v>3222</v>
      </c>
      <c r="C1927" s="10" t="s">
        <v>17</v>
      </c>
      <c r="D1927" s="10">
        <v>503490</v>
      </c>
      <c r="E1927" s="12">
        <v>42836</v>
      </c>
      <c r="F1927" s="11" t="s">
        <v>3245</v>
      </c>
      <c r="G1927" s="10" t="s">
        <v>36</v>
      </c>
      <c r="H1927" s="18">
        <v>1391754807</v>
      </c>
      <c r="I1927" s="10" t="s">
        <v>3246</v>
      </c>
      <c r="J1927" s="10" t="s">
        <v>6049</v>
      </c>
      <c r="K1927" s="10" t="s">
        <v>6050</v>
      </c>
      <c r="L1927" s="10" t="s">
        <v>21</v>
      </c>
      <c r="M1927" s="15">
        <v>7400</v>
      </c>
      <c r="N1927" s="16">
        <v>0.02</v>
      </c>
      <c r="O1927" s="15">
        <f>M1927*N1927</f>
        <v>148</v>
      </c>
      <c r="P1927" s="15">
        <f>O1927*0.16</f>
        <v>23.68</v>
      </c>
      <c r="Q1927" s="15">
        <f>O1927+P1927</f>
        <v>171.68</v>
      </c>
      <c r="R1927" s="23" t="s">
        <v>6051</v>
      </c>
      <c r="S1927" s="23" t="s">
        <v>3824</v>
      </c>
    </row>
    <row r="1928" spans="1:19" x14ac:dyDescent="0.25">
      <c r="A1928" s="10" t="s">
        <v>3221</v>
      </c>
      <c r="B1928" s="11" t="s">
        <v>3222</v>
      </c>
      <c r="C1928" s="10" t="s">
        <v>17</v>
      </c>
      <c r="D1928" s="10">
        <v>503491</v>
      </c>
      <c r="E1928" s="12">
        <v>42836</v>
      </c>
      <c r="F1928" s="11" t="s">
        <v>3247</v>
      </c>
      <c r="G1928" s="10" t="s">
        <v>36</v>
      </c>
      <c r="H1928" s="18">
        <v>1391754808</v>
      </c>
      <c r="I1928" s="10" t="s">
        <v>3246</v>
      </c>
      <c r="J1928" s="10" t="s">
        <v>6049</v>
      </c>
      <c r="K1928" s="10" t="s">
        <v>6050</v>
      </c>
      <c r="L1928" s="10" t="s">
        <v>21</v>
      </c>
      <c r="M1928" s="15">
        <v>7400</v>
      </c>
      <c r="N1928" s="16">
        <v>0.02</v>
      </c>
      <c r="O1928" s="15">
        <f>M1928*N1928</f>
        <v>148</v>
      </c>
      <c r="P1928" s="15">
        <f>O1928*0.16</f>
        <v>23.68</v>
      </c>
      <c r="Q1928" s="15">
        <f>O1928+P1928</f>
        <v>171.68</v>
      </c>
      <c r="R1928" s="23" t="s">
        <v>6051</v>
      </c>
      <c r="S1928" s="23" t="s">
        <v>3824</v>
      </c>
    </row>
    <row r="1929" spans="1:19" x14ac:dyDescent="0.25">
      <c r="A1929" s="10" t="s">
        <v>3221</v>
      </c>
      <c r="B1929" s="11" t="s">
        <v>3222</v>
      </c>
      <c r="C1929" s="10" t="s">
        <v>17</v>
      </c>
      <c r="D1929" s="10">
        <v>503040</v>
      </c>
      <c r="E1929" s="12">
        <v>42835</v>
      </c>
      <c r="F1929" s="11" t="s">
        <v>3228</v>
      </c>
      <c r="G1929" s="10" t="s">
        <v>36</v>
      </c>
      <c r="H1929" s="18">
        <v>1391750484</v>
      </c>
      <c r="I1929" s="10" t="s">
        <v>3229</v>
      </c>
      <c r="J1929" s="10" t="s">
        <v>6052</v>
      </c>
      <c r="K1929" s="10" t="s">
        <v>6053</v>
      </c>
      <c r="L1929" s="10" t="s">
        <v>4070</v>
      </c>
      <c r="M1929" s="15">
        <v>25565</v>
      </c>
      <c r="N1929" s="16">
        <v>0</v>
      </c>
      <c r="O1929" s="15">
        <f>M1929*N1929</f>
        <v>0</v>
      </c>
      <c r="P1929" s="15">
        <f>O1929*0.16</f>
        <v>0</v>
      </c>
      <c r="Q1929" s="15">
        <f>O1929+P1929</f>
        <v>0</v>
      </c>
      <c r="R1929" s="23" t="s">
        <v>6054</v>
      </c>
      <c r="S1929" s="23" t="s">
        <v>6055</v>
      </c>
    </row>
    <row r="1930" spans="1:19" x14ac:dyDescent="0.25">
      <c r="A1930" s="10" t="s">
        <v>3221</v>
      </c>
      <c r="B1930" s="11" t="s">
        <v>3222</v>
      </c>
      <c r="C1930" s="10" t="s">
        <v>17</v>
      </c>
      <c r="D1930" s="10">
        <v>503325</v>
      </c>
      <c r="E1930" s="12">
        <v>42836</v>
      </c>
      <c r="F1930" s="11" t="s">
        <v>3236</v>
      </c>
      <c r="G1930" s="10" t="s">
        <v>36</v>
      </c>
      <c r="H1930" s="18">
        <v>1391753198</v>
      </c>
      <c r="I1930" s="10" t="s">
        <v>50</v>
      </c>
      <c r="J1930" s="10" t="s">
        <v>5592</v>
      </c>
      <c r="K1930" s="10" t="s">
        <v>6056</v>
      </c>
      <c r="L1930" s="10" t="s">
        <v>21</v>
      </c>
      <c r="M1930" s="15">
        <v>2455</v>
      </c>
      <c r="N1930" s="16">
        <v>0.02</v>
      </c>
      <c r="O1930" s="15">
        <f>M1930*N1930</f>
        <v>49.1</v>
      </c>
      <c r="P1930" s="15">
        <f>O1930*0.16</f>
        <v>7.8560000000000008</v>
      </c>
      <c r="Q1930" s="15">
        <f>O1930+P1930</f>
        <v>56.956000000000003</v>
      </c>
      <c r="R1930" s="23" t="s">
        <v>3907</v>
      </c>
      <c r="S1930" s="23" t="s">
        <v>36</v>
      </c>
    </row>
    <row r="1931" spans="1:19" x14ac:dyDescent="0.25">
      <c r="A1931" s="10" t="s">
        <v>3221</v>
      </c>
      <c r="B1931" s="11" t="s">
        <v>3222</v>
      </c>
      <c r="C1931" s="10" t="s">
        <v>17</v>
      </c>
      <c r="D1931" s="10">
        <v>503326</v>
      </c>
      <c r="E1931" s="12">
        <v>42836</v>
      </c>
      <c r="F1931" s="11" t="s">
        <v>3237</v>
      </c>
      <c r="G1931" s="10" t="s">
        <v>36</v>
      </c>
      <c r="H1931" s="18">
        <v>1391753199</v>
      </c>
      <c r="I1931" s="10" t="s">
        <v>50</v>
      </c>
      <c r="J1931" s="10" t="s">
        <v>5592</v>
      </c>
      <c r="K1931" s="10" t="s">
        <v>6056</v>
      </c>
      <c r="L1931" s="10" t="s">
        <v>21</v>
      </c>
      <c r="M1931" s="15">
        <v>2455</v>
      </c>
      <c r="N1931" s="16">
        <v>0.02</v>
      </c>
      <c r="O1931" s="15">
        <f>M1931*N1931</f>
        <v>49.1</v>
      </c>
      <c r="P1931" s="15">
        <f>O1931*0.16</f>
        <v>7.8560000000000008</v>
      </c>
      <c r="Q1931" s="15">
        <f>O1931+P1931</f>
        <v>56.956000000000003</v>
      </c>
      <c r="R1931" s="23" t="s">
        <v>3907</v>
      </c>
      <c r="S1931" s="23" t="s">
        <v>36</v>
      </c>
    </row>
    <row r="1932" spans="1:19" x14ac:dyDescent="0.25">
      <c r="A1932" s="10" t="s">
        <v>3221</v>
      </c>
      <c r="B1932" s="11" t="s">
        <v>3222</v>
      </c>
      <c r="C1932" s="10" t="s">
        <v>17</v>
      </c>
      <c r="D1932" s="10">
        <v>503327</v>
      </c>
      <c r="E1932" s="12">
        <v>42836</v>
      </c>
      <c r="F1932" s="11" t="s">
        <v>3238</v>
      </c>
      <c r="G1932" s="10" t="s">
        <v>36</v>
      </c>
      <c r="H1932" s="18">
        <v>1391754300</v>
      </c>
      <c r="I1932" s="10" t="s">
        <v>50</v>
      </c>
      <c r="J1932" s="10" t="s">
        <v>5592</v>
      </c>
      <c r="K1932" s="10" t="s">
        <v>6056</v>
      </c>
      <c r="L1932" s="10" t="s">
        <v>21</v>
      </c>
      <c r="M1932" s="15">
        <v>2455</v>
      </c>
      <c r="N1932" s="16">
        <v>0.02</v>
      </c>
      <c r="O1932" s="15">
        <f>M1932*N1932</f>
        <v>49.1</v>
      </c>
      <c r="P1932" s="15">
        <f>O1932*0.16</f>
        <v>7.8560000000000008</v>
      </c>
      <c r="Q1932" s="15">
        <f>O1932+P1932</f>
        <v>56.956000000000003</v>
      </c>
      <c r="R1932" s="23" t="s">
        <v>3907</v>
      </c>
      <c r="S1932" s="23" t="s">
        <v>36</v>
      </c>
    </row>
    <row r="1933" spans="1:19" x14ac:dyDescent="0.25">
      <c r="A1933" s="10" t="s">
        <v>3221</v>
      </c>
      <c r="B1933" s="11" t="s">
        <v>3222</v>
      </c>
      <c r="C1933" s="10" t="s">
        <v>17</v>
      </c>
      <c r="D1933" s="10">
        <v>503428</v>
      </c>
      <c r="E1933" s="12">
        <v>42836</v>
      </c>
      <c r="F1933" s="11" t="s">
        <v>3244</v>
      </c>
      <c r="G1933" s="10" t="s">
        <v>36</v>
      </c>
      <c r="H1933" s="18">
        <v>1391754370</v>
      </c>
      <c r="I1933" s="10" t="s">
        <v>2302</v>
      </c>
      <c r="J1933" s="10" t="s">
        <v>6057</v>
      </c>
      <c r="K1933" s="10" t="s">
        <v>6058</v>
      </c>
      <c r="L1933" s="10" t="s">
        <v>21</v>
      </c>
      <c r="M1933" s="15">
        <v>450</v>
      </c>
      <c r="N1933" s="16">
        <v>0</v>
      </c>
      <c r="O1933" s="15">
        <f>M1933*N1933</f>
        <v>0</v>
      </c>
      <c r="P1933" s="15">
        <f>O1933*0.16</f>
        <v>0</v>
      </c>
      <c r="Q1933" s="15">
        <f>O1933+P1933</f>
        <v>0</v>
      </c>
      <c r="R1933" s="23" t="s">
        <v>4123</v>
      </c>
      <c r="S1933" s="23" t="s">
        <v>36</v>
      </c>
    </row>
    <row r="1934" spans="1:19" x14ac:dyDescent="0.25">
      <c r="A1934" s="10" t="s">
        <v>3221</v>
      </c>
      <c r="B1934" s="11" t="s">
        <v>3222</v>
      </c>
      <c r="C1934" s="10" t="s">
        <v>17</v>
      </c>
      <c r="D1934" s="10">
        <v>503315</v>
      </c>
      <c r="E1934" s="12">
        <v>42836</v>
      </c>
      <c r="F1934" s="11" t="s">
        <v>3232</v>
      </c>
      <c r="G1934" s="10" t="s">
        <v>36</v>
      </c>
      <c r="H1934" s="18">
        <v>1391753190</v>
      </c>
      <c r="I1934" s="10" t="s">
        <v>3233</v>
      </c>
      <c r="J1934" s="10" t="s">
        <v>6059</v>
      </c>
      <c r="K1934" s="10" t="s">
        <v>6060</v>
      </c>
      <c r="L1934" s="10" t="s">
        <v>21</v>
      </c>
      <c r="M1934" s="15">
        <v>3254</v>
      </c>
      <c r="N1934" s="16">
        <v>0</v>
      </c>
      <c r="O1934" s="15">
        <f>M1934*N1934</f>
        <v>0</v>
      </c>
      <c r="P1934" s="15">
        <f>O1934*0.16</f>
        <v>0</v>
      </c>
      <c r="Q1934" s="15">
        <f>O1934+P1934</f>
        <v>0</v>
      </c>
      <c r="R1934" s="23" t="s">
        <v>6061</v>
      </c>
      <c r="S1934" s="23" t="s">
        <v>3824</v>
      </c>
    </row>
    <row r="1935" spans="1:19" x14ac:dyDescent="0.25">
      <c r="A1935" s="10" t="s">
        <v>3221</v>
      </c>
      <c r="B1935" s="11" t="s">
        <v>3222</v>
      </c>
      <c r="C1935" s="10" t="s">
        <v>17</v>
      </c>
      <c r="D1935" s="10">
        <v>503316</v>
      </c>
      <c r="E1935" s="12">
        <v>42836</v>
      </c>
      <c r="F1935" s="11" t="s">
        <v>3234</v>
      </c>
      <c r="G1935" s="10" t="s">
        <v>36</v>
      </c>
      <c r="H1935" s="18">
        <v>1391753191</v>
      </c>
      <c r="I1935" s="10" t="s">
        <v>3233</v>
      </c>
      <c r="J1935" s="10" t="s">
        <v>6059</v>
      </c>
      <c r="K1935" s="10" t="s">
        <v>6060</v>
      </c>
      <c r="L1935" s="10" t="s">
        <v>21</v>
      </c>
      <c r="M1935" s="15">
        <v>2944</v>
      </c>
      <c r="N1935" s="16">
        <v>0</v>
      </c>
      <c r="O1935" s="15">
        <f>M1935*N1935</f>
        <v>0</v>
      </c>
      <c r="P1935" s="15">
        <f>O1935*0.16</f>
        <v>0</v>
      </c>
      <c r="Q1935" s="15">
        <f>O1935+P1935</f>
        <v>0</v>
      </c>
      <c r="R1935" s="23" t="s">
        <v>6061</v>
      </c>
      <c r="S1935" s="23" t="s">
        <v>3824</v>
      </c>
    </row>
    <row r="1936" spans="1:19" x14ac:dyDescent="0.25">
      <c r="A1936" s="10" t="s">
        <v>3221</v>
      </c>
      <c r="B1936" s="11" t="s">
        <v>3222</v>
      </c>
      <c r="C1936" s="10" t="s">
        <v>17</v>
      </c>
      <c r="D1936" s="10">
        <v>503317</v>
      </c>
      <c r="E1936" s="12">
        <v>42836</v>
      </c>
      <c r="F1936" s="11" t="s">
        <v>3235</v>
      </c>
      <c r="G1936" s="10" t="s">
        <v>36</v>
      </c>
      <c r="H1936" s="18">
        <v>1391753192</v>
      </c>
      <c r="I1936" s="10" t="s">
        <v>3233</v>
      </c>
      <c r="J1936" s="10" t="s">
        <v>6059</v>
      </c>
      <c r="K1936" s="10" t="s">
        <v>6060</v>
      </c>
      <c r="L1936" s="10" t="s">
        <v>21</v>
      </c>
      <c r="M1936" s="15">
        <v>3254</v>
      </c>
      <c r="N1936" s="16">
        <v>0</v>
      </c>
      <c r="O1936" s="15">
        <f>M1936*N1936</f>
        <v>0</v>
      </c>
      <c r="P1936" s="15">
        <f>O1936*0.16</f>
        <v>0</v>
      </c>
      <c r="Q1936" s="15">
        <f>O1936+P1936</f>
        <v>0</v>
      </c>
      <c r="R1936" s="23" t="s">
        <v>6061</v>
      </c>
      <c r="S1936" s="23" t="s">
        <v>3824</v>
      </c>
    </row>
    <row r="1937" spans="1:19" x14ac:dyDescent="0.25">
      <c r="A1937" s="10" t="s">
        <v>3221</v>
      </c>
      <c r="B1937" s="11" t="s">
        <v>3222</v>
      </c>
      <c r="C1937" s="10" t="s">
        <v>17</v>
      </c>
      <c r="D1937" s="10">
        <v>503358</v>
      </c>
      <c r="E1937" s="12">
        <v>42836</v>
      </c>
      <c r="F1937" s="11" t="s">
        <v>3241</v>
      </c>
      <c r="G1937" s="10" t="s">
        <v>36</v>
      </c>
      <c r="H1937" s="18">
        <v>1391754328</v>
      </c>
      <c r="I1937" s="10" t="s">
        <v>909</v>
      </c>
      <c r="J1937" s="10" t="s">
        <v>4788</v>
      </c>
      <c r="K1937" s="10" t="s">
        <v>6062</v>
      </c>
      <c r="L1937" s="10" t="s">
        <v>21</v>
      </c>
      <c r="M1937" s="15">
        <v>3950</v>
      </c>
      <c r="N1937" s="16">
        <v>0.02</v>
      </c>
      <c r="O1937" s="15">
        <f>M1937*N1937</f>
        <v>79</v>
      </c>
      <c r="P1937" s="15">
        <f>O1937*0.16</f>
        <v>12.64</v>
      </c>
      <c r="Q1937" s="15">
        <f>O1937+P1937</f>
        <v>91.64</v>
      </c>
      <c r="R1937" s="23" t="s">
        <v>6063</v>
      </c>
      <c r="S1937" s="23" t="s">
        <v>3824</v>
      </c>
    </row>
    <row r="1938" spans="1:19" x14ac:dyDescent="0.25">
      <c r="A1938" s="10" t="s">
        <v>3221</v>
      </c>
      <c r="B1938" s="11" t="s">
        <v>3222</v>
      </c>
      <c r="C1938" s="10" t="s">
        <v>17</v>
      </c>
      <c r="D1938" s="10">
        <v>502966</v>
      </c>
      <c r="E1938" s="12">
        <v>42835</v>
      </c>
      <c r="F1938" s="11" t="s">
        <v>3226</v>
      </c>
      <c r="G1938" s="10" t="s">
        <v>36</v>
      </c>
      <c r="H1938" s="18">
        <v>1391750443</v>
      </c>
      <c r="I1938" s="10" t="s">
        <v>3227</v>
      </c>
      <c r="J1938" s="10" t="s">
        <v>6064</v>
      </c>
      <c r="K1938" s="10" t="s">
        <v>6065</v>
      </c>
      <c r="L1938" s="10" t="s">
        <v>21</v>
      </c>
      <c r="M1938" s="15">
        <v>3200</v>
      </c>
      <c r="N1938" s="16">
        <v>0.02</v>
      </c>
      <c r="O1938" s="15">
        <f>M1938*N1938</f>
        <v>64</v>
      </c>
      <c r="P1938" s="15">
        <f>O1938*0.16</f>
        <v>10.24</v>
      </c>
      <c r="Q1938" s="15">
        <f>O1938+P1938</f>
        <v>74.239999999999995</v>
      </c>
      <c r="R1938" s="23" t="s">
        <v>3867</v>
      </c>
      <c r="S1938" s="23" t="s">
        <v>3824</v>
      </c>
    </row>
    <row r="1939" spans="1:19" x14ac:dyDescent="0.25">
      <c r="A1939" s="10" t="s">
        <v>3221</v>
      </c>
      <c r="B1939" s="11" t="s">
        <v>3222</v>
      </c>
      <c r="C1939" s="10" t="s">
        <v>17</v>
      </c>
      <c r="D1939" s="10">
        <v>503755</v>
      </c>
      <c r="E1939" s="12">
        <v>42837</v>
      </c>
      <c r="F1939" s="11" t="s">
        <v>3250</v>
      </c>
      <c r="G1939" s="10" t="s">
        <v>36</v>
      </c>
      <c r="H1939" s="18">
        <v>1391757464</v>
      </c>
      <c r="I1939" s="10" t="s">
        <v>3251</v>
      </c>
      <c r="J1939" s="10" t="s">
        <v>6066</v>
      </c>
      <c r="K1939" s="10" t="s">
        <v>6067</v>
      </c>
      <c r="L1939" s="10" t="s">
        <v>21</v>
      </c>
      <c r="M1939" s="15">
        <v>3120</v>
      </c>
      <c r="N1939" s="16">
        <v>0.02</v>
      </c>
      <c r="O1939" s="15">
        <f>M1939*N1939</f>
        <v>62.4</v>
      </c>
      <c r="P1939" s="15">
        <f>O1939*0.16</f>
        <v>9.984</v>
      </c>
      <c r="Q1939" s="15">
        <f>O1939+P1939</f>
        <v>72.384</v>
      </c>
      <c r="R1939" s="23" t="s">
        <v>3928</v>
      </c>
      <c r="S1939" s="23" t="s">
        <v>3824</v>
      </c>
    </row>
    <row r="1940" spans="1:19" x14ac:dyDescent="0.25">
      <c r="A1940" s="10" t="s">
        <v>3221</v>
      </c>
      <c r="B1940" s="11" t="s">
        <v>3222</v>
      </c>
      <c r="C1940" s="10" t="s">
        <v>17</v>
      </c>
      <c r="D1940" s="10">
        <v>504363</v>
      </c>
      <c r="E1940" s="12">
        <v>42837</v>
      </c>
      <c r="F1940" s="11" t="s">
        <v>3252</v>
      </c>
      <c r="G1940" s="10" t="s">
        <v>194</v>
      </c>
      <c r="H1940" s="18">
        <v>1391759170</v>
      </c>
      <c r="I1940" s="10" t="s">
        <v>3253</v>
      </c>
      <c r="J1940" s="10" t="s">
        <v>6068</v>
      </c>
      <c r="K1940" s="10" t="s">
        <v>6069</v>
      </c>
      <c r="L1940" s="10" t="s">
        <v>21</v>
      </c>
      <c r="M1940" s="15">
        <v>5945</v>
      </c>
      <c r="N1940" s="16">
        <v>0.03</v>
      </c>
      <c r="O1940" s="15">
        <f>M1940*N1940</f>
        <v>178.35</v>
      </c>
      <c r="P1940" s="15">
        <f>O1940*0.16</f>
        <v>28.536000000000001</v>
      </c>
      <c r="Q1940" s="15">
        <f>O1940+P1940</f>
        <v>206.886</v>
      </c>
      <c r="R1940" s="23" t="s">
        <v>6070</v>
      </c>
      <c r="S1940" s="23" t="s">
        <v>5180</v>
      </c>
    </row>
    <row r="1941" spans="1:19" x14ac:dyDescent="0.25">
      <c r="A1941" s="10" t="s">
        <v>3221</v>
      </c>
      <c r="B1941" s="11" t="s">
        <v>3222</v>
      </c>
      <c r="C1941" s="10" t="s">
        <v>17</v>
      </c>
      <c r="D1941" s="10">
        <v>504362</v>
      </c>
      <c r="E1941" s="12">
        <v>42837</v>
      </c>
      <c r="F1941" s="11" t="s">
        <v>3254</v>
      </c>
      <c r="G1941" s="10" t="s">
        <v>3255</v>
      </c>
      <c r="H1941" s="18">
        <v>1391759169</v>
      </c>
      <c r="I1941" s="10" t="s">
        <v>3256</v>
      </c>
      <c r="J1941" s="10" t="s">
        <v>6071</v>
      </c>
      <c r="K1941" s="10" t="s">
        <v>6072</v>
      </c>
      <c r="L1941" s="10" t="s">
        <v>4070</v>
      </c>
      <c r="M1941" s="15">
        <v>17945</v>
      </c>
      <c r="N1941" s="16">
        <v>0.02</v>
      </c>
      <c r="O1941" s="15">
        <f>M1941*N1941</f>
        <v>358.90000000000003</v>
      </c>
      <c r="P1941" s="15">
        <f>O1941*0.16</f>
        <v>57.424000000000007</v>
      </c>
      <c r="Q1941" s="15">
        <f>O1941+P1941</f>
        <v>416.32400000000007</v>
      </c>
      <c r="R1941" s="23" t="s">
        <v>6073</v>
      </c>
      <c r="S1941" s="23" t="s">
        <v>6074</v>
      </c>
    </row>
    <row r="1942" spans="1:19" x14ac:dyDescent="0.25">
      <c r="A1942" s="10" t="s">
        <v>3221</v>
      </c>
      <c r="B1942" s="11" t="s">
        <v>3222</v>
      </c>
      <c r="C1942" s="10" t="s">
        <v>17</v>
      </c>
      <c r="D1942" s="10">
        <v>503694</v>
      </c>
      <c r="E1942" s="12">
        <v>42837</v>
      </c>
      <c r="F1942" s="11" t="s">
        <v>3259</v>
      </c>
      <c r="G1942" s="10" t="s">
        <v>213</v>
      </c>
      <c r="H1942" s="18">
        <v>1000006729</v>
      </c>
      <c r="I1942" s="10" t="s">
        <v>1897</v>
      </c>
      <c r="J1942" s="10" t="s">
        <v>3942</v>
      </c>
      <c r="K1942" s="10" t="s">
        <v>6075</v>
      </c>
      <c r="L1942" s="10" t="s">
        <v>21</v>
      </c>
      <c r="M1942" s="15">
        <v>4267.2700000000004</v>
      </c>
      <c r="N1942" s="16">
        <v>0.03</v>
      </c>
      <c r="O1942" s="15">
        <f>M1942*N1942</f>
        <v>128.0181</v>
      </c>
      <c r="P1942" s="15">
        <f>O1942*0.16</f>
        <v>20.482896</v>
      </c>
      <c r="Q1942" s="15">
        <f>O1942+P1942</f>
        <v>148.50099600000001</v>
      </c>
      <c r="R1942" s="23" t="s">
        <v>4320</v>
      </c>
      <c r="S1942" s="23" t="s">
        <v>213</v>
      </c>
    </row>
    <row r="1943" spans="1:19" x14ac:dyDescent="0.25">
      <c r="A1943" s="10" t="s">
        <v>3221</v>
      </c>
      <c r="B1943" s="11" t="s">
        <v>3222</v>
      </c>
      <c r="C1943" s="10" t="s">
        <v>17</v>
      </c>
      <c r="D1943" s="10">
        <v>502945</v>
      </c>
      <c r="E1943" s="12">
        <v>42835</v>
      </c>
      <c r="F1943" s="11" t="s">
        <v>3257</v>
      </c>
      <c r="G1943" s="10" t="s">
        <v>213</v>
      </c>
      <c r="H1943" s="18">
        <v>1000006700</v>
      </c>
      <c r="I1943" s="10" t="s">
        <v>1559</v>
      </c>
      <c r="J1943" s="10" t="s">
        <v>3942</v>
      </c>
      <c r="K1943" s="10" t="s">
        <v>6076</v>
      </c>
      <c r="L1943" s="10" t="s">
        <v>21</v>
      </c>
      <c r="M1943" s="15">
        <v>687.07</v>
      </c>
      <c r="N1943" s="16">
        <v>0.03</v>
      </c>
      <c r="O1943" s="15">
        <f>M1943*N1943</f>
        <v>20.612100000000002</v>
      </c>
      <c r="P1943" s="15">
        <f>O1943*0.16</f>
        <v>3.2979360000000004</v>
      </c>
      <c r="Q1943" s="15">
        <f>O1943+P1943</f>
        <v>23.910036000000002</v>
      </c>
      <c r="R1943" s="23" t="s">
        <v>3844</v>
      </c>
      <c r="S1943" s="23" t="s">
        <v>213</v>
      </c>
    </row>
    <row r="1944" spans="1:19" x14ac:dyDescent="0.25">
      <c r="A1944" s="10" t="s">
        <v>3221</v>
      </c>
      <c r="B1944" s="11" t="s">
        <v>3222</v>
      </c>
      <c r="C1944" s="10" t="s">
        <v>17</v>
      </c>
      <c r="D1944" s="10">
        <v>502992</v>
      </c>
      <c r="E1944" s="12">
        <v>42835</v>
      </c>
      <c r="F1944" s="11" t="s">
        <v>3258</v>
      </c>
      <c r="G1944" s="10" t="s">
        <v>213</v>
      </c>
      <c r="H1944" s="18">
        <v>1000006705</v>
      </c>
      <c r="I1944" s="10" t="s">
        <v>192</v>
      </c>
      <c r="J1944" s="10" t="s">
        <v>4258</v>
      </c>
      <c r="K1944" s="10" t="s">
        <v>6077</v>
      </c>
      <c r="L1944" s="10" t="s">
        <v>21</v>
      </c>
      <c r="M1944" s="15">
        <v>4140</v>
      </c>
      <c r="N1944" s="16">
        <v>0.03</v>
      </c>
      <c r="O1944" s="15">
        <f>M1944*N1944</f>
        <v>124.19999999999999</v>
      </c>
      <c r="P1944" s="15">
        <f>O1944*0.16</f>
        <v>19.872</v>
      </c>
      <c r="Q1944" s="15">
        <f>O1944+P1944</f>
        <v>144.072</v>
      </c>
      <c r="R1944" s="23" t="s">
        <v>3801</v>
      </c>
      <c r="S1944" s="23" t="s">
        <v>4260</v>
      </c>
    </row>
    <row r="1945" spans="1:19" x14ac:dyDescent="0.25">
      <c r="A1945" s="10" t="s">
        <v>3221</v>
      </c>
      <c r="B1945" s="11" t="s">
        <v>3222</v>
      </c>
      <c r="C1945" s="10" t="s">
        <v>17</v>
      </c>
      <c r="D1945" s="10">
        <v>503748</v>
      </c>
      <c r="E1945" s="12">
        <v>42837</v>
      </c>
      <c r="F1945" s="11" t="s">
        <v>3260</v>
      </c>
      <c r="G1945" s="10" t="s">
        <v>116</v>
      </c>
      <c r="H1945" s="18">
        <v>1391757462</v>
      </c>
      <c r="I1945" s="10" t="s">
        <v>2536</v>
      </c>
      <c r="J1945" s="10" t="s">
        <v>6078</v>
      </c>
      <c r="K1945" s="10" t="s">
        <v>6079</v>
      </c>
      <c r="L1945" s="10" t="s">
        <v>21</v>
      </c>
      <c r="M1945" s="15">
        <v>1200</v>
      </c>
      <c r="N1945" s="16">
        <v>0.02</v>
      </c>
      <c r="O1945" s="15">
        <f>M1945*N1945</f>
        <v>24</v>
      </c>
      <c r="P1945" s="15">
        <f>O1945*0.16</f>
        <v>3.84</v>
      </c>
      <c r="Q1945" s="15">
        <f>O1945+P1945</f>
        <v>27.84</v>
      </c>
      <c r="R1945" s="23" t="s">
        <v>4550</v>
      </c>
      <c r="S1945" s="23" t="s">
        <v>3895</v>
      </c>
    </row>
    <row r="1946" spans="1:19" x14ac:dyDescent="0.25">
      <c r="A1946" s="10" t="s">
        <v>3261</v>
      </c>
      <c r="B1946" s="11" t="s">
        <v>3262</v>
      </c>
      <c r="C1946" s="10" t="s">
        <v>17</v>
      </c>
      <c r="D1946" s="10">
        <v>504519</v>
      </c>
      <c r="E1946" s="12">
        <v>42838</v>
      </c>
      <c r="F1946" s="11" t="s">
        <v>3272</v>
      </c>
      <c r="G1946" s="10" t="s">
        <v>36</v>
      </c>
      <c r="H1946" s="18">
        <v>4919365686</v>
      </c>
      <c r="I1946" s="10" t="s">
        <v>3273</v>
      </c>
      <c r="J1946" s="10" t="s">
        <v>6080</v>
      </c>
      <c r="K1946" s="10" t="s">
        <v>6081</v>
      </c>
      <c r="L1946" s="10" t="s">
        <v>4229</v>
      </c>
      <c r="M1946" s="15">
        <v>2008</v>
      </c>
      <c r="N1946" s="16">
        <v>0.02</v>
      </c>
      <c r="O1946" s="15">
        <f>M1946*N1946</f>
        <v>40.160000000000004</v>
      </c>
      <c r="P1946" s="15">
        <f>O1946*0.16</f>
        <v>6.4256000000000011</v>
      </c>
      <c r="Q1946" s="15">
        <f>O1946+P1946</f>
        <v>46.585600000000007</v>
      </c>
      <c r="R1946" s="23" t="s">
        <v>4129</v>
      </c>
      <c r="S1946" s="23" t="s">
        <v>36</v>
      </c>
    </row>
    <row r="1947" spans="1:19" x14ac:dyDescent="0.25">
      <c r="A1947" s="10" t="s">
        <v>3261</v>
      </c>
      <c r="B1947" s="11" t="s">
        <v>3262</v>
      </c>
      <c r="C1947" s="10" t="s">
        <v>17</v>
      </c>
      <c r="D1947" s="10">
        <v>502925</v>
      </c>
      <c r="E1947" s="12">
        <v>42835</v>
      </c>
      <c r="F1947" s="11" t="s">
        <v>3265</v>
      </c>
      <c r="G1947" s="10" t="s">
        <v>36</v>
      </c>
      <c r="H1947" s="18">
        <v>1236694040</v>
      </c>
      <c r="I1947" s="10" t="s">
        <v>2149</v>
      </c>
      <c r="J1947" s="10" t="s">
        <v>5303</v>
      </c>
      <c r="K1947" s="10" t="s">
        <v>6082</v>
      </c>
      <c r="L1947" s="10" t="s">
        <v>4229</v>
      </c>
      <c r="M1947" s="15">
        <v>2272</v>
      </c>
      <c r="N1947" s="16">
        <v>0.02</v>
      </c>
      <c r="O1947" s="15">
        <f>M1947*N1947</f>
        <v>45.44</v>
      </c>
      <c r="P1947" s="15">
        <f>O1947*0.16</f>
        <v>7.2703999999999995</v>
      </c>
      <c r="Q1947" s="15">
        <f>O1947+P1947</f>
        <v>52.7104</v>
      </c>
      <c r="R1947" s="23" t="s">
        <v>3857</v>
      </c>
      <c r="S1947" s="23" t="s">
        <v>3824</v>
      </c>
    </row>
    <row r="1948" spans="1:19" x14ac:dyDescent="0.25">
      <c r="A1948" s="10" t="s">
        <v>3261</v>
      </c>
      <c r="B1948" s="11" t="s">
        <v>3262</v>
      </c>
      <c r="C1948" s="10" t="s">
        <v>17</v>
      </c>
      <c r="D1948" s="10">
        <v>502925</v>
      </c>
      <c r="E1948" s="12">
        <v>42835</v>
      </c>
      <c r="F1948" s="11" t="s">
        <v>3266</v>
      </c>
      <c r="G1948" s="10" t="s">
        <v>36</v>
      </c>
      <c r="H1948" s="18">
        <v>1236694041</v>
      </c>
      <c r="I1948" s="10" t="s">
        <v>2149</v>
      </c>
      <c r="J1948" s="10" t="s">
        <v>5303</v>
      </c>
      <c r="K1948" s="10" t="s">
        <v>6082</v>
      </c>
      <c r="L1948" s="10" t="s">
        <v>4229</v>
      </c>
      <c r="M1948" s="15">
        <v>2272</v>
      </c>
      <c r="N1948" s="16">
        <v>0.02</v>
      </c>
      <c r="O1948" s="15">
        <f>M1948*N1948</f>
        <v>45.44</v>
      </c>
      <c r="P1948" s="15">
        <f>O1948*0.16</f>
        <v>7.2703999999999995</v>
      </c>
      <c r="Q1948" s="15">
        <f>O1948+P1948</f>
        <v>52.7104</v>
      </c>
      <c r="R1948" s="23" t="s">
        <v>3857</v>
      </c>
      <c r="S1948" s="23" t="s">
        <v>3824</v>
      </c>
    </row>
    <row r="1949" spans="1:19" x14ac:dyDescent="0.25">
      <c r="A1949" s="10" t="s">
        <v>3261</v>
      </c>
      <c r="B1949" s="11" t="s">
        <v>3262</v>
      </c>
      <c r="C1949" s="10" t="s">
        <v>17</v>
      </c>
      <c r="D1949" s="10">
        <v>502925</v>
      </c>
      <c r="E1949" s="12">
        <v>42835</v>
      </c>
      <c r="F1949" s="11" t="s">
        <v>3267</v>
      </c>
      <c r="G1949" s="10" t="s">
        <v>36</v>
      </c>
      <c r="H1949" s="18">
        <v>1236694042</v>
      </c>
      <c r="I1949" s="10" t="s">
        <v>2149</v>
      </c>
      <c r="J1949" s="10" t="s">
        <v>5303</v>
      </c>
      <c r="K1949" s="10" t="s">
        <v>6082</v>
      </c>
      <c r="L1949" s="10" t="s">
        <v>4229</v>
      </c>
      <c r="M1949" s="15">
        <v>2272</v>
      </c>
      <c r="N1949" s="16">
        <v>0.02</v>
      </c>
      <c r="O1949" s="15">
        <f>M1949*N1949</f>
        <v>45.44</v>
      </c>
      <c r="P1949" s="15">
        <f>O1949*0.16</f>
        <v>7.2703999999999995</v>
      </c>
      <c r="Q1949" s="15">
        <f>O1949+P1949</f>
        <v>52.7104</v>
      </c>
      <c r="R1949" s="23" t="s">
        <v>3857</v>
      </c>
      <c r="S1949" s="23" t="s">
        <v>3824</v>
      </c>
    </row>
    <row r="1950" spans="1:19" x14ac:dyDescent="0.25">
      <c r="A1950" s="10" t="s">
        <v>3261</v>
      </c>
      <c r="B1950" s="11" t="s">
        <v>3262</v>
      </c>
      <c r="C1950" s="10" t="s">
        <v>17</v>
      </c>
      <c r="D1950" s="10">
        <v>502925</v>
      </c>
      <c r="E1950" s="12">
        <v>42835</v>
      </c>
      <c r="F1950" s="11" t="s">
        <v>3268</v>
      </c>
      <c r="G1950" s="10" t="s">
        <v>36</v>
      </c>
      <c r="H1950" s="18">
        <v>1236694043</v>
      </c>
      <c r="I1950" s="10" t="s">
        <v>2149</v>
      </c>
      <c r="J1950" s="10" t="s">
        <v>5303</v>
      </c>
      <c r="K1950" s="10" t="s">
        <v>6082</v>
      </c>
      <c r="L1950" s="10" t="s">
        <v>4229</v>
      </c>
      <c r="M1950" s="15">
        <v>2272</v>
      </c>
      <c r="N1950" s="16">
        <v>0.02</v>
      </c>
      <c r="O1950" s="15">
        <f>M1950*N1950</f>
        <v>45.44</v>
      </c>
      <c r="P1950" s="15">
        <f>O1950*0.16</f>
        <v>7.2703999999999995</v>
      </c>
      <c r="Q1950" s="15">
        <f>O1950+P1950</f>
        <v>52.7104</v>
      </c>
      <c r="R1950" s="23" t="s">
        <v>3857</v>
      </c>
      <c r="S1950" s="23" t="s">
        <v>3824</v>
      </c>
    </row>
    <row r="1951" spans="1:19" x14ac:dyDescent="0.25">
      <c r="A1951" s="10" t="s">
        <v>3261</v>
      </c>
      <c r="B1951" s="11" t="s">
        <v>3262</v>
      </c>
      <c r="C1951" s="10" t="s">
        <v>17</v>
      </c>
      <c r="D1951" s="10">
        <v>502925</v>
      </c>
      <c r="E1951" s="12">
        <v>42835</v>
      </c>
      <c r="F1951" s="11" t="s">
        <v>3269</v>
      </c>
      <c r="G1951" s="10" t="s">
        <v>36</v>
      </c>
      <c r="H1951" s="18">
        <v>1236694044</v>
      </c>
      <c r="I1951" s="10" t="s">
        <v>2149</v>
      </c>
      <c r="J1951" s="10" t="s">
        <v>5303</v>
      </c>
      <c r="K1951" s="10" t="s">
        <v>6082</v>
      </c>
      <c r="L1951" s="10" t="s">
        <v>4229</v>
      </c>
      <c r="M1951" s="15">
        <v>2272</v>
      </c>
      <c r="N1951" s="16">
        <v>0.02</v>
      </c>
      <c r="O1951" s="15">
        <f>M1951*N1951</f>
        <v>45.44</v>
      </c>
      <c r="P1951" s="15">
        <f>O1951*0.16</f>
        <v>7.2703999999999995</v>
      </c>
      <c r="Q1951" s="15">
        <f>O1951+P1951</f>
        <v>52.7104</v>
      </c>
      <c r="R1951" s="23" t="s">
        <v>3857</v>
      </c>
      <c r="S1951" s="23" t="s">
        <v>3824</v>
      </c>
    </row>
    <row r="1952" spans="1:19" x14ac:dyDescent="0.25">
      <c r="A1952" s="10" t="s">
        <v>3261</v>
      </c>
      <c r="B1952" s="11" t="s">
        <v>3262</v>
      </c>
      <c r="C1952" s="10" t="s">
        <v>17</v>
      </c>
      <c r="D1952" s="10">
        <v>503783</v>
      </c>
      <c r="E1952" s="12">
        <v>42837</v>
      </c>
      <c r="F1952" s="11" t="s">
        <v>3270</v>
      </c>
      <c r="G1952" s="10" t="s">
        <v>36</v>
      </c>
      <c r="H1952" s="18">
        <v>4919365664</v>
      </c>
      <c r="I1952" s="10" t="s">
        <v>3271</v>
      </c>
      <c r="J1952" s="10" t="s">
        <v>6083</v>
      </c>
      <c r="K1952" s="10" t="s">
        <v>6084</v>
      </c>
      <c r="L1952" s="10" t="s">
        <v>4229</v>
      </c>
      <c r="M1952" s="15">
        <v>1588</v>
      </c>
      <c r="N1952" s="16">
        <v>0.02</v>
      </c>
      <c r="O1952" s="15">
        <f>M1952*N1952</f>
        <v>31.76</v>
      </c>
      <c r="P1952" s="15">
        <f>O1952*0.16</f>
        <v>5.0816000000000008</v>
      </c>
      <c r="Q1952" s="15">
        <f>O1952+P1952</f>
        <v>36.8416</v>
      </c>
      <c r="R1952" s="23" t="s">
        <v>3808</v>
      </c>
      <c r="S1952" s="23" t="s">
        <v>36</v>
      </c>
    </row>
    <row r="1953" spans="1:19" x14ac:dyDescent="0.25">
      <c r="A1953" s="10" t="s">
        <v>3261</v>
      </c>
      <c r="B1953" s="11" t="s">
        <v>3262</v>
      </c>
      <c r="C1953" s="10" t="s">
        <v>17</v>
      </c>
      <c r="D1953" s="10">
        <v>504679</v>
      </c>
      <c r="E1953" s="12">
        <v>42838</v>
      </c>
      <c r="F1953" s="11" t="s">
        <v>3274</v>
      </c>
      <c r="G1953" s="10" t="s">
        <v>36</v>
      </c>
      <c r="H1953" s="18">
        <v>4919365698</v>
      </c>
      <c r="I1953" s="10" t="s">
        <v>3271</v>
      </c>
      <c r="J1953" s="10" t="s">
        <v>6085</v>
      </c>
      <c r="K1953" s="10" t="s">
        <v>6086</v>
      </c>
      <c r="L1953" s="10" t="s">
        <v>21</v>
      </c>
      <c r="M1953" s="15">
        <v>2688</v>
      </c>
      <c r="N1953" s="16">
        <v>0.02</v>
      </c>
      <c r="O1953" s="15">
        <f>M1953*N1953</f>
        <v>53.76</v>
      </c>
      <c r="P1953" s="15">
        <f>O1953*0.16</f>
        <v>8.6015999999999995</v>
      </c>
      <c r="Q1953" s="15">
        <f>O1953+P1953</f>
        <v>62.361599999999996</v>
      </c>
      <c r="R1953" s="23" t="s">
        <v>3833</v>
      </c>
      <c r="S1953" s="23" t="s">
        <v>36</v>
      </c>
    </row>
    <row r="1954" spans="1:19" x14ac:dyDescent="0.25">
      <c r="A1954" s="10" t="s">
        <v>3261</v>
      </c>
      <c r="B1954" s="11" t="s">
        <v>3262</v>
      </c>
      <c r="C1954" s="10" t="s">
        <v>17</v>
      </c>
      <c r="D1954" s="10">
        <v>504679</v>
      </c>
      <c r="E1954" s="12">
        <v>42838</v>
      </c>
      <c r="F1954" s="11" t="s">
        <v>3275</v>
      </c>
      <c r="G1954" s="10" t="s">
        <v>36</v>
      </c>
      <c r="H1954" s="18">
        <v>4919365699</v>
      </c>
      <c r="I1954" s="10" t="s">
        <v>3271</v>
      </c>
      <c r="J1954" s="10" t="s">
        <v>6085</v>
      </c>
      <c r="K1954" s="10" t="s">
        <v>6086</v>
      </c>
      <c r="L1954" s="10" t="s">
        <v>21</v>
      </c>
      <c r="M1954" s="15">
        <v>2688</v>
      </c>
      <c r="N1954" s="16">
        <v>0.02</v>
      </c>
      <c r="O1954" s="15">
        <f>M1954*N1954</f>
        <v>53.76</v>
      </c>
      <c r="P1954" s="15">
        <f>O1954*0.16</f>
        <v>8.6015999999999995</v>
      </c>
      <c r="Q1954" s="15">
        <f>O1954+P1954</f>
        <v>62.361599999999996</v>
      </c>
      <c r="R1954" s="23" t="s">
        <v>3833</v>
      </c>
      <c r="S1954" s="23" t="s">
        <v>36</v>
      </c>
    </row>
    <row r="1955" spans="1:19" x14ac:dyDescent="0.25">
      <c r="A1955" s="10" t="s">
        <v>3261</v>
      </c>
      <c r="B1955" s="11" t="s">
        <v>3262</v>
      </c>
      <c r="C1955" s="10" t="s">
        <v>17</v>
      </c>
      <c r="D1955" s="10">
        <v>503712</v>
      </c>
      <c r="E1955" s="12">
        <v>42837</v>
      </c>
      <c r="F1955" s="11" t="s">
        <v>3263</v>
      </c>
      <c r="G1955" s="10" t="s">
        <v>36</v>
      </c>
      <c r="H1955" s="18">
        <v>1823169461</v>
      </c>
      <c r="I1955" s="10" t="s">
        <v>3264</v>
      </c>
      <c r="J1955" s="10" t="s">
        <v>6087</v>
      </c>
      <c r="K1955" s="10" t="s">
        <v>6088</v>
      </c>
      <c r="L1955" s="10" t="s">
        <v>21</v>
      </c>
      <c r="M1955" s="15">
        <v>430</v>
      </c>
      <c r="N1955" s="16">
        <v>0</v>
      </c>
      <c r="O1955" s="15">
        <f>M1955*N1955</f>
        <v>0</v>
      </c>
      <c r="P1955" s="15">
        <f>O1955*0.16</f>
        <v>0</v>
      </c>
      <c r="Q1955" s="15">
        <f>O1955+P1955</f>
        <v>0</v>
      </c>
      <c r="R1955" s="23" t="s">
        <v>3867</v>
      </c>
      <c r="S1955" s="23" t="s">
        <v>3824</v>
      </c>
    </row>
    <row r="1956" spans="1:19" x14ac:dyDescent="0.25">
      <c r="A1956" s="10" t="s">
        <v>3261</v>
      </c>
      <c r="B1956" s="11" t="s">
        <v>3262</v>
      </c>
      <c r="C1956" s="10" t="s">
        <v>17</v>
      </c>
      <c r="D1956" s="10">
        <v>503711</v>
      </c>
      <c r="E1956" s="12">
        <v>42837</v>
      </c>
      <c r="F1956" s="11" t="s">
        <v>3263</v>
      </c>
      <c r="G1956" s="10" t="s">
        <v>36</v>
      </c>
      <c r="H1956" s="18">
        <v>4919365651</v>
      </c>
      <c r="I1956" s="10" t="s">
        <v>3264</v>
      </c>
      <c r="J1956" s="10" t="s">
        <v>6087</v>
      </c>
      <c r="K1956" s="10" t="s">
        <v>6088</v>
      </c>
      <c r="L1956" s="10" t="s">
        <v>21</v>
      </c>
      <c r="M1956" s="15">
        <v>136</v>
      </c>
      <c r="N1956" s="16">
        <v>0.02</v>
      </c>
      <c r="O1956" s="15">
        <f>M1956*N1956</f>
        <v>2.72</v>
      </c>
      <c r="P1956" s="15">
        <f>O1956*0.16</f>
        <v>0.43520000000000003</v>
      </c>
      <c r="Q1956" s="15">
        <f>O1956+P1956</f>
        <v>3.1552000000000002</v>
      </c>
      <c r="R1956" s="23" t="s">
        <v>3867</v>
      </c>
      <c r="S1956" s="23" t="s">
        <v>3824</v>
      </c>
    </row>
    <row r="1957" spans="1:19" x14ac:dyDescent="0.25">
      <c r="A1957" s="10" t="s">
        <v>3261</v>
      </c>
      <c r="B1957" s="11" t="s">
        <v>3262</v>
      </c>
      <c r="C1957" s="10" t="s">
        <v>17</v>
      </c>
      <c r="D1957" s="10">
        <v>504521</v>
      </c>
      <c r="E1957" s="12">
        <v>42838</v>
      </c>
      <c r="F1957" s="11" t="s">
        <v>3272</v>
      </c>
      <c r="G1957" s="10" t="s">
        <v>36</v>
      </c>
      <c r="H1957" s="18">
        <v>4919365687</v>
      </c>
      <c r="I1957" s="10" t="s">
        <v>1895</v>
      </c>
      <c r="J1957" s="10" t="s">
        <v>6089</v>
      </c>
      <c r="K1957" s="10" t="s">
        <v>6090</v>
      </c>
      <c r="L1957" s="10" t="s">
        <v>4229</v>
      </c>
      <c r="M1957" s="15">
        <v>2008</v>
      </c>
      <c r="N1957" s="16">
        <v>0</v>
      </c>
      <c r="O1957" s="15">
        <f>M1957*N1957</f>
        <v>0</v>
      </c>
      <c r="P1957" s="15">
        <f>O1957*0.16</f>
        <v>0</v>
      </c>
      <c r="Q1957" s="15">
        <f>O1957+P1957</f>
        <v>0</v>
      </c>
      <c r="R1957" s="23" t="s">
        <v>4129</v>
      </c>
      <c r="S1957" s="23" t="s">
        <v>36</v>
      </c>
    </row>
    <row r="1958" spans="1:19" x14ac:dyDescent="0.25">
      <c r="A1958" s="10" t="s">
        <v>3261</v>
      </c>
      <c r="B1958" s="11" t="s">
        <v>3262</v>
      </c>
      <c r="C1958" s="10" t="s">
        <v>431</v>
      </c>
      <c r="D1958" s="10">
        <v>13000</v>
      </c>
      <c r="E1958" s="12">
        <v>42837</v>
      </c>
      <c r="F1958" s="11" t="s">
        <v>3263</v>
      </c>
      <c r="G1958" s="10" t="s">
        <v>433</v>
      </c>
      <c r="I1958" s="10" t="s">
        <v>434</v>
      </c>
      <c r="K1958" s="10" t="s">
        <v>6088</v>
      </c>
      <c r="L1958" s="10" t="s">
        <v>21</v>
      </c>
      <c r="M1958" s="15">
        <v>100</v>
      </c>
      <c r="N1958" s="16">
        <v>0</v>
      </c>
      <c r="O1958" s="15">
        <f>M1958*N1958</f>
        <v>0</v>
      </c>
      <c r="P1958" s="15">
        <f>O1958*0.16</f>
        <v>0</v>
      </c>
      <c r="Q1958" s="15">
        <f>O1958+P1958</f>
        <v>0</v>
      </c>
    </row>
    <row r="1959" spans="1:19" x14ac:dyDescent="0.25">
      <c r="A1959" s="10" t="s">
        <v>3261</v>
      </c>
      <c r="B1959" s="11" t="s">
        <v>3262</v>
      </c>
      <c r="C1959" s="10" t="s">
        <v>17</v>
      </c>
      <c r="D1959" s="10">
        <v>503024</v>
      </c>
      <c r="E1959" s="12">
        <v>42835</v>
      </c>
      <c r="F1959" s="11" t="s">
        <v>3276</v>
      </c>
      <c r="G1959" s="10" t="s">
        <v>213</v>
      </c>
      <c r="H1959" s="18">
        <v>1000006706</v>
      </c>
      <c r="I1959" s="10" t="s">
        <v>76</v>
      </c>
      <c r="J1959" s="10" t="s">
        <v>3942</v>
      </c>
      <c r="K1959" s="10" t="s">
        <v>6091</v>
      </c>
      <c r="L1959" s="10" t="s">
        <v>21</v>
      </c>
      <c r="M1959" s="15">
        <v>1283.1300000000001</v>
      </c>
      <c r="N1959" s="16">
        <v>0.03</v>
      </c>
      <c r="O1959" s="15">
        <f>M1959*N1959</f>
        <v>38.493900000000004</v>
      </c>
      <c r="P1959" s="15">
        <f>O1959*0.16</f>
        <v>6.1590240000000005</v>
      </c>
      <c r="Q1959" s="15">
        <f>O1959+P1959</f>
        <v>44.652924000000006</v>
      </c>
      <c r="R1959" s="23" t="s">
        <v>3944</v>
      </c>
      <c r="S1959" s="23" t="s">
        <v>213</v>
      </c>
    </row>
    <row r="1960" spans="1:19" x14ac:dyDescent="0.25">
      <c r="A1960" s="10" t="s">
        <v>3261</v>
      </c>
      <c r="B1960" s="11" t="s">
        <v>3262</v>
      </c>
      <c r="C1960" s="10" t="s">
        <v>17</v>
      </c>
      <c r="D1960" s="10">
        <v>503780</v>
      </c>
      <c r="E1960" s="12">
        <v>42837</v>
      </c>
      <c r="F1960" s="11" t="s">
        <v>3276</v>
      </c>
      <c r="G1960" s="10" t="s">
        <v>213</v>
      </c>
      <c r="H1960" s="18">
        <v>1000006736</v>
      </c>
      <c r="I1960" s="10" t="s">
        <v>72</v>
      </c>
      <c r="J1960" s="10" t="s">
        <v>3942</v>
      </c>
      <c r="K1960" s="10" t="s">
        <v>6092</v>
      </c>
      <c r="L1960" s="10" t="s">
        <v>21</v>
      </c>
      <c r="M1960" s="15">
        <v>2337.9299999999998</v>
      </c>
      <c r="N1960" s="16">
        <v>0.03</v>
      </c>
      <c r="O1960" s="15">
        <f>M1960*N1960</f>
        <v>70.137899999999988</v>
      </c>
      <c r="P1960" s="15">
        <f>O1960*0.16</f>
        <v>11.222063999999998</v>
      </c>
      <c r="Q1960" s="15">
        <f>O1960+P1960</f>
        <v>81.359963999999991</v>
      </c>
      <c r="R1960" s="23" t="s">
        <v>3833</v>
      </c>
      <c r="S1960" s="23" t="s">
        <v>213</v>
      </c>
    </row>
    <row r="1961" spans="1:19" x14ac:dyDescent="0.25">
      <c r="A1961" s="10" t="s">
        <v>3261</v>
      </c>
      <c r="B1961" s="11" t="s">
        <v>3262</v>
      </c>
      <c r="C1961" s="10" t="s">
        <v>17</v>
      </c>
      <c r="D1961" s="10">
        <v>503010</v>
      </c>
      <c r="E1961" s="12">
        <v>42835</v>
      </c>
      <c r="F1961" s="11" t="s">
        <v>3277</v>
      </c>
      <c r="G1961" s="10" t="s">
        <v>106</v>
      </c>
      <c r="H1961" s="18">
        <v>1236694059</v>
      </c>
      <c r="I1961" s="10" t="s">
        <v>3278</v>
      </c>
      <c r="J1961" s="10" t="s">
        <v>6093</v>
      </c>
      <c r="K1961" s="10" t="s">
        <v>6094</v>
      </c>
      <c r="L1961" s="10" t="s">
        <v>21</v>
      </c>
      <c r="M1961" s="15">
        <v>3473</v>
      </c>
      <c r="N1961" s="16">
        <v>0.05</v>
      </c>
      <c r="O1961" s="15">
        <f>M1961*N1961</f>
        <v>173.65</v>
      </c>
      <c r="P1961" s="15">
        <f>O1961*0.16</f>
        <v>27.784000000000002</v>
      </c>
      <c r="Q1961" s="15">
        <f>O1961+P1961</f>
        <v>201.434</v>
      </c>
      <c r="R1961" s="23" t="s">
        <v>4143</v>
      </c>
      <c r="S1961" s="23" t="s">
        <v>106</v>
      </c>
    </row>
    <row r="1962" spans="1:19" x14ac:dyDescent="0.25">
      <c r="A1962" s="10" t="s">
        <v>3279</v>
      </c>
      <c r="B1962" s="11" t="s">
        <v>3280</v>
      </c>
      <c r="C1962" s="10" t="s">
        <v>17</v>
      </c>
      <c r="D1962" s="10">
        <v>503772</v>
      </c>
      <c r="E1962" s="12">
        <v>42837</v>
      </c>
      <c r="F1962" s="11" t="s">
        <v>3281</v>
      </c>
      <c r="G1962" s="10" t="s">
        <v>36</v>
      </c>
      <c r="H1962" s="18">
        <v>4919365663</v>
      </c>
      <c r="I1962" s="10" t="s">
        <v>1077</v>
      </c>
      <c r="J1962" s="10" t="s">
        <v>6095</v>
      </c>
      <c r="K1962" s="10" t="s">
        <v>6096</v>
      </c>
      <c r="L1962" s="10" t="s">
        <v>4229</v>
      </c>
      <c r="M1962" s="15">
        <v>8420</v>
      </c>
      <c r="N1962" s="16">
        <v>0.02</v>
      </c>
      <c r="O1962" s="15">
        <f>M1962*N1962</f>
        <v>168.4</v>
      </c>
      <c r="P1962" s="15">
        <f>O1962*0.16</f>
        <v>26.944000000000003</v>
      </c>
      <c r="Q1962" s="15">
        <f>O1962+P1962</f>
        <v>195.34399999999999</v>
      </c>
      <c r="R1962" s="23" t="s">
        <v>4199</v>
      </c>
      <c r="S1962" s="23" t="s">
        <v>3824</v>
      </c>
    </row>
    <row r="1963" spans="1:19" x14ac:dyDescent="0.25">
      <c r="A1963" s="10" t="s">
        <v>3279</v>
      </c>
      <c r="B1963" s="11" t="s">
        <v>3280</v>
      </c>
      <c r="C1963" s="10" t="s">
        <v>17</v>
      </c>
      <c r="D1963" s="10">
        <v>503771</v>
      </c>
      <c r="E1963" s="12">
        <v>42837</v>
      </c>
      <c r="F1963" s="11" t="s">
        <v>3281</v>
      </c>
      <c r="G1963" s="10" t="s">
        <v>36</v>
      </c>
      <c r="H1963" s="18">
        <v>4919365662</v>
      </c>
      <c r="I1963" s="10" t="s">
        <v>1905</v>
      </c>
      <c r="J1963" s="10" t="s">
        <v>6097</v>
      </c>
      <c r="K1963" s="10" t="s">
        <v>6098</v>
      </c>
      <c r="L1963" s="10" t="s">
        <v>4229</v>
      </c>
      <c r="M1963" s="15">
        <v>3100</v>
      </c>
      <c r="N1963" s="16">
        <v>0</v>
      </c>
      <c r="O1963" s="15">
        <f>M1963*N1963</f>
        <v>0</v>
      </c>
      <c r="P1963" s="15">
        <f>O1963*0.16</f>
        <v>0</v>
      </c>
      <c r="Q1963" s="15">
        <f>O1963+P1963</f>
        <v>0</v>
      </c>
      <c r="R1963" s="23" t="s">
        <v>4277</v>
      </c>
      <c r="S1963" s="23" t="s">
        <v>3824</v>
      </c>
    </row>
    <row r="1964" spans="1:19" x14ac:dyDescent="0.25">
      <c r="A1964" s="10" t="s">
        <v>3282</v>
      </c>
      <c r="B1964" s="11" t="s">
        <v>3283</v>
      </c>
      <c r="C1964" s="10" t="s">
        <v>17</v>
      </c>
      <c r="D1964" s="10">
        <v>503413</v>
      </c>
      <c r="E1964" s="12">
        <v>42836</v>
      </c>
      <c r="F1964" s="11" t="s">
        <v>3284</v>
      </c>
      <c r="G1964" s="10" t="s">
        <v>92</v>
      </c>
      <c r="H1964" s="18">
        <v>4919365612</v>
      </c>
      <c r="I1964" s="10" t="s">
        <v>3285</v>
      </c>
      <c r="J1964" s="10" t="s">
        <v>6099</v>
      </c>
      <c r="K1964" s="10" t="s">
        <v>6100</v>
      </c>
      <c r="L1964" s="10" t="s">
        <v>21</v>
      </c>
      <c r="M1964" s="15">
        <v>13433</v>
      </c>
      <c r="N1964" s="16">
        <v>0.03</v>
      </c>
      <c r="O1964" s="15">
        <f>M1964*N1964</f>
        <v>402.99</v>
      </c>
      <c r="P1964" s="15">
        <f>O1964*0.16</f>
        <v>64.478400000000008</v>
      </c>
      <c r="Q1964" s="15">
        <f>O1964+P1964</f>
        <v>467.46840000000003</v>
      </c>
      <c r="R1964" s="23" t="s">
        <v>5978</v>
      </c>
      <c r="S1964" s="23" t="s">
        <v>4532</v>
      </c>
    </row>
    <row r="1965" spans="1:19" x14ac:dyDescent="0.25">
      <c r="A1965" s="10" t="s">
        <v>3282</v>
      </c>
      <c r="B1965" s="11" t="s">
        <v>3283</v>
      </c>
      <c r="C1965" s="10" t="s">
        <v>17</v>
      </c>
      <c r="D1965" s="10">
        <v>503341</v>
      </c>
      <c r="E1965" s="12">
        <v>42836</v>
      </c>
      <c r="F1965" s="11" t="s">
        <v>3286</v>
      </c>
      <c r="G1965" s="10" t="s">
        <v>106</v>
      </c>
      <c r="H1965" s="18">
        <v>4919365607</v>
      </c>
      <c r="I1965" s="10" t="s">
        <v>3287</v>
      </c>
      <c r="J1965" s="10" t="s">
        <v>6101</v>
      </c>
      <c r="K1965" s="10" t="s">
        <v>6102</v>
      </c>
      <c r="L1965" s="10" t="s">
        <v>4229</v>
      </c>
      <c r="M1965" s="15">
        <v>21604</v>
      </c>
      <c r="N1965" s="16">
        <v>0</v>
      </c>
      <c r="O1965" s="15">
        <f>M1965*N1965</f>
        <v>0</v>
      </c>
      <c r="P1965" s="15">
        <f>O1965*0.16</f>
        <v>0</v>
      </c>
      <c r="Q1965" s="15">
        <f>O1965+P1965</f>
        <v>0</v>
      </c>
      <c r="R1965" s="23" t="s">
        <v>6103</v>
      </c>
      <c r="S1965" s="23" t="s">
        <v>6104</v>
      </c>
    </row>
    <row r="1966" spans="1:19" x14ac:dyDescent="0.25">
      <c r="A1966" s="10" t="s">
        <v>3288</v>
      </c>
      <c r="B1966" s="11" t="s">
        <v>3289</v>
      </c>
      <c r="C1966" s="10" t="s">
        <v>17</v>
      </c>
      <c r="D1966" s="10">
        <v>502939</v>
      </c>
      <c r="E1966" s="12">
        <v>42835</v>
      </c>
      <c r="F1966" s="11" t="s">
        <v>3290</v>
      </c>
      <c r="G1966" s="10" t="s">
        <v>36</v>
      </c>
      <c r="H1966" s="18">
        <v>1236694047</v>
      </c>
      <c r="I1966" s="10" t="s">
        <v>3291</v>
      </c>
      <c r="J1966" s="10" t="s">
        <v>6105</v>
      </c>
      <c r="K1966" s="10" t="s">
        <v>6106</v>
      </c>
      <c r="L1966" s="10" t="s">
        <v>4229</v>
      </c>
      <c r="M1966" s="15">
        <v>2285</v>
      </c>
      <c r="N1966" s="16">
        <v>0.02</v>
      </c>
      <c r="O1966" s="15">
        <f>M1966*N1966</f>
        <v>45.7</v>
      </c>
      <c r="P1966" s="15">
        <f>O1966*0.16</f>
        <v>7.3120000000000003</v>
      </c>
      <c r="Q1966" s="15">
        <f>O1966+P1966</f>
        <v>53.012</v>
      </c>
      <c r="R1966" s="23" t="s">
        <v>3808</v>
      </c>
      <c r="S1966" s="23" t="s">
        <v>36</v>
      </c>
    </row>
    <row r="1967" spans="1:19" x14ac:dyDescent="0.25">
      <c r="A1967" s="10" t="s">
        <v>3288</v>
      </c>
      <c r="B1967" s="11" t="s">
        <v>3289</v>
      </c>
      <c r="C1967" s="10" t="s">
        <v>17</v>
      </c>
      <c r="D1967" s="10">
        <v>502937</v>
      </c>
      <c r="E1967" s="12">
        <v>42835</v>
      </c>
      <c r="F1967" s="11" t="s">
        <v>3292</v>
      </c>
      <c r="G1967" s="10" t="s">
        <v>213</v>
      </c>
      <c r="H1967" s="18">
        <v>1000006699</v>
      </c>
      <c r="I1967" s="10" t="s">
        <v>72</v>
      </c>
      <c r="J1967" s="10" t="s">
        <v>3942</v>
      </c>
      <c r="K1967" s="10" t="s">
        <v>6107</v>
      </c>
      <c r="L1967" s="10" t="s">
        <v>21</v>
      </c>
      <c r="M1967" s="15">
        <v>1734.48</v>
      </c>
      <c r="N1967" s="16">
        <v>0.03</v>
      </c>
      <c r="O1967" s="15">
        <f>M1967*N1967</f>
        <v>52.034399999999998</v>
      </c>
      <c r="P1967" s="15">
        <f>O1967*0.16</f>
        <v>8.3255040000000005</v>
      </c>
      <c r="Q1967" s="15">
        <f>O1967+P1967</f>
        <v>60.359904</v>
      </c>
      <c r="R1967" s="23" t="s">
        <v>6108</v>
      </c>
      <c r="S1967" s="23" t="s">
        <v>213</v>
      </c>
    </row>
    <row r="1968" spans="1:19" x14ac:dyDescent="0.25">
      <c r="A1968" s="10" t="s">
        <v>3293</v>
      </c>
      <c r="B1968" s="11" t="s">
        <v>3294</v>
      </c>
      <c r="C1968" s="10" t="s">
        <v>17</v>
      </c>
      <c r="D1968" s="10">
        <v>503233</v>
      </c>
      <c r="E1968" s="12">
        <v>42836</v>
      </c>
      <c r="F1968" s="11" t="s">
        <v>3295</v>
      </c>
      <c r="G1968" s="10" t="s">
        <v>36</v>
      </c>
      <c r="H1968" s="18">
        <v>1236694087</v>
      </c>
      <c r="I1968" s="10" t="s">
        <v>3296</v>
      </c>
      <c r="J1968" s="10" t="s">
        <v>6109</v>
      </c>
      <c r="K1968" s="10" t="s">
        <v>6110</v>
      </c>
      <c r="L1968" s="10" t="s">
        <v>4229</v>
      </c>
      <c r="M1968" s="15">
        <v>2854</v>
      </c>
      <c r="N1968" s="16">
        <v>0.02</v>
      </c>
      <c r="O1968" s="15">
        <f>M1968*N1968</f>
        <v>57.08</v>
      </c>
      <c r="P1968" s="15">
        <f>O1968*0.16</f>
        <v>9.1327999999999996</v>
      </c>
      <c r="Q1968" s="15">
        <f>O1968+P1968</f>
        <v>66.212800000000001</v>
      </c>
      <c r="R1968" s="23" t="s">
        <v>3867</v>
      </c>
      <c r="S1968" s="23" t="s">
        <v>3824</v>
      </c>
    </row>
    <row r="1969" spans="1:19" x14ac:dyDescent="0.25">
      <c r="A1969" s="10" t="s">
        <v>3297</v>
      </c>
      <c r="B1969" s="11" t="s">
        <v>3298</v>
      </c>
      <c r="C1969" s="10" t="s">
        <v>17</v>
      </c>
      <c r="D1969" s="10">
        <v>503641</v>
      </c>
      <c r="E1969" s="12">
        <v>42837</v>
      </c>
      <c r="F1969" s="11" t="s">
        <v>3299</v>
      </c>
      <c r="G1969" s="10" t="s">
        <v>3300</v>
      </c>
      <c r="H1969" s="18">
        <v>60299041</v>
      </c>
      <c r="I1969" s="10" t="s">
        <v>3301</v>
      </c>
      <c r="M1969" s="15">
        <v>2595.64</v>
      </c>
      <c r="N1969" s="16">
        <v>0.11</v>
      </c>
      <c r="O1969" s="15">
        <f>M1969*N1969</f>
        <v>285.5204</v>
      </c>
      <c r="P1969" s="15">
        <f>O1969*0.16</f>
        <v>45.683264000000001</v>
      </c>
      <c r="Q1969" s="15">
        <f>O1969+P1969</f>
        <v>331.203664</v>
      </c>
    </row>
    <row r="1970" spans="1:19" x14ac:dyDescent="0.25">
      <c r="A1970" s="10" t="s">
        <v>3302</v>
      </c>
      <c r="B1970" s="11" t="s">
        <v>3303</v>
      </c>
      <c r="C1970" s="10" t="s">
        <v>17</v>
      </c>
      <c r="D1970" s="10">
        <v>504107</v>
      </c>
      <c r="E1970" s="12">
        <v>42837</v>
      </c>
      <c r="F1970" s="11" t="s">
        <v>3318</v>
      </c>
      <c r="G1970" s="10" t="s">
        <v>213</v>
      </c>
      <c r="H1970" s="18">
        <v>45952818</v>
      </c>
      <c r="I1970" s="10" t="s">
        <v>3319</v>
      </c>
      <c r="J1970" s="10" t="s">
        <v>3942</v>
      </c>
      <c r="K1970" s="10" t="s">
        <v>6111</v>
      </c>
      <c r="L1970" s="10" t="s">
        <v>21</v>
      </c>
      <c r="M1970" s="15">
        <v>2350.86</v>
      </c>
      <c r="N1970" s="16">
        <v>0.03</v>
      </c>
      <c r="O1970" s="15">
        <f>M1970*N1970</f>
        <v>70.525800000000004</v>
      </c>
      <c r="P1970" s="15">
        <f>O1970*0.16</f>
        <v>11.284128000000001</v>
      </c>
      <c r="Q1970" s="15">
        <f>O1970+P1970</f>
        <v>81.809927999999999</v>
      </c>
      <c r="R1970" s="23" t="s">
        <v>3944</v>
      </c>
      <c r="S1970" s="23" t="s">
        <v>213</v>
      </c>
    </row>
    <row r="1971" spans="1:19" x14ac:dyDescent="0.25">
      <c r="A1971" s="10" t="s">
        <v>3302</v>
      </c>
      <c r="B1971" s="11" t="s">
        <v>3303</v>
      </c>
      <c r="C1971" s="10" t="s">
        <v>17</v>
      </c>
      <c r="D1971" s="10">
        <v>504101</v>
      </c>
      <c r="E1971" s="12">
        <v>42837</v>
      </c>
      <c r="F1971" s="11" t="s">
        <v>3308</v>
      </c>
      <c r="G1971" s="10" t="s">
        <v>213</v>
      </c>
      <c r="H1971" s="18">
        <v>45929013</v>
      </c>
      <c r="I1971" s="10" t="s">
        <v>3309</v>
      </c>
      <c r="J1971" s="10" t="s">
        <v>3942</v>
      </c>
      <c r="K1971" s="10" t="s">
        <v>6112</v>
      </c>
      <c r="L1971" s="10" t="s">
        <v>21</v>
      </c>
      <c r="M1971" s="15">
        <v>2792.24</v>
      </c>
      <c r="N1971" s="16">
        <v>0.03</v>
      </c>
      <c r="O1971" s="15">
        <f>M1971*N1971</f>
        <v>83.767199999999988</v>
      </c>
      <c r="P1971" s="15">
        <f>O1971*0.16</f>
        <v>13.402751999999998</v>
      </c>
      <c r="Q1971" s="15">
        <f>O1971+P1971</f>
        <v>97.169951999999981</v>
      </c>
      <c r="R1971" s="23" t="s">
        <v>3944</v>
      </c>
      <c r="S1971" s="23" t="s">
        <v>213</v>
      </c>
    </row>
    <row r="1972" spans="1:19" x14ac:dyDescent="0.25">
      <c r="A1972" s="10" t="s">
        <v>3302</v>
      </c>
      <c r="B1972" s="11" t="s">
        <v>3303</v>
      </c>
      <c r="C1972" s="10" t="s">
        <v>17</v>
      </c>
      <c r="D1972" s="10">
        <v>504102</v>
      </c>
      <c r="E1972" s="12">
        <v>42837</v>
      </c>
      <c r="F1972" s="11" t="s">
        <v>3314</v>
      </c>
      <c r="G1972" s="10" t="s">
        <v>213</v>
      </c>
      <c r="H1972" s="18">
        <v>45935441</v>
      </c>
      <c r="I1972" s="10" t="s">
        <v>3315</v>
      </c>
      <c r="J1972" s="10" t="s">
        <v>3942</v>
      </c>
      <c r="K1972" s="10" t="s">
        <v>6113</v>
      </c>
      <c r="L1972" s="10" t="s">
        <v>21</v>
      </c>
      <c r="M1972" s="15">
        <v>1182.76</v>
      </c>
      <c r="N1972" s="16">
        <v>0.03</v>
      </c>
      <c r="O1972" s="15">
        <f>M1972*N1972</f>
        <v>35.482799999999997</v>
      </c>
      <c r="P1972" s="15">
        <f>O1972*0.16</f>
        <v>5.6772479999999996</v>
      </c>
      <c r="Q1972" s="15">
        <f>O1972+P1972</f>
        <v>41.160047999999996</v>
      </c>
      <c r="R1972" s="23" t="s">
        <v>3944</v>
      </c>
      <c r="S1972" s="23" t="s">
        <v>213</v>
      </c>
    </row>
    <row r="1973" spans="1:19" x14ac:dyDescent="0.25">
      <c r="A1973" s="10" t="s">
        <v>3302</v>
      </c>
      <c r="B1973" s="11" t="s">
        <v>3303</v>
      </c>
      <c r="C1973" s="10" t="s">
        <v>17</v>
      </c>
      <c r="D1973" s="10">
        <v>504098</v>
      </c>
      <c r="E1973" s="12">
        <v>42837</v>
      </c>
      <c r="F1973" s="11" t="s">
        <v>3320</v>
      </c>
      <c r="G1973" s="10" t="s">
        <v>213</v>
      </c>
      <c r="H1973" s="18">
        <v>45970977</v>
      </c>
      <c r="I1973" s="10" t="s">
        <v>3321</v>
      </c>
      <c r="J1973" s="10" t="s">
        <v>3942</v>
      </c>
      <c r="K1973" s="10" t="s">
        <v>6114</v>
      </c>
      <c r="L1973" s="10" t="s">
        <v>21</v>
      </c>
      <c r="M1973" s="15">
        <v>1048.28</v>
      </c>
      <c r="N1973" s="16">
        <v>0.03</v>
      </c>
      <c r="O1973" s="15">
        <f>M1973*N1973</f>
        <v>31.448399999999999</v>
      </c>
      <c r="P1973" s="15">
        <f>O1973*0.16</f>
        <v>5.0317439999999998</v>
      </c>
      <c r="Q1973" s="15">
        <f>O1973+P1973</f>
        <v>36.480143999999996</v>
      </c>
      <c r="R1973" s="23" t="s">
        <v>3944</v>
      </c>
      <c r="S1973" s="23" t="s">
        <v>213</v>
      </c>
    </row>
    <row r="1974" spans="1:19" x14ac:dyDescent="0.25">
      <c r="A1974" s="10" t="s">
        <v>3302</v>
      </c>
      <c r="B1974" s="11" t="s">
        <v>3303</v>
      </c>
      <c r="C1974" s="10" t="s">
        <v>17</v>
      </c>
      <c r="D1974" s="10">
        <v>504100</v>
      </c>
      <c r="E1974" s="12">
        <v>42837</v>
      </c>
      <c r="F1974" s="11" t="s">
        <v>3322</v>
      </c>
      <c r="G1974" s="10" t="s">
        <v>213</v>
      </c>
      <c r="H1974" s="18">
        <v>45971779</v>
      </c>
      <c r="I1974" s="10" t="s">
        <v>3323</v>
      </c>
      <c r="J1974" s="10" t="s">
        <v>3942</v>
      </c>
      <c r="K1974" s="10" t="s">
        <v>6115</v>
      </c>
      <c r="L1974" s="10" t="s">
        <v>21</v>
      </c>
      <c r="M1974" s="15">
        <v>1123.17</v>
      </c>
      <c r="N1974" s="16">
        <v>0.03</v>
      </c>
      <c r="O1974" s="15">
        <f>M1974*N1974</f>
        <v>33.695100000000004</v>
      </c>
      <c r="P1974" s="15">
        <f>O1974*0.16</f>
        <v>5.3912160000000009</v>
      </c>
      <c r="Q1974" s="15">
        <f>O1974+P1974</f>
        <v>39.086316000000004</v>
      </c>
      <c r="R1974" s="23" t="s">
        <v>3944</v>
      </c>
      <c r="S1974" s="23" t="s">
        <v>213</v>
      </c>
    </row>
    <row r="1975" spans="1:19" x14ac:dyDescent="0.25">
      <c r="A1975" s="10" t="s">
        <v>3302</v>
      </c>
      <c r="B1975" s="11" t="s">
        <v>3303</v>
      </c>
      <c r="C1975" s="10" t="s">
        <v>17</v>
      </c>
      <c r="D1975" s="10">
        <v>504103</v>
      </c>
      <c r="E1975" s="12">
        <v>42837</v>
      </c>
      <c r="F1975" s="11" t="s">
        <v>3312</v>
      </c>
      <c r="G1975" s="10" t="s">
        <v>213</v>
      </c>
      <c r="H1975" s="18">
        <v>45934905</v>
      </c>
      <c r="I1975" s="10" t="s">
        <v>3313</v>
      </c>
      <c r="J1975" s="10" t="s">
        <v>3942</v>
      </c>
      <c r="K1975" s="10" t="s">
        <v>6116</v>
      </c>
      <c r="L1975" s="10" t="s">
        <v>21</v>
      </c>
      <c r="M1975" s="15">
        <v>3280.77</v>
      </c>
      <c r="N1975" s="16">
        <v>0.03</v>
      </c>
      <c r="O1975" s="15">
        <f>M1975*N1975</f>
        <v>98.423099999999991</v>
      </c>
      <c r="P1975" s="15">
        <f>O1975*0.16</f>
        <v>15.747695999999999</v>
      </c>
      <c r="Q1975" s="15">
        <f>O1975+P1975</f>
        <v>114.170796</v>
      </c>
      <c r="R1975" s="23" t="s">
        <v>3944</v>
      </c>
      <c r="S1975" s="23" t="s">
        <v>213</v>
      </c>
    </row>
    <row r="1976" spans="1:19" x14ac:dyDescent="0.25">
      <c r="A1976" s="10" t="s">
        <v>3302</v>
      </c>
      <c r="B1976" s="11" t="s">
        <v>3303</v>
      </c>
      <c r="C1976" s="10" t="s">
        <v>17</v>
      </c>
      <c r="D1976" s="10">
        <v>504099</v>
      </c>
      <c r="E1976" s="12">
        <v>42837</v>
      </c>
      <c r="F1976" s="11" t="s">
        <v>3316</v>
      </c>
      <c r="G1976" s="10" t="s">
        <v>213</v>
      </c>
      <c r="H1976" s="18">
        <v>45952799</v>
      </c>
      <c r="I1976" s="10" t="s">
        <v>3317</v>
      </c>
      <c r="J1976" s="10" t="s">
        <v>3942</v>
      </c>
      <c r="K1976" s="10" t="s">
        <v>6117</v>
      </c>
      <c r="L1976" s="10" t="s">
        <v>21</v>
      </c>
      <c r="M1976" s="15">
        <v>3820.69</v>
      </c>
      <c r="N1976" s="16">
        <v>0.03</v>
      </c>
      <c r="O1976" s="15">
        <f>M1976*N1976</f>
        <v>114.6207</v>
      </c>
      <c r="P1976" s="15">
        <f>O1976*0.16</f>
        <v>18.339312</v>
      </c>
      <c r="Q1976" s="15">
        <f>O1976+P1976</f>
        <v>132.96001200000001</v>
      </c>
      <c r="R1976" s="23" t="s">
        <v>3944</v>
      </c>
      <c r="S1976" s="23" t="s">
        <v>213</v>
      </c>
    </row>
    <row r="1977" spans="1:19" x14ac:dyDescent="0.25">
      <c r="A1977" s="10" t="s">
        <v>3302</v>
      </c>
      <c r="B1977" s="11" t="s">
        <v>3303</v>
      </c>
      <c r="C1977" s="10" t="s">
        <v>17</v>
      </c>
      <c r="D1977" s="10">
        <v>504106</v>
      </c>
      <c r="E1977" s="12">
        <v>42837</v>
      </c>
      <c r="F1977" s="11" t="s">
        <v>3304</v>
      </c>
      <c r="G1977" s="10" t="s">
        <v>213</v>
      </c>
      <c r="H1977" s="18">
        <v>45898403</v>
      </c>
      <c r="I1977" s="10" t="s">
        <v>3305</v>
      </c>
      <c r="J1977" s="10" t="s">
        <v>3942</v>
      </c>
      <c r="K1977" s="10" t="s">
        <v>6118</v>
      </c>
      <c r="L1977" s="10" t="s">
        <v>21</v>
      </c>
      <c r="M1977" s="15">
        <v>3502.42</v>
      </c>
      <c r="N1977" s="16">
        <v>0.03</v>
      </c>
      <c r="O1977" s="15">
        <f>M1977*N1977</f>
        <v>105.07259999999999</v>
      </c>
      <c r="P1977" s="15">
        <f>O1977*0.16</f>
        <v>16.811616000000001</v>
      </c>
      <c r="Q1977" s="15">
        <f>O1977+P1977</f>
        <v>121.884216</v>
      </c>
      <c r="R1977" s="23" t="s">
        <v>3944</v>
      </c>
      <c r="S1977" s="23" t="s">
        <v>213</v>
      </c>
    </row>
    <row r="1978" spans="1:19" x14ac:dyDescent="0.25">
      <c r="A1978" s="10" t="s">
        <v>3302</v>
      </c>
      <c r="B1978" s="11" t="s">
        <v>3303</v>
      </c>
      <c r="C1978" s="10" t="s">
        <v>17</v>
      </c>
      <c r="D1978" s="10">
        <v>504104</v>
      </c>
      <c r="E1978" s="12">
        <v>42837</v>
      </c>
      <c r="F1978" s="11" t="s">
        <v>3306</v>
      </c>
      <c r="G1978" s="10" t="s">
        <v>213</v>
      </c>
      <c r="H1978" s="18">
        <v>45926402</v>
      </c>
      <c r="I1978" s="10" t="s">
        <v>3307</v>
      </c>
      <c r="J1978" s="10" t="s">
        <v>3942</v>
      </c>
      <c r="K1978" s="10" t="s">
        <v>6119</v>
      </c>
      <c r="L1978" s="10" t="s">
        <v>21</v>
      </c>
      <c r="M1978" s="15">
        <v>1746.81</v>
      </c>
      <c r="N1978" s="16">
        <v>0.03</v>
      </c>
      <c r="O1978" s="15">
        <f>M1978*N1978</f>
        <v>52.404299999999999</v>
      </c>
      <c r="P1978" s="15">
        <f>O1978*0.16</f>
        <v>8.3846880000000006</v>
      </c>
      <c r="Q1978" s="15">
        <f>O1978+P1978</f>
        <v>60.788988000000003</v>
      </c>
      <c r="R1978" s="23" t="s">
        <v>3944</v>
      </c>
      <c r="S1978" s="23" t="s">
        <v>213</v>
      </c>
    </row>
    <row r="1979" spans="1:19" x14ac:dyDescent="0.25">
      <c r="A1979" s="10" t="s">
        <v>3302</v>
      </c>
      <c r="B1979" s="11" t="s">
        <v>3303</v>
      </c>
      <c r="C1979" s="10" t="s">
        <v>17</v>
      </c>
      <c r="D1979" s="10">
        <v>504105</v>
      </c>
      <c r="E1979" s="12">
        <v>42837</v>
      </c>
      <c r="F1979" s="11" t="s">
        <v>3310</v>
      </c>
      <c r="G1979" s="10" t="s">
        <v>213</v>
      </c>
      <c r="H1979" s="18">
        <v>45929312</v>
      </c>
      <c r="I1979" s="10" t="s">
        <v>3311</v>
      </c>
      <c r="J1979" s="10" t="s">
        <v>3942</v>
      </c>
      <c r="K1979" s="10" t="s">
        <v>6120</v>
      </c>
      <c r="L1979" s="10" t="s">
        <v>21</v>
      </c>
      <c r="M1979" s="15">
        <v>4224.9399999999996</v>
      </c>
      <c r="N1979" s="16">
        <v>0.03</v>
      </c>
      <c r="O1979" s="15">
        <f>M1979*N1979</f>
        <v>126.74819999999998</v>
      </c>
      <c r="P1979" s="15">
        <f>O1979*0.16</f>
        <v>20.279711999999996</v>
      </c>
      <c r="Q1979" s="15">
        <f>O1979+P1979</f>
        <v>147.02791199999999</v>
      </c>
      <c r="R1979" s="23" t="s">
        <v>3944</v>
      </c>
      <c r="S1979" s="23" t="s">
        <v>213</v>
      </c>
    </row>
    <row r="1980" spans="1:19" x14ac:dyDescent="0.25">
      <c r="A1980" s="10" t="s">
        <v>3324</v>
      </c>
      <c r="B1980" s="11" t="s">
        <v>3325</v>
      </c>
      <c r="C1980" s="10" t="s">
        <v>17</v>
      </c>
      <c r="D1980" s="10">
        <v>503536</v>
      </c>
      <c r="E1980" s="12">
        <v>42837</v>
      </c>
      <c r="F1980" s="11" t="s">
        <v>3326</v>
      </c>
      <c r="G1980" s="10" t="s">
        <v>558</v>
      </c>
      <c r="H1980" s="18">
        <v>1000006721</v>
      </c>
      <c r="I1980" s="10" t="s">
        <v>508</v>
      </c>
      <c r="J1980" s="10" t="s">
        <v>4258</v>
      </c>
      <c r="K1980" s="10" t="s">
        <v>6121</v>
      </c>
      <c r="L1980" s="10" t="s">
        <v>21</v>
      </c>
      <c r="M1980" s="15">
        <v>1437.93</v>
      </c>
      <c r="N1980" s="16">
        <v>0</v>
      </c>
      <c r="O1980" s="15">
        <f>M1980*N1980</f>
        <v>0</v>
      </c>
      <c r="P1980" s="15">
        <f>O1980*0.16</f>
        <v>0</v>
      </c>
      <c r="Q1980" s="15">
        <f>O1980+P1980</f>
        <v>0</v>
      </c>
      <c r="R1980" s="23" t="s">
        <v>3857</v>
      </c>
      <c r="S1980" s="23" t="s">
        <v>4554</v>
      </c>
    </row>
    <row r="1981" spans="1:19" x14ac:dyDescent="0.25">
      <c r="A1981" s="10" t="s">
        <v>3324</v>
      </c>
      <c r="B1981" s="11" t="s">
        <v>3325</v>
      </c>
      <c r="C1981" s="10" t="s">
        <v>17</v>
      </c>
      <c r="D1981" s="10">
        <v>503796</v>
      </c>
      <c r="E1981" s="12">
        <v>42837</v>
      </c>
      <c r="F1981" s="11" t="s">
        <v>3327</v>
      </c>
      <c r="G1981" s="10" t="s">
        <v>558</v>
      </c>
      <c r="H1981" s="18">
        <v>1000006739</v>
      </c>
      <c r="I1981" s="10" t="s">
        <v>718</v>
      </c>
      <c r="J1981" s="10" t="s">
        <v>4258</v>
      </c>
      <c r="K1981" s="10" t="s">
        <v>6122</v>
      </c>
      <c r="L1981" s="10" t="s">
        <v>21</v>
      </c>
      <c r="M1981" s="15">
        <v>3092.24</v>
      </c>
      <c r="N1981" s="16">
        <v>0</v>
      </c>
      <c r="O1981" s="15">
        <f>M1981*N1981</f>
        <v>0</v>
      </c>
      <c r="P1981" s="15">
        <f>O1981*0.16</f>
        <v>0</v>
      </c>
      <c r="Q1981" s="15">
        <f>O1981+P1981</f>
        <v>0</v>
      </c>
      <c r="R1981" s="23" t="s">
        <v>3857</v>
      </c>
      <c r="S1981" s="23" t="s">
        <v>4554</v>
      </c>
    </row>
    <row r="1982" spans="1:19" x14ac:dyDescent="0.25">
      <c r="A1982" s="10" t="s">
        <v>3328</v>
      </c>
      <c r="B1982" s="11" t="s">
        <v>3329</v>
      </c>
      <c r="C1982" s="10" t="s">
        <v>17</v>
      </c>
      <c r="D1982" s="10">
        <v>504282</v>
      </c>
      <c r="E1982" s="12">
        <v>42837</v>
      </c>
      <c r="F1982" s="11" t="s">
        <v>3330</v>
      </c>
      <c r="G1982" s="10" t="s">
        <v>213</v>
      </c>
      <c r="H1982" s="18">
        <v>45886603</v>
      </c>
      <c r="I1982" s="10" t="s">
        <v>3331</v>
      </c>
      <c r="J1982" s="10" t="s">
        <v>3942</v>
      </c>
      <c r="K1982" s="10" t="s">
        <v>6123</v>
      </c>
      <c r="L1982" s="10" t="s">
        <v>21</v>
      </c>
      <c r="M1982" s="15">
        <v>636.28</v>
      </c>
      <c r="N1982" s="16">
        <v>0.03</v>
      </c>
      <c r="O1982" s="15">
        <f>M1982*N1982</f>
        <v>19.0884</v>
      </c>
      <c r="P1982" s="15">
        <f>O1982*0.16</f>
        <v>3.054144</v>
      </c>
      <c r="Q1982" s="15">
        <f>O1982+P1982</f>
        <v>22.142544000000001</v>
      </c>
      <c r="R1982" s="23" t="s">
        <v>3944</v>
      </c>
      <c r="S1982" s="23" t="s">
        <v>213</v>
      </c>
    </row>
    <row r="1983" spans="1:19" x14ac:dyDescent="0.25">
      <c r="A1983" s="10" t="s">
        <v>3332</v>
      </c>
      <c r="B1983" s="11" t="s">
        <v>3333</v>
      </c>
      <c r="C1983" s="10" t="s">
        <v>17</v>
      </c>
      <c r="D1983" s="10">
        <v>503687</v>
      </c>
      <c r="E1983" s="12">
        <v>42837</v>
      </c>
      <c r="F1983" s="11" t="s">
        <v>3334</v>
      </c>
      <c r="G1983" s="10" t="s">
        <v>36</v>
      </c>
      <c r="H1983" s="18">
        <v>1823169457</v>
      </c>
      <c r="I1983" s="10" t="s">
        <v>3335</v>
      </c>
      <c r="J1983" s="10" t="s">
        <v>6124</v>
      </c>
      <c r="K1983" s="10" t="s">
        <v>6125</v>
      </c>
      <c r="L1983" s="10" t="s">
        <v>21</v>
      </c>
      <c r="M1983" s="15">
        <v>111</v>
      </c>
      <c r="N1983" s="16">
        <v>0</v>
      </c>
      <c r="O1983" s="15">
        <f>M1983*N1983</f>
        <v>0</v>
      </c>
      <c r="P1983" s="15">
        <f>O1983*0.16</f>
        <v>0</v>
      </c>
      <c r="Q1983" s="15">
        <f>O1983+P1983</f>
        <v>0</v>
      </c>
      <c r="R1983" s="23" t="s">
        <v>6126</v>
      </c>
      <c r="S1983" s="23" t="s">
        <v>4305</v>
      </c>
    </row>
    <row r="1984" spans="1:19" x14ac:dyDescent="0.25">
      <c r="A1984" s="10" t="s">
        <v>3332</v>
      </c>
      <c r="B1984" s="11" t="s">
        <v>3333</v>
      </c>
      <c r="C1984" s="10" t="s">
        <v>17</v>
      </c>
      <c r="D1984" s="10">
        <v>503687</v>
      </c>
      <c r="E1984" s="12">
        <v>42837</v>
      </c>
      <c r="F1984" s="11" t="s">
        <v>3334</v>
      </c>
      <c r="G1984" s="10" t="s">
        <v>36</v>
      </c>
      <c r="H1984" s="18">
        <v>1823169458</v>
      </c>
      <c r="I1984" s="10" t="s">
        <v>3335</v>
      </c>
      <c r="J1984" s="10" t="s">
        <v>6124</v>
      </c>
      <c r="K1984" s="10" t="s">
        <v>6125</v>
      </c>
      <c r="L1984" s="10" t="s">
        <v>21</v>
      </c>
      <c r="M1984" s="15">
        <v>111</v>
      </c>
      <c r="N1984" s="16">
        <v>0</v>
      </c>
      <c r="O1984" s="15">
        <f>M1984*N1984</f>
        <v>0</v>
      </c>
      <c r="P1984" s="15">
        <f>O1984*0.16</f>
        <v>0</v>
      </c>
      <c r="Q1984" s="15">
        <f>O1984+P1984</f>
        <v>0</v>
      </c>
      <c r="R1984" s="23" t="s">
        <v>6126</v>
      </c>
      <c r="S1984" s="23" t="s">
        <v>4305</v>
      </c>
    </row>
    <row r="1985" spans="1:19" x14ac:dyDescent="0.25">
      <c r="A1985" s="10" t="s">
        <v>3332</v>
      </c>
      <c r="B1985" s="11" t="s">
        <v>3333</v>
      </c>
      <c r="C1985" s="10" t="s">
        <v>17</v>
      </c>
      <c r="D1985" s="10">
        <v>503687</v>
      </c>
      <c r="E1985" s="12">
        <v>42837</v>
      </c>
      <c r="F1985" s="11" t="s">
        <v>3334</v>
      </c>
      <c r="G1985" s="10" t="s">
        <v>36</v>
      </c>
      <c r="H1985" s="18">
        <v>1823169459</v>
      </c>
      <c r="I1985" s="10" t="s">
        <v>3335</v>
      </c>
      <c r="J1985" s="10" t="s">
        <v>6124</v>
      </c>
      <c r="K1985" s="10" t="s">
        <v>6125</v>
      </c>
      <c r="L1985" s="10" t="s">
        <v>21</v>
      </c>
      <c r="M1985" s="15">
        <v>111</v>
      </c>
      <c r="N1985" s="16">
        <v>0</v>
      </c>
      <c r="O1985" s="15">
        <f>M1985*N1985</f>
        <v>0</v>
      </c>
      <c r="P1985" s="15">
        <f>O1985*0.16</f>
        <v>0</v>
      </c>
      <c r="Q1985" s="15">
        <f>O1985+P1985</f>
        <v>0</v>
      </c>
      <c r="R1985" s="23" t="s">
        <v>6126</v>
      </c>
      <c r="S1985" s="23" t="s">
        <v>4305</v>
      </c>
    </row>
    <row r="1986" spans="1:19" x14ac:dyDescent="0.25">
      <c r="A1986" s="10" t="s">
        <v>3332</v>
      </c>
      <c r="B1986" s="11" t="s">
        <v>3333</v>
      </c>
      <c r="C1986" s="10" t="s">
        <v>17</v>
      </c>
      <c r="D1986" s="10">
        <v>503687</v>
      </c>
      <c r="E1986" s="12">
        <v>42837</v>
      </c>
      <c r="F1986" s="11" t="s">
        <v>3334</v>
      </c>
      <c r="G1986" s="10" t="s">
        <v>36</v>
      </c>
      <c r="H1986" s="18">
        <v>1823169460</v>
      </c>
      <c r="I1986" s="10" t="s">
        <v>3335</v>
      </c>
      <c r="J1986" s="10" t="s">
        <v>6124</v>
      </c>
      <c r="K1986" s="10" t="s">
        <v>6125</v>
      </c>
      <c r="L1986" s="10" t="s">
        <v>21</v>
      </c>
      <c r="M1986" s="15">
        <v>111</v>
      </c>
      <c r="N1986" s="16">
        <v>0</v>
      </c>
      <c r="O1986" s="15">
        <f>M1986*N1986</f>
        <v>0</v>
      </c>
      <c r="P1986" s="15">
        <f>O1986*0.16</f>
        <v>0</v>
      </c>
      <c r="Q1986" s="15">
        <f>O1986+P1986</f>
        <v>0</v>
      </c>
      <c r="R1986" s="23" t="s">
        <v>6126</v>
      </c>
      <c r="S1986" s="23" t="s">
        <v>4305</v>
      </c>
    </row>
    <row r="1987" spans="1:19" x14ac:dyDescent="0.25">
      <c r="A1987" s="10" t="s">
        <v>3332</v>
      </c>
      <c r="B1987" s="11" t="s">
        <v>3333</v>
      </c>
      <c r="C1987" s="10" t="s">
        <v>17</v>
      </c>
      <c r="D1987" s="10">
        <v>503683</v>
      </c>
      <c r="E1987" s="12">
        <v>42837</v>
      </c>
      <c r="F1987" s="11" t="s">
        <v>3334</v>
      </c>
      <c r="G1987" s="10" t="s">
        <v>36</v>
      </c>
      <c r="H1987" s="18">
        <v>4919365645</v>
      </c>
      <c r="I1987" s="10" t="s">
        <v>3335</v>
      </c>
      <c r="J1987" s="10" t="s">
        <v>6124</v>
      </c>
      <c r="K1987" s="10" t="s">
        <v>6125</v>
      </c>
      <c r="L1987" s="10" t="s">
        <v>21</v>
      </c>
      <c r="M1987" s="15">
        <v>4197</v>
      </c>
      <c r="N1987" s="16">
        <v>0</v>
      </c>
      <c r="O1987" s="15">
        <f>M1987*N1987</f>
        <v>0</v>
      </c>
      <c r="P1987" s="15">
        <f>O1987*0.16</f>
        <v>0</v>
      </c>
      <c r="Q1987" s="15">
        <f>O1987+P1987</f>
        <v>0</v>
      </c>
      <c r="R1987" s="23" t="s">
        <v>6126</v>
      </c>
      <c r="S1987" s="23" t="s">
        <v>4305</v>
      </c>
    </row>
    <row r="1988" spans="1:19" x14ac:dyDescent="0.25">
      <c r="A1988" s="10" t="s">
        <v>3332</v>
      </c>
      <c r="B1988" s="11" t="s">
        <v>3333</v>
      </c>
      <c r="C1988" s="10" t="s">
        <v>17</v>
      </c>
      <c r="D1988" s="10">
        <v>503353</v>
      </c>
      <c r="E1988" s="12">
        <v>42836</v>
      </c>
      <c r="F1988" s="11" t="s">
        <v>3336</v>
      </c>
      <c r="G1988" s="10" t="s">
        <v>36</v>
      </c>
      <c r="H1988" s="18">
        <v>4919365610</v>
      </c>
      <c r="I1988" s="10" t="s">
        <v>566</v>
      </c>
      <c r="J1988" s="10" t="s">
        <v>6127</v>
      </c>
      <c r="K1988" s="10" t="s">
        <v>6128</v>
      </c>
      <c r="L1988" s="10" t="s">
        <v>4229</v>
      </c>
      <c r="M1988" s="15">
        <v>6274</v>
      </c>
      <c r="N1988" s="16">
        <v>0.02</v>
      </c>
      <c r="O1988" s="15">
        <f>M1988*N1988</f>
        <v>125.48</v>
      </c>
      <c r="P1988" s="15">
        <f>O1988*0.16</f>
        <v>20.076800000000002</v>
      </c>
      <c r="Q1988" s="15">
        <f>O1988+P1988</f>
        <v>145.55680000000001</v>
      </c>
      <c r="R1988" s="23" t="s">
        <v>3830</v>
      </c>
      <c r="S1988" s="23" t="s">
        <v>3824</v>
      </c>
    </row>
    <row r="1989" spans="1:19" x14ac:dyDescent="0.25">
      <c r="A1989" s="10" t="s">
        <v>3332</v>
      </c>
      <c r="B1989" s="11" t="s">
        <v>3333</v>
      </c>
      <c r="C1989" s="10" t="s">
        <v>17</v>
      </c>
      <c r="D1989" s="10">
        <v>504402</v>
      </c>
      <c r="E1989" s="12">
        <v>42837</v>
      </c>
      <c r="F1989" s="11" t="s">
        <v>3336</v>
      </c>
      <c r="G1989" s="10" t="s">
        <v>36</v>
      </c>
      <c r="H1989" s="18">
        <v>4919365678</v>
      </c>
      <c r="I1989" s="10" t="s">
        <v>566</v>
      </c>
      <c r="J1989" s="10" t="s">
        <v>6127</v>
      </c>
      <c r="K1989" s="10" t="s">
        <v>6129</v>
      </c>
      <c r="L1989" s="10" t="s">
        <v>21</v>
      </c>
      <c r="M1989" s="15">
        <v>4049</v>
      </c>
      <c r="N1989" s="16">
        <v>0.02</v>
      </c>
      <c r="O1989" s="15">
        <f>M1989*N1989</f>
        <v>80.98</v>
      </c>
      <c r="P1989" s="15">
        <f>O1989*0.16</f>
        <v>12.956800000000001</v>
      </c>
      <c r="Q1989" s="15">
        <f>O1989+P1989</f>
        <v>93.936800000000005</v>
      </c>
      <c r="R1989" s="23" t="s">
        <v>4764</v>
      </c>
      <c r="S1989" s="23" t="s">
        <v>3824</v>
      </c>
    </row>
    <row r="1990" spans="1:19" x14ac:dyDescent="0.25">
      <c r="A1990" s="10" t="s">
        <v>3332</v>
      </c>
      <c r="B1990" s="11" t="s">
        <v>3333</v>
      </c>
      <c r="C1990" s="10" t="s">
        <v>17</v>
      </c>
      <c r="D1990" s="10">
        <v>503890</v>
      </c>
      <c r="E1990" s="12">
        <v>42837</v>
      </c>
      <c r="F1990" s="11" t="s">
        <v>3337</v>
      </c>
      <c r="G1990" s="10" t="s">
        <v>213</v>
      </c>
      <c r="H1990" s="18">
        <v>45929315</v>
      </c>
      <c r="I1990" s="10" t="s">
        <v>3338</v>
      </c>
      <c r="J1990" s="10" t="s">
        <v>3942</v>
      </c>
      <c r="K1990" s="10" t="s">
        <v>6130</v>
      </c>
      <c r="L1990" s="10" t="s">
        <v>21</v>
      </c>
      <c r="M1990" s="15">
        <v>3421.55</v>
      </c>
      <c r="N1990" s="16">
        <v>0.03</v>
      </c>
      <c r="O1990" s="15">
        <f>M1990*N1990</f>
        <v>102.6465</v>
      </c>
      <c r="P1990" s="15">
        <f>O1990*0.16</f>
        <v>16.423439999999999</v>
      </c>
      <c r="Q1990" s="15">
        <f>O1990+P1990</f>
        <v>119.06994</v>
      </c>
      <c r="R1990" s="23" t="s">
        <v>3944</v>
      </c>
      <c r="S1990" s="23" t="s">
        <v>213</v>
      </c>
    </row>
    <row r="1991" spans="1:19" x14ac:dyDescent="0.25">
      <c r="A1991" s="10" t="s">
        <v>3339</v>
      </c>
      <c r="B1991" s="11" t="s">
        <v>3340</v>
      </c>
      <c r="C1991" s="10" t="s">
        <v>17</v>
      </c>
      <c r="D1991" s="10">
        <v>503303</v>
      </c>
      <c r="E1991" s="12">
        <v>42836</v>
      </c>
      <c r="F1991" s="11" t="s">
        <v>3342</v>
      </c>
      <c r="G1991" s="10" t="s">
        <v>36</v>
      </c>
      <c r="H1991" s="18">
        <v>1236694098</v>
      </c>
      <c r="I1991" s="10" t="s">
        <v>3343</v>
      </c>
      <c r="J1991" s="10" t="s">
        <v>6131</v>
      </c>
      <c r="K1991" s="10" t="s">
        <v>6132</v>
      </c>
      <c r="L1991" s="10" t="s">
        <v>4229</v>
      </c>
      <c r="M1991" s="15">
        <v>1146</v>
      </c>
      <c r="N1991" s="16">
        <v>0</v>
      </c>
      <c r="O1991" s="15">
        <f>M1991*N1991</f>
        <v>0</v>
      </c>
      <c r="P1991" s="15">
        <f>O1991*0.16</f>
        <v>0</v>
      </c>
      <c r="Q1991" s="15">
        <f>O1991+P1991</f>
        <v>0</v>
      </c>
      <c r="R1991" s="23" t="s">
        <v>3827</v>
      </c>
      <c r="S1991" s="23" t="s">
        <v>3824</v>
      </c>
    </row>
    <row r="1992" spans="1:19" x14ac:dyDescent="0.25">
      <c r="A1992" s="10" t="s">
        <v>3339</v>
      </c>
      <c r="B1992" s="11" t="s">
        <v>3340</v>
      </c>
      <c r="C1992" s="10" t="s">
        <v>17</v>
      </c>
      <c r="D1992" s="10">
        <v>503303</v>
      </c>
      <c r="E1992" s="12">
        <v>42836</v>
      </c>
      <c r="F1992" s="11" t="s">
        <v>3344</v>
      </c>
      <c r="G1992" s="10" t="s">
        <v>36</v>
      </c>
      <c r="H1992" s="18">
        <v>1236694099</v>
      </c>
      <c r="I1992" s="10" t="s">
        <v>3343</v>
      </c>
      <c r="J1992" s="10" t="s">
        <v>6131</v>
      </c>
      <c r="K1992" s="10" t="s">
        <v>6132</v>
      </c>
      <c r="L1992" s="10" t="s">
        <v>4229</v>
      </c>
      <c r="M1992" s="15">
        <v>1146</v>
      </c>
      <c r="N1992" s="16">
        <v>0</v>
      </c>
      <c r="O1992" s="15">
        <f>M1992*N1992</f>
        <v>0</v>
      </c>
      <c r="P1992" s="15">
        <f>O1992*0.16</f>
        <v>0</v>
      </c>
      <c r="Q1992" s="15">
        <f>O1992+P1992</f>
        <v>0</v>
      </c>
      <c r="R1992" s="23" t="s">
        <v>3827</v>
      </c>
      <c r="S1992" s="23" t="s">
        <v>3824</v>
      </c>
    </row>
    <row r="1993" spans="1:19" x14ac:dyDescent="0.25">
      <c r="A1993" s="10" t="s">
        <v>3339</v>
      </c>
      <c r="B1993" s="11" t="s">
        <v>3340</v>
      </c>
      <c r="C1993" s="10" t="s">
        <v>17</v>
      </c>
      <c r="D1993" s="10">
        <v>503303</v>
      </c>
      <c r="E1993" s="12">
        <v>42836</v>
      </c>
      <c r="F1993" s="11" t="s">
        <v>3345</v>
      </c>
      <c r="G1993" s="10" t="s">
        <v>36</v>
      </c>
      <c r="H1993" s="18">
        <v>4919365600</v>
      </c>
      <c r="I1993" s="10" t="s">
        <v>3343</v>
      </c>
      <c r="J1993" s="10" t="s">
        <v>6131</v>
      </c>
      <c r="K1993" s="10" t="s">
        <v>6132</v>
      </c>
      <c r="L1993" s="10" t="s">
        <v>4229</v>
      </c>
      <c r="M1993" s="15">
        <v>1146</v>
      </c>
      <c r="N1993" s="16">
        <v>0</v>
      </c>
      <c r="O1993" s="15">
        <f>M1993*N1993</f>
        <v>0</v>
      </c>
      <c r="P1993" s="15">
        <f>O1993*0.16</f>
        <v>0</v>
      </c>
      <c r="Q1993" s="15">
        <f>O1993+P1993</f>
        <v>0</v>
      </c>
      <c r="R1993" s="23" t="s">
        <v>3827</v>
      </c>
      <c r="S1993" s="23" t="s">
        <v>3824</v>
      </c>
    </row>
    <row r="1994" spans="1:19" x14ac:dyDescent="0.25">
      <c r="A1994" s="10" t="s">
        <v>3339</v>
      </c>
      <c r="B1994" s="11" t="s">
        <v>3340</v>
      </c>
      <c r="C1994" s="10" t="s">
        <v>17</v>
      </c>
      <c r="D1994" s="10">
        <v>502950</v>
      </c>
      <c r="E1994" s="12">
        <v>42835</v>
      </c>
      <c r="F1994" s="11" t="s">
        <v>3341</v>
      </c>
      <c r="G1994" s="10" t="s">
        <v>36</v>
      </c>
      <c r="H1994" s="18">
        <v>1236694049</v>
      </c>
      <c r="I1994" s="10" t="s">
        <v>2579</v>
      </c>
      <c r="J1994" s="10" t="s">
        <v>6133</v>
      </c>
      <c r="K1994" s="10" t="s">
        <v>6134</v>
      </c>
      <c r="L1994" s="10" t="s">
        <v>21</v>
      </c>
      <c r="M1994" s="15">
        <v>1897</v>
      </c>
      <c r="N1994" s="16">
        <v>0</v>
      </c>
      <c r="O1994" s="15">
        <f>M1994*N1994</f>
        <v>0</v>
      </c>
      <c r="P1994" s="15">
        <f>O1994*0.16</f>
        <v>0</v>
      </c>
      <c r="Q1994" s="15">
        <f>O1994+P1994</f>
        <v>0</v>
      </c>
      <c r="R1994" s="23" t="s">
        <v>6135</v>
      </c>
      <c r="S1994" s="23" t="s">
        <v>3824</v>
      </c>
    </row>
    <row r="1995" spans="1:19" x14ac:dyDescent="0.25">
      <c r="A1995" s="10" t="s">
        <v>3346</v>
      </c>
      <c r="B1995" s="11" t="s">
        <v>3347</v>
      </c>
      <c r="C1995" s="10" t="s">
        <v>17</v>
      </c>
      <c r="D1995" s="10">
        <v>503571</v>
      </c>
      <c r="E1995" s="12">
        <v>42837</v>
      </c>
      <c r="F1995" s="11" t="s">
        <v>3348</v>
      </c>
      <c r="G1995" s="10" t="s">
        <v>19</v>
      </c>
      <c r="H1995" s="18">
        <v>4919365629</v>
      </c>
      <c r="I1995" s="10" t="s">
        <v>907</v>
      </c>
      <c r="J1995" s="10" t="s">
        <v>4438</v>
      </c>
      <c r="K1995" s="10" t="s">
        <v>6136</v>
      </c>
      <c r="L1995" s="10" t="s">
        <v>21</v>
      </c>
      <c r="M1995" s="15">
        <v>7197</v>
      </c>
      <c r="N1995" s="16">
        <v>0.05</v>
      </c>
      <c r="O1995" s="15">
        <f>M1995*N1995</f>
        <v>359.85</v>
      </c>
      <c r="P1995" s="15">
        <f>O1995*0.16</f>
        <v>57.576000000000008</v>
      </c>
      <c r="Q1995" s="15">
        <f>O1995+P1995</f>
        <v>417.42600000000004</v>
      </c>
      <c r="R1995" s="23" t="s">
        <v>3823</v>
      </c>
      <c r="S1995" s="23" t="s">
        <v>3794</v>
      </c>
    </row>
    <row r="1996" spans="1:19" x14ac:dyDescent="0.25">
      <c r="A1996" s="10" t="s">
        <v>3346</v>
      </c>
      <c r="B1996" s="11" t="s">
        <v>3347</v>
      </c>
      <c r="C1996" s="10" t="s">
        <v>17</v>
      </c>
      <c r="D1996" s="10">
        <v>503766</v>
      </c>
      <c r="E1996" s="12">
        <v>42837</v>
      </c>
      <c r="F1996" s="11" t="s">
        <v>3349</v>
      </c>
      <c r="G1996" s="10" t="s">
        <v>36</v>
      </c>
      <c r="H1996" s="18">
        <v>4919365657</v>
      </c>
      <c r="I1996" s="10" t="s">
        <v>3350</v>
      </c>
      <c r="J1996" s="10" t="s">
        <v>6137</v>
      </c>
      <c r="K1996" s="10" t="s">
        <v>6138</v>
      </c>
      <c r="L1996" s="10" t="s">
        <v>4229</v>
      </c>
      <c r="M1996" s="15">
        <v>3519</v>
      </c>
      <c r="N1996" s="16">
        <v>0.02</v>
      </c>
      <c r="O1996" s="15">
        <f>M1996*N1996</f>
        <v>70.38</v>
      </c>
      <c r="P1996" s="15">
        <f>O1996*0.16</f>
        <v>11.2608</v>
      </c>
      <c r="Q1996" s="15">
        <f>O1996+P1996</f>
        <v>81.640799999999999</v>
      </c>
      <c r="R1996" s="23" t="s">
        <v>3867</v>
      </c>
      <c r="S1996" s="23" t="s">
        <v>3824</v>
      </c>
    </row>
    <row r="1997" spans="1:19" x14ac:dyDescent="0.25">
      <c r="A1997" s="10" t="s">
        <v>3346</v>
      </c>
      <c r="B1997" s="11" t="s">
        <v>3347</v>
      </c>
      <c r="C1997" s="10" t="s">
        <v>17</v>
      </c>
      <c r="D1997" s="10">
        <v>503766</v>
      </c>
      <c r="E1997" s="12">
        <v>42837</v>
      </c>
      <c r="F1997" s="11" t="s">
        <v>3351</v>
      </c>
      <c r="G1997" s="10" t="s">
        <v>36</v>
      </c>
      <c r="H1997" s="18">
        <v>4919365658</v>
      </c>
      <c r="I1997" s="10" t="s">
        <v>3350</v>
      </c>
      <c r="J1997" s="10" t="s">
        <v>6137</v>
      </c>
      <c r="K1997" s="10" t="s">
        <v>6138</v>
      </c>
      <c r="L1997" s="10" t="s">
        <v>4229</v>
      </c>
      <c r="M1997" s="15">
        <v>3519</v>
      </c>
      <c r="N1997" s="16">
        <v>0.02</v>
      </c>
      <c r="O1997" s="15">
        <f>M1997*N1997</f>
        <v>70.38</v>
      </c>
      <c r="P1997" s="15">
        <f>O1997*0.16</f>
        <v>11.2608</v>
      </c>
      <c r="Q1997" s="15">
        <f>O1997+P1997</f>
        <v>81.640799999999999</v>
      </c>
      <c r="R1997" s="23" t="s">
        <v>3867</v>
      </c>
      <c r="S1997" s="23" t="s">
        <v>3824</v>
      </c>
    </row>
    <row r="1998" spans="1:19" x14ac:dyDescent="0.25">
      <c r="A1998" s="10" t="s">
        <v>3346</v>
      </c>
      <c r="B1998" s="11" t="s">
        <v>3347</v>
      </c>
      <c r="C1998" s="10" t="s">
        <v>17</v>
      </c>
      <c r="D1998" s="10">
        <v>503766</v>
      </c>
      <c r="E1998" s="12">
        <v>42837</v>
      </c>
      <c r="F1998" s="11" t="s">
        <v>3352</v>
      </c>
      <c r="G1998" s="10" t="s">
        <v>36</v>
      </c>
      <c r="H1998" s="18">
        <v>4919365659</v>
      </c>
      <c r="I1998" s="10" t="s">
        <v>3350</v>
      </c>
      <c r="J1998" s="10" t="s">
        <v>6137</v>
      </c>
      <c r="K1998" s="10" t="s">
        <v>6138</v>
      </c>
      <c r="L1998" s="10" t="s">
        <v>4229</v>
      </c>
      <c r="M1998" s="15">
        <v>3519</v>
      </c>
      <c r="N1998" s="16">
        <v>0.02</v>
      </c>
      <c r="O1998" s="15">
        <f>M1998*N1998</f>
        <v>70.38</v>
      </c>
      <c r="P1998" s="15">
        <f>O1998*0.16</f>
        <v>11.2608</v>
      </c>
      <c r="Q1998" s="15">
        <f>O1998+P1998</f>
        <v>81.640799999999999</v>
      </c>
      <c r="R1998" s="23" t="s">
        <v>3867</v>
      </c>
      <c r="S1998" s="23" t="s">
        <v>3824</v>
      </c>
    </row>
    <row r="1999" spans="1:19" x14ac:dyDescent="0.25">
      <c r="A1999" s="10" t="s">
        <v>3346</v>
      </c>
      <c r="B1999" s="11" t="s">
        <v>3347</v>
      </c>
      <c r="C1999" s="10" t="s">
        <v>17</v>
      </c>
      <c r="D1999" s="10">
        <v>503766</v>
      </c>
      <c r="E1999" s="12">
        <v>42837</v>
      </c>
      <c r="F1999" s="11" t="s">
        <v>3353</v>
      </c>
      <c r="G1999" s="10" t="s">
        <v>36</v>
      </c>
      <c r="H1999" s="18">
        <v>4919365660</v>
      </c>
      <c r="I1999" s="10" t="s">
        <v>3350</v>
      </c>
      <c r="J1999" s="10" t="s">
        <v>6137</v>
      </c>
      <c r="K1999" s="10" t="s">
        <v>6138</v>
      </c>
      <c r="L1999" s="10" t="s">
        <v>4229</v>
      </c>
      <c r="M1999" s="15">
        <v>3519</v>
      </c>
      <c r="N1999" s="16">
        <v>0.02</v>
      </c>
      <c r="O1999" s="15">
        <f>M1999*N1999</f>
        <v>70.38</v>
      </c>
      <c r="P1999" s="15">
        <f>O1999*0.16</f>
        <v>11.2608</v>
      </c>
      <c r="Q1999" s="15">
        <f>O1999+P1999</f>
        <v>81.640799999999999</v>
      </c>
      <c r="R1999" s="23" t="s">
        <v>3867</v>
      </c>
      <c r="S1999" s="23" t="s">
        <v>3824</v>
      </c>
    </row>
    <row r="2000" spans="1:19" x14ac:dyDescent="0.25">
      <c r="A2000" s="10" t="s">
        <v>3346</v>
      </c>
      <c r="B2000" s="11" t="s">
        <v>3347</v>
      </c>
      <c r="C2000" s="10" t="s">
        <v>17</v>
      </c>
      <c r="D2000" s="10">
        <v>503766</v>
      </c>
      <c r="E2000" s="12">
        <v>42837</v>
      </c>
      <c r="F2000" s="11" t="s">
        <v>3354</v>
      </c>
      <c r="G2000" s="10" t="s">
        <v>36</v>
      </c>
      <c r="H2000" s="18">
        <v>4919365661</v>
      </c>
      <c r="I2000" s="10" t="s">
        <v>3350</v>
      </c>
      <c r="J2000" s="10" t="s">
        <v>6137</v>
      </c>
      <c r="K2000" s="10" t="s">
        <v>6138</v>
      </c>
      <c r="L2000" s="10" t="s">
        <v>4229</v>
      </c>
      <c r="M2000" s="15">
        <v>3519</v>
      </c>
      <c r="N2000" s="16">
        <v>0.02</v>
      </c>
      <c r="O2000" s="15">
        <f>M2000*N2000</f>
        <v>70.38</v>
      </c>
      <c r="P2000" s="15">
        <f>O2000*0.16</f>
        <v>11.2608</v>
      </c>
      <c r="Q2000" s="15">
        <f>O2000+P2000</f>
        <v>81.640799999999999</v>
      </c>
      <c r="R2000" s="23" t="s">
        <v>3867</v>
      </c>
      <c r="S2000" s="23" t="s">
        <v>3824</v>
      </c>
    </row>
    <row r="2001" spans="1:19" x14ac:dyDescent="0.25">
      <c r="A2001" s="10" t="s">
        <v>3355</v>
      </c>
      <c r="B2001" s="11" t="s">
        <v>3356</v>
      </c>
      <c r="C2001" s="10" t="s">
        <v>17</v>
      </c>
      <c r="D2001" s="10">
        <v>504307</v>
      </c>
      <c r="E2001" s="12">
        <v>42837</v>
      </c>
      <c r="F2001" s="11" t="s">
        <v>3357</v>
      </c>
      <c r="G2001" s="10" t="s">
        <v>213</v>
      </c>
      <c r="H2001" s="18">
        <v>45951860</v>
      </c>
      <c r="I2001" s="10" t="s">
        <v>3358</v>
      </c>
      <c r="J2001" s="10" t="s">
        <v>3942</v>
      </c>
      <c r="K2001" s="10" t="s">
        <v>6139</v>
      </c>
      <c r="L2001" s="10" t="s">
        <v>21</v>
      </c>
      <c r="M2001" s="15">
        <v>4072.42</v>
      </c>
      <c r="N2001" s="16">
        <v>0.03</v>
      </c>
      <c r="O2001" s="15">
        <f>M2001*N2001</f>
        <v>122.1726</v>
      </c>
      <c r="P2001" s="15">
        <f>O2001*0.16</f>
        <v>19.547616000000001</v>
      </c>
      <c r="Q2001" s="15">
        <f>O2001+P2001</f>
        <v>141.72021599999999</v>
      </c>
      <c r="R2001" s="23" t="s">
        <v>3944</v>
      </c>
      <c r="S2001" s="23" t="s">
        <v>213</v>
      </c>
    </row>
    <row r="2002" spans="1:19" x14ac:dyDescent="0.25">
      <c r="A2002" s="10" t="s">
        <v>3355</v>
      </c>
      <c r="B2002" s="11" t="s">
        <v>3356</v>
      </c>
      <c r="C2002" s="10" t="s">
        <v>17</v>
      </c>
      <c r="D2002" s="10">
        <v>504308</v>
      </c>
      <c r="E2002" s="12">
        <v>42837</v>
      </c>
      <c r="F2002" s="11" t="s">
        <v>3357</v>
      </c>
      <c r="G2002" s="10" t="s">
        <v>213</v>
      </c>
      <c r="H2002" s="18">
        <v>45958949</v>
      </c>
      <c r="I2002" s="10" t="s">
        <v>3359</v>
      </c>
      <c r="J2002" s="10" t="s">
        <v>3942</v>
      </c>
      <c r="K2002" s="10" t="s">
        <v>6140</v>
      </c>
      <c r="L2002" s="10" t="s">
        <v>21</v>
      </c>
      <c r="M2002" s="15">
        <v>4848.28</v>
      </c>
      <c r="N2002" s="16">
        <v>0.03</v>
      </c>
      <c r="O2002" s="15">
        <f>M2002*N2002</f>
        <v>145.44839999999999</v>
      </c>
      <c r="P2002" s="15">
        <f>O2002*0.16</f>
        <v>23.271743999999998</v>
      </c>
      <c r="Q2002" s="15">
        <f>O2002+P2002</f>
        <v>168.720144</v>
      </c>
      <c r="R2002" s="23" t="s">
        <v>3944</v>
      </c>
      <c r="S2002" s="23" t="s">
        <v>213</v>
      </c>
    </row>
    <row r="2003" spans="1:19" x14ac:dyDescent="0.25">
      <c r="A2003" s="10" t="s">
        <v>3360</v>
      </c>
      <c r="B2003" s="11" t="s">
        <v>3361</v>
      </c>
      <c r="C2003" s="10" t="s">
        <v>17</v>
      </c>
      <c r="D2003" s="10">
        <v>503083</v>
      </c>
      <c r="E2003" s="12">
        <v>42835</v>
      </c>
      <c r="F2003" s="11" t="s">
        <v>3362</v>
      </c>
      <c r="G2003" s="10" t="s">
        <v>36</v>
      </c>
      <c r="H2003" s="18">
        <v>1236694070</v>
      </c>
      <c r="I2003" s="10" t="s">
        <v>2146</v>
      </c>
      <c r="J2003" s="10" t="s">
        <v>6141</v>
      </c>
      <c r="K2003" s="10" t="s">
        <v>6142</v>
      </c>
      <c r="L2003" s="10" t="s">
        <v>4229</v>
      </c>
      <c r="M2003" s="15">
        <v>4224</v>
      </c>
      <c r="N2003" s="16">
        <v>0</v>
      </c>
      <c r="O2003" s="15">
        <f>M2003*N2003</f>
        <v>0</v>
      </c>
      <c r="P2003" s="15">
        <f>O2003*0.16</f>
        <v>0</v>
      </c>
      <c r="Q2003" s="15">
        <f>O2003+P2003</f>
        <v>0</v>
      </c>
      <c r="R2003" s="23" t="s">
        <v>6143</v>
      </c>
      <c r="S2003" s="23" t="s">
        <v>6144</v>
      </c>
    </row>
    <row r="2004" spans="1:19" x14ac:dyDescent="0.25">
      <c r="A2004" s="10" t="s">
        <v>3360</v>
      </c>
      <c r="B2004" s="11" t="s">
        <v>3361</v>
      </c>
      <c r="C2004" s="10" t="s">
        <v>17</v>
      </c>
      <c r="D2004" s="10">
        <v>503083</v>
      </c>
      <c r="E2004" s="12">
        <v>42835</v>
      </c>
      <c r="F2004" s="11" t="s">
        <v>3363</v>
      </c>
      <c r="G2004" s="10" t="s">
        <v>36</v>
      </c>
      <c r="H2004" s="18">
        <v>1236694071</v>
      </c>
      <c r="I2004" s="10" t="s">
        <v>2146</v>
      </c>
      <c r="J2004" s="10" t="s">
        <v>6141</v>
      </c>
      <c r="K2004" s="10" t="s">
        <v>6142</v>
      </c>
      <c r="L2004" s="10" t="s">
        <v>4229</v>
      </c>
      <c r="M2004" s="15">
        <v>4224</v>
      </c>
      <c r="N2004" s="16">
        <v>0</v>
      </c>
      <c r="O2004" s="15">
        <f>M2004*N2004</f>
        <v>0</v>
      </c>
      <c r="P2004" s="15">
        <f>O2004*0.16</f>
        <v>0</v>
      </c>
      <c r="Q2004" s="15">
        <f>O2004+P2004</f>
        <v>0</v>
      </c>
      <c r="R2004" s="23" t="s">
        <v>6143</v>
      </c>
      <c r="S2004" s="23" t="s">
        <v>6144</v>
      </c>
    </row>
    <row r="2005" spans="1:19" x14ac:dyDescent="0.25">
      <c r="A2005" s="10" t="s">
        <v>3360</v>
      </c>
      <c r="B2005" s="11" t="s">
        <v>3361</v>
      </c>
      <c r="C2005" s="10" t="s">
        <v>17</v>
      </c>
      <c r="D2005" s="10">
        <v>503083</v>
      </c>
      <c r="E2005" s="12">
        <v>42835</v>
      </c>
      <c r="F2005" s="11" t="s">
        <v>3364</v>
      </c>
      <c r="G2005" s="10" t="s">
        <v>36</v>
      </c>
      <c r="H2005" s="18">
        <v>1236694072</v>
      </c>
      <c r="I2005" s="10" t="s">
        <v>2146</v>
      </c>
      <c r="J2005" s="10" t="s">
        <v>6141</v>
      </c>
      <c r="K2005" s="10" t="s">
        <v>6142</v>
      </c>
      <c r="L2005" s="10" t="s">
        <v>4229</v>
      </c>
      <c r="M2005" s="15">
        <v>4224</v>
      </c>
      <c r="N2005" s="16">
        <v>0</v>
      </c>
      <c r="O2005" s="15">
        <f>M2005*N2005</f>
        <v>0</v>
      </c>
      <c r="P2005" s="15">
        <f>O2005*0.16</f>
        <v>0</v>
      </c>
      <c r="Q2005" s="15">
        <f>O2005+P2005</f>
        <v>0</v>
      </c>
      <c r="R2005" s="23" t="s">
        <v>6143</v>
      </c>
      <c r="S2005" s="23" t="s">
        <v>6144</v>
      </c>
    </row>
    <row r="2006" spans="1:19" x14ac:dyDescent="0.25">
      <c r="A2006" s="10" t="s">
        <v>3360</v>
      </c>
      <c r="B2006" s="11" t="s">
        <v>3361</v>
      </c>
      <c r="C2006" s="10" t="s">
        <v>17</v>
      </c>
      <c r="D2006" s="10">
        <v>503031</v>
      </c>
      <c r="E2006" s="12">
        <v>42835</v>
      </c>
      <c r="F2006" s="11" t="s">
        <v>3365</v>
      </c>
      <c r="G2006" s="10" t="s">
        <v>510</v>
      </c>
      <c r="H2006" s="18">
        <v>1236694062</v>
      </c>
      <c r="I2006" s="10" t="s">
        <v>3366</v>
      </c>
      <c r="J2006" s="10" t="s">
        <v>6145</v>
      </c>
      <c r="K2006" s="10" t="s">
        <v>6146</v>
      </c>
      <c r="L2006" s="10" t="s">
        <v>4229</v>
      </c>
      <c r="M2006" s="15">
        <v>5538</v>
      </c>
      <c r="N2006" s="16">
        <v>0.03</v>
      </c>
      <c r="O2006" s="15">
        <f>M2006*N2006</f>
        <v>166.14</v>
      </c>
      <c r="P2006" s="15">
        <f>O2006*0.16</f>
        <v>26.5824</v>
      </c>
      <c r="Q2006" s="15">
        <f>O2006+P2006</f>
        <v>192.72239999999999</v>
      </c>
      <c r="R2006" s="23" t="s">
        <v>5431</v>
      </c>
      <c r="S2006" s="23" t="s">
        <v>4327</v>
      </c>
    </row>
    <row r="2007" spans="1:19" x14ac:dyDescent="0.25">
      <c r="A2007" s="10" t="s">
        <v>3360</v>
      </c>
      <c r="B2007" s="11" t="s">
        <v>3361</v>
      </c>
      <c r="C2007" s="10" t="s">
        <v>17</v>
      </c>
      <c r="D2007" s="10">
        <v>503637</v>
      </c>
      <c r="E2007" s="12">
        <v>42837</v>
      </c>
      <c r="F2007" s="11" t="s">
        <v>3367</v>
      </c>
      <c r="G2007" s="10" t="s">
        <v>84</v>
      </c>
      <c r="H2007" s="18">
        <v>4919365639</v>
      </c>
      <c r="I2007" s="10" t="s">
        <v>3368</v>
      </c>
      <c r="J2007" s="10" t="s">
        <v>6147</v>
      </c>
      <c r="K2007" s="10" t="s">
        <v>6148</v>
      </c>
      <c r="L2007" s="10" t="s">
        <v>4229</v>
      </c>
      <c r="M2007" s="15">
        <v>2879</v>
      </c>
      <c r="N2007" s="16">
        <v>0</v>
      </c>
      <c r="O2007" s="15">
        <f>M2007*N2007</f>
        <v>0</v>
      </c>
      <c r="P2007" s="15">
        <f>O2007*0.16</f>
        <v>0</v>
      </c>
      <c r="Q2007" s="15">
        <f>O2007+P2007</f>
        <v>0</v>
      </c>
      <c r="R2007" s="23" t="s">
        <v>6149</v>
      </c>
      <c r="S2007" s="23" t="s">
        <v>5657</v>
      </c>
    </row>
    <row r="2008" spans="1:19" x14ac:dyDescent="0.25">
      <c r="A2008" s="10" t="s">
        <v>3360</v>
      </c>
      <c r="B2008" s="11" t="s">
        <v>3361</v>
      </c>
      <c r="C2008" s="10" t="s">
        <v>17</v>
      </c>
      <c r="D2008" s="10">
        <v>503679</v>
      </c>
      <c r="E2008" s="12">
        <v>42837</v>
      </c>
      <c r="F2008" s="11" t="s">
        <v>3369</v>
      </c>
      <c r="G2008" s="10" t="s">
        <v>3370</v>
      </c>
      <c r="I2008" s="10" t="s">
        <v>3371</v>
      </c>
      <c r="M2008" s="15">
        <v>6336.83</v>
      </c>
      <c r="N2008" s="16">
        <v>0.04</v>
      </c>
      <c r="O2008" s="15">
        <f>M2008*N2008</f>
        <v>253.47319999999999</v>
      </c>
      <c r="P2008" s="15">
        <f>O2008*0.16</f>
        <v>40.555712</v>
      </c>
      <c r="Q2008" s="15">
        <f>O2008+P2008</f>
        <v>294.02891199999999</v>
      </c>
    </row>
    <row r="2009" spans="1:19" x14ac:dyDescent="0.25">
      <c r="A2009" s="10" t="s">
        <v>3360</v>
      </c>
      <c r="B2009" s="11" t="s">
        <v>3361</v>
      </c>
      <c r="C2009" s="10" t="s">
        <v>17</v>
      </c>
      <c r="D2009" s="10">
        <v>503295</v>
      </c>
      <c r="E2009" s="12">
        <v>42836</v>
      </c>
      <c r="F2009" s="11" t="s">
        <v>3372</v>
      </c>
      <c r="G2009" s="10" t="s">
        <v>213</v>
      </c>
      <c r="H2009" s="18">
        <v>1000006716</v>
      </c>
      <c r="I2009" s="10" t="s">
        <v>50</v>
      </c>
      <c r="J2009" s="10" t="s">
        <v>3942</v>
      </c>
      <c r="K2009" s="10" t="s">
        <v>6150</v>
      </c>
      <c r="L2009" s="10" t="s">
        <v>21</v>
      </c>
      <c r="M2009" s="15">
        <v>2800</v>
      </c>
      <c r="N2009" s="16">
        <v>0.03</v>
      </c>
      <c r="O2009" s="15">
        <f>M2009*N2009</f>
        <v>84</v>
      </c>
      <c r="P2009" s="15">
        <f>O2009*0.16</f>
        <v>13.44</v>
      </c>
      <c r="Q2009" s="15">
        <f>O2009+P2009</f>
        <v>97.44</v>
      </c>
      <c r="R2009" s="23" t="s">
        <v>6108</v>
      </c>
      <c r="S2009" s="23" t="s">
        <v>213</v>
      </c>
    </row>
    <row r="2010" spans="1:19" x14ac:dyDescent="0.25">
      <c r="A2010" s="10" t="s">
        <v>3360</v>
      </c>
      <c r="B2010" s="11" t="s">
        <v>3361</v>
      </c>
      <c r="C2010" s="10" t="s">
        <v>17</v>
      </c>
      <c r="D2010" s="10">
        <v>503296</v>
      </c>
      <c r="E2010" s="12">
        <v>42836</v>
      </c>
      <c r="F2010" s="11" t="s">
        <v>3373</v>
      </c>
      <c r="G2010" s="10" t="s">
        <v>213</v>
      </c>
      <c r="H2010" s="18">
        <v>1000006717</v>
      </c>
      <c r="I2010" s="10" t="s">
        <v>50</v>
      </c>
      <c r="J2010" s="10" t="s">
        <v>3942</v>
      </c>
      <c r="K2010" s="10" t="s">
        <v>6150</v>
      </c>
      <c r="L2010" s="10" t="s">
        <v>21</v>
      </c>
      <c r="M2010" s="15">
        <v>2800</v>
      </c>
      <c r="N2010" s="16">
        <v>0.03</v>
      </c>
      <c r="O2010" s="15">
        <f>M2010*N2010</f>
        <v>84</v>
      </c>
      <c r="P2010" s="15">
        <f>O2010*0.16</f>
        <v>13.44</v>
      </c>
      <c r="Q2010" s="15">
        <f>O2010+P2010</f>
        <v>97.44</v>
      </c>
      <c r="R2010" s="23" t="s">
        <v>6108</v>
      </c>
      <c r="S2010" s="23" t="s">
        <v>213</v>
      </c>
    </row>
    <row r="2011" spans="1:19" x14ac:dyDescent="0.25">
      <c r="A2011" s="10" t="s">
        <v>3360</v>
      </c>
      <c r="B2011" s="11" t="s">
        <v>3361</v>
      </c>
      <c r="C2011" s="10" t="s">
        <v>17</v>
      </c>
      <c r="D2011" s="10">
        <v>503297</v>
      </c>
      <c r="E2011" s="12">
        <v>42836</v>
      </c>
      <c r="F2011" s="11" t="s">
        <v>3374</v>
      </c>
      <c r="G2011" s="10" t="s">
        <v>213</v>
      </c>
      <c r="H2011" s="18">
        <v>1000006718</v>
      </c>
      <c r="I2011" s="10" t="s">
        <v>50</v>
      </c>
      <c r="J2011" s="10" t="s">
        <v>3942</v>
      </c>
      <c r="K2011" s="10" t="s">
        <v>6150</v>
      </c>
      <c r="L2011" s="10" t="s">
        <v>21</v>
      </c>
      <c r="M2011" s="15">
        <v>2800</v>
      </c>
      <c r="N2011" s="16">
        <v>0.03</v>
      </c>
      <c r="O2011" s="15">
        <f>M2011*N2011</f>
        <v>84</v>
      </c>
      <c r="P2011" s="15">
        <f>O2011*0.16</f>
        <v>13.44</v>
      </c>
      <c r="Q2011" s="15">
        <f>O2011+P2011</f>
        <v>97.44</v>
      </c>
      <c r="R2011" s="23" t="s">
        <v>6108</v>
      </c>
      <c r="S2011" s="23" t="s">
        <v>213</v>
      </c>
    </row>
    <row r="2012" spans="1:19" x14ac:dyDescent="0.25">
      <c r="A2012" s="10" t="s">
        <v>3360</v>
      </c>
      <c r="B2012" s="11" t="s">
        <v>3361</v>
      </c>
      <c r="C2012" s="10" t="s">
        <v>17</v>
      </c>
      <c r="D2012" s="10">
        <v>503239</v>
      </c>
      <c r="E2012" s="12">
        <v>42836</v>
      </c>
      <c r="F2012" s="11" t="s">
        <v>3375</v>
      </c>
      <c r="G2012" s="10" t="s">
        <v>106</v>
      </c>
      <c r="H2012" s="18">
        <v>1236694090</v>
      </c>
      <c r="I2012" s="10" t="s">
        <v>3376</v>
      </c>
      <c r="J2012" s="10" t="s">
        <v>6151</v>
      </c>
      <c r="K2012" s="10" t="s">
        <v>6152</v>
      </c>
      <c r="L2012" s="10" t="s">
        <v>21</v>
      </c>
      <c r="M2012" s="15">
        <v>4123</v>
      </c>
      <c r="N2012" s="16">
        <v>0.05</v>
      </c>
      <c r="O2012" s="15">
        <f>M2012*N2012</f>
        <v>206.15</v>
      </c>
      <c r="P2012" s="15">
        <f>O2012*0.16</f>
        <v>32.984000000000002</v>
      </c>
      <c r="Q2012" s="15">
        <f>O2012+P2012</f>
        <v>239.13400000000001</v>
      </c>
      <c r="R2012" s="23" t="s">
        <v>4143</v>
      </c>
      <c r="S2012" s="23" t="s">
        <v>106</v>
      </c>
    </row>
    <row r="2013" spans="1:19" x14ac:dyDescent="0.25">
      <c r="A2013" s="10" t="s">
        <v>3360</v>
      </c>
      <c r="B2013" s="11" t="s">
        <v>3361</v>
      </c>
      <c r="C2013" s="10" t="s">
        <v>17</v>
      </c>
      <c r="D2013" s="10">
        <v>503239</v>
      </c>
      <c r="E2013" s="12">
        <v>42836</v>
      </c>
      <c r="F2013" s="11" t="s">
        <v>3377</v>
      </c>
      <c r="G2013" s="10" t="s">
        <v>106</v>
      </c>
      <c r="H2013" s="18">
        <v>1236694091</v>
      </c>
      <c r="I2013" s="10" t="s">
        <v>3376</v>
      </c>
      <c r="J2013" s="10" t="s">
        <v>6151</v>
      </c>
      <c r="K2013" s="10" t="s">
        <v>6152</v>
      </c>
      <c r="L2013" s="10" t="s">
        <v>21</v>
      </c>
      <c r="M2013" s="15">
        <v>4123</v>
      </c>
      <c r="N2013" s="16">
        <v>0.05</v>
      </c>
      <c r="O2013" s="15">
        <f>M2013*N2013</f>
        <v>206.15</v>
      </c>
      <c r="P2013" s="15">
        <f>O2013*0.16</f>
        <v>32.984000000000002</v>
      </c>
      <c r="Q2013" s="15">
        <f>O2013+P2013</f>
        <v>239.13400000000001</v>
      </c>
      <c r="R2013" s="23" t="s">
        <v>4143</v>
      </c>
      <c r="S2013" s="23" t="s">
        <v>106</v>
      </c>
    </row>
    <row r="2014" spans="1:19" x14ac:dyDescent="0.25">
      <c r="A2014" s="10" t="s">
        <v>3378</v>
      </c>
      <c r="B2014" s="11" t="s">
        <v>3379</v>
      </c>
      <c r="C2014" s="10" t="s">
        <v>17</v>
      </c>
      <c r="D2014" s="10">
        <v>504652</v>
      </c>
      <c r="E2014" s="12">
        <v>42840</v>
      </c>
      <c r="F2014" s="11" t="s">
        <v>3380</v>
      </c>
      <c r="G2014" s="10" t="s">
        <v>213</v>
      </c>
      <c r="H2014" s="18">
        <v>1000006771</v>
      </c>
      <c r="I2014" s="10" t="s">
        <v>1369</v>
      </c>
      <c r="J2014" s="10" t="s">
        <v>3942</v>
      </c>
      <c r="K2014" s="10" t="s">
        <v>6153</v>
      </c>
      <c r="L2014" s="10" t="s">
        <v>21</v>
      </c>
      <c r="M2014" s="15">
        <v>932.76</v>
      </c>
      <c r="N2014" s="16">
        <v>0.03</v>
      </c>
      <c r="O2014" s="15">
        <f>M2014*N2014</f>
        <v>27.982799999999997</v>
      </c>
      <c r="P2014" s="15">
        <f>O2014*0.16</f>
        <v>4.4772479999999995</v>
      </c>
      <c r="Q2014" s="15">
        <f>O2014+P2014</f>
        <v>32.460048</v>
      </c>
      <c r="R2014" s="23" t="s">
        <v>4123</v>
      </c>
      <c r="S2014" s="23" t="s">
        <v>213</v>
      </c>
    </row>
    <row r="2015" spans="1:19" x14ac:dyDescent="0.25">
      <c r="A2015" s="10" t="s">
        <v>3378</v>
      </c>
      <c r="B2015" s="11" t="s">
        <v>3379</v>
      </c>
      <c r="C2015" s="10" t="s">
        <v>17</v>
      </c>
      <c r="D2015" s="10">
        <v>504651</v>
      </c>
      <c r="E2015" s="12">
        <v>42840</v>
      </c>
      <c r="F2015" s="11" t="s">
        <v>3380</v>
      </c>
      <c r="G2015" s="10" t="s">
        <v>213</v>
      </c>
      <c r="H2015" s="18">
        <v>1000006770</v>
      </c>
      <c r="I2015" s="10" t="s">
        <v>1541</v>
      </c>
      <c r="J2015" s="10" t="s">
        <v>3942</v>
      </c>
      <c r="K2015" s="10" t="s">
        <v>6154</v>
      </c>
      <c r="L2015" s="10" t="s">
        <v>21</v>
      </c>
      <c r="M2015" s="15">
        <v>1674.65</v>
      </c>
      <c r="N2015" s="16">
        <v>0.03</v>
      </c>
      <c r="O2015" s="15">
        <f>M2015*N2015</f>
        <v>50.2395</v>
      </c>
      <c r="P2015" s="15">
        <f>O2015*0.16</f>
        <v>8.0383200000000006</v>
      </c>
      <c r="Q2015" s="15">
        <f>O2015+P2015</f>
        <v>58.277819999999998</v>
      </c>
      <c r="R2015" s="23" t="s">
        <v>4320</v>
      </c>
      <c r="S2015" s="23" t="s">
        <v>213</v>
      </c>
    </row>
    <row r="2016" spans="1:19" x14ac:dyDescent="0.25">
      <c r="A2016" s="10" t="s">
        <v>3381</v>
      </c>
      <c r="B2016" s="11" t="s">
        <v>3382</v>
      </c>
      <c r="C2016" s="10" t="s">
        <v>17</v>
      </c>
      <c r="D2016" s="10">
        <v>503720</v>
      </c>
      <c r="E2016" s="12">
        <v>42837</v>
      </c>
      <c r="F2016" s="11" t="s">
        <v>3383</v>
      </c>
      <c r="G2016" s="10" t="s">
        <v>106</v>
      </c>
      <c r="H2016" s="18">
        <v>4919365654</v>
      </c>
      <c r="I2016" s="10" t="s">
        <v>3384</v>
      </c>
      <c r="J2016" s="10" t="s">
        <v>6155</v>
      </c>
      <c r="K2016" s="10" t="s">
        <v>6156</v>
      </c>
      <c r="L2016" s="10" t="s">
        <v>4229</v>
      </c>
      <c r="M2016" s="15">
        <v>1870</v>
      </c>
      <c r="N2016" s="16">
        <v>0</v>
      </c>
      <c r="O2016" s="15">
        <f>M2016*N2016</f>
        <v>0</v>
      </c>
      <c r="P2016" s="15">
        <f>O2016*0.16</f>
        <v>0</v>
      </c>
      <c r="Q2016" s="15">
        <f>O2016+P2016</f>
        <v>0</v>
      </c>
      <c r="R2016" s="23" t="s">
        <v>3907</v>
      </c>
      <c r="S2016" s="23" t="s">
        <v>106</v>
      </c>
    </row>
    <row r="2017" spans="1:19" x14ac:dyDescent="0.25">
      <c r="A2017" s="10" t="s">
        <v>3385</v>
      </c>
      <c r="B2017" s="11" t="s">
        <v>3386</v>
      </c>
      <c r="C2017" s="10" t="s">
        <v>17</v>
      </c>
      <c r="D2017" s="10">
        <v>503802</v>
      </c>
      <c r="E2017" s="12">
        <v>42837</v>
      </c>
      <c r="F2017" s="11" t="s">
        <v>3387</v>
      </c>
      <c r="G2017" s="10" t="s">
        <v>295</v>
      </c>
      <c r="H2017" s="18">
        <v>4919365666</v>
      </c>
      <c r="I2017" s="10" t="s">
        <v>2176</v>
      </c>
      <c r="J2017" s="10" t="s">
        <v>6157</v>
      </c>
      <c r="K2017" s="10" t="s">
        <v>6158</v>
      </c>
      <c r="L2017" s="10" t="s">
        <v>21</v>
      </c>
      <c r="M2017" s="15">
        <v>6524</v>
      </c>
      <c r="N2017" s="16">
        <v>0.04</v>
      </c>
      <c r="O2017" s="15">
        <f>M2017*N2017</f>
        <v>260.95999999999998</v>
      </c>
      <c r="P2017" s="15">
        <f>O2017*0.16</f>
        <v>41.753599999999999</v>
      </c>
      <c r="Q2017" s="15">
        <f>O2017+P2017</f>
        <v>302.71359999999999</v>
      </c>
      <c r="R2017" s="23" t="s">
        <v>4618</v>
      </c>
      <c r="S2017" s="23" t="s">
        <v>4106</v>
      </c>
    </row>
    <row r="2018" spans="1:19" x14ac:dyDescent="0.25">
      <c r="A2018" s="10" t="s">
        <v>3388</v>
      </c>
      <c r="B2018" s="11" t="s">
        <v>3389</v>
      </c>
      <c r="C2018" s="10" t="s">
        <v>17</v>
      </c>
      <c r="D2018" s="10">
        <v>504204</v>
      </c>
      <c r="E2018" s="12">
        <v>42837</v>
      </c>
      <c r="F2018" s="11" t="s">
        <v>3390</v>
      </c>
      <c r="G2018" s="10" t="s">
        <v>213</v>
      </c>
      <c r="H2018" s="18">
        <v>45936841</v>
      </c>
      <c r="I2018" s="10" t="s">
        <v>3391</v>
      </c>
      <c r="J2018" s="10" t="s">
        <v>3942</v>
      </c>
      <c r="K2018" s="10" t="s">
        <v>6159</v>
      </c>
      <c r="L2018" s="10" t="s">
        <v>21</v>
      </c>
      <c r="M2018" s="15">
        <v>6762.44</v>
      </c>
      <c r="N2018" s="16">
        <v>0.03</v>
      </c>
      <c r="O2018" s="15">
        <f>M2018*N2018</f>
        <v>202.87319999999997</v>
      </c>
      <c r="P2018" s="15">
        <f>O2018*0.16</f>
        <v>32.459711999999996</v>
      </c>
      <c r="Q2018" s="15">
        <f>O2018+P2018</f>
        <v>235.33291199999996</v>
      </c>
      <c r="R2018" s="23" t="s">
        <v>3944</v>
      </c>
      <c r="S2018" s="23" t="s">
        <v>213</v>
      </c>
    </row>
    <row r="2019" spans="1:19" x14ac:dyDescent="0.25">
      <c r="A2019" s="10" t="s">
        <v>3392</v>
      </c>
      <c r="B2019" s="11" t="s">
        <v>3393</v>
      </c>
      <c r="C2019" s="10" t="s">
        <v>17</v>
      </c>
      <c r="D2019" s="10">
        <v>503616</v>
      </c>
      <c r="E2019" s="12">
        <v>42837</v>
      </c>
      <c r="F2019" s="11" t="s">
        <v>3394</v>
      </c>
      <c r="G2019" s="10" t="s">
        <v>19</v>
      </c>
      <c r="H2019" s="18">
        <v>2207279558</v>
      </c>
      <c r="I2019" s="10" t="s">
        <v>3395</v>
      </c>
      <c r="J2019" s="10" t="s">
        <v>6160</v>
      </c>
      <c r="K2019" s="10" t="s">
        <v>6161</v>
      </c>
      <c r="L2019" s="10" t="s">
        <v>3804</v>
      </c>
      <c r="M2019" s="15">
        <v>8561</v>
      </c>
      <c r="N2019" s="16">
        <v>0.05</v>
      </c>
      <c r="O2019" s="15">
        <f>M2019*N2019</f>
        <v>428.05</v>
      </c>
      <c r="P2019" s="15">
        <f>O2019*0.16</f>
        <v>68.488</v>
      </c>
      <c r="Q2019" s="15">
        <f>O2019+P2019</f>
        <v>496.53800000000001</v>
      </c>
      <c r="R2019" s="23" t="s">
        <v>6162</v>
      </c>
      <c r="S2019" s="23" t="s">
        <v>4251</v>
      </c>
    </row>
    <row r="2020" spans="1:19" x14ac:dyDescent="0.25">
      <c r="A2020" s="10" t="s">
        <v>3392</v>
      </c>
      <c r="B2020" s="11" t="s">
        <v>3393</v>
      </c>
      <c r="C2020" s="10" t="s">
        <v>17</v>
      </c>
      <c r="D2020" s="10">
        <v>503616</v>
      </c>
      <c r="E2020" s="12">
        <v>42837</v>
      </c>
      <c r="F2020" s="11" t="s">
        <v>3396</v>
      </c>
      <c r="G2020" s="10" t="s">
        <v>19</v>
      </c>
      <c r="H2020" s="18">
        <v>2207279559</v>
      </c>
      <c r="I2020" s="10" t="s">
        <v>3395</v>
      </c>
      <c r="J2020" s="10" t="s">
        <v>6160</v>
      </c>
      <c r="K2020" s="10" t="s">
        <v>6161</v>
      </c>
      <c r="L2020" s="10" t="s">
        <v>3804</v>
      </c>
      <c r="M2020" s="15">
        <v>8561</v>
      </c>
      <c r="N2020" s="16">
        <v>0.05</v>
      </c>
      <c r="O2020" s="15">
        <f>M2020*N2020</f>
        <v>428.05</v>
      </c>
      <c r="P2020" s="15">
        <f>O2020*0.16</f>
        <v>68.488</v>
      </c>
      <c r="Q2020" s="15">
        <f>O2020+P2020</f>
        <v>496.53800000000001</v>
      </c>
      <c r="R2020" s="23" t="s">
        <v>6162</v>
      </c>
      <c r="S2020" s="23" t="s">
        <v>4251</v>
      </c>
    </row>
    <row r="2021" spans="1:19" x14ac:dyDescent="0.25">
      <c r="A2021" s="10" t="s">
        <v>3392</v>
      </c>
      <c r="B2021" s="11" t="s">
        <v>3393</v>
      </c>
      <c r="C2021" s="10" t="s">
        <v>17</v>
      </c>
      <c r="D2021" s="10">
        <v>503647</v>
      </c>
      <c r="E2021" s="12">
        <v>42836</v>
      </c>
      <c r="F2021" s="11" t="s">
        <v>3399</v>
      </c>
      <c r="G2021" s="10" t="s">
        <v>26</v>
      </c>
      <c r="H2021" s="18">
        <v>2902048443</v>
      </c>
      <c r="I2021" s="10" t="s">
        <v>632</v>
      </c>
      <c r="M2021" s="15">
        <v>5597</v>
      </c>
      <c r="N2021" s="16">
        <v>0</v>
      </c>
      <c r="O2021" s="15">
        <f>M2021*N2021</f>
        <v>0</v>
      </c>
      <c r="P2021" s="15">
        <f>O2021*0.16</f>
        <v>0</v>
      </c>
      <c r="Q2021" s="15">
        <f>O2021+P2021</f>
        <v>0</v>
      </c>
    </row>
    <row r="2022" spans="1:19" x14ac:dyDescent="0.25">
      <c r="A2022" s="10" t="s">
        <v>3392</v>
      </c>
      <c r="B2022" s="11" t="s">
        <v>3393</v>
      </c>
      <c r="C2022" s="10" t="s">
        <v>17</v>
      </c>
      <c r="D2022" s="10">
        <v>503649</v>
      </c>
      <c r="E2022" s="12">
        <v>42836</v>
      </c>
      <c r="F2022" s="11" t="s">
        <v>3397</v>
      </c>
      <c r="G2022" s="10" t="s">
        <v>26</v>
      </c>
      <c r="H2022" s="18">
        <v>2207278490</v>
      </c>
      <c r="I2022" s="10" t="s">
        <v>3398</v>
      </c>
      <c r="M2022" s="15">
        <v>855</v>
      </c>
      <c r="N2022" s="16">
        <v>0.03</v>
      </c>
      <c r="O2022" s="15">
        <f>M2022*N2022</f>
        <v>25.65</v>
      </c>
      <c r="P2022" s="15">
        <f>O2022*0.16</f>
        <v>4.1040000000000001</v>
      </c>
      <c r="Q2022" s="15">
        <f>O2022+P2022</f>
        <v>29.753999999999998</v>
      </c>
      <c r="S2022" s="23" t="s">
        <v>26</v>
      </c>
    </row>
    <row r="2023" spans="1:19" x14ac:dyDescent="0.25">
      <c r="A2023" s="10" t="s">
        <v>3392</v>
      </c>
      <c r="B2023" s="11" t="s">
        <v>3393</v>
      </c>
      <c r="C2023" s="10" t="s">
        <v>17</v>
      </c>
      <c r="D2023" s="10">
        <v>503466</v>
      </c>
      <c r="E2023" s="12">
        <v>42836</v>
      </c>
      <c r="F2023" s="11" t="s">
        <v>3400</v>
      </c>
      <c r="G2023" s="10" t="s">
        <v>36</v>
      </c>
      <c r="H2023" s="18">
        <v>2207279513</v>
      </c>
      <c r="I2023" s="10" t="s">
        <v>3402</v>
      </c>
      <c r="J2023" s="10" t="s">
        <v>6163</v>
      </c>
      <c r="K2023" s="10" t="s">
        <v>6164</v>
      </c>
      <c r="L2023" s="10" t="s">
        <v>3804</v>
      </c>
      <c r="M2023" s="15">
        <v>7495</v>
      </c>
      <c r="N2023" s="16">
        <v>0.02</v>
      </c>
      <c r="O2023" s="15">
        <f>M2023*N2023</f>
        <v>149.9</v>
      </c>
      <c r="P2023" s="15">
        <f>O2023*0.16</f>
        <v>23.984000000000002</v>
      </c>
      <c r="Q2023" s="15">
        <f>O2023+P2023</f>
        <v>173.88400000000001</v>
      </c>
      <c r="R2023" s="23" t="s">
        <v>6165</v>
      </c>
      <c r="S2023" s="23" t="s">
        <v>4659</v>
      </c>
    </row>
    <row r="2024" spans="1:19" x14ac:dyDescent="0.25">
      <c r="A2024" s="10" t="s">
        <v>3392</v>
      </c>
      <c r="B2024" s="11" t="s">
        <v>3393</v>
      </c>
      <c r="C2024" s="10" t="s">
        <v>17</v>
      </c>
      <c r="D2024" s="10">
        <v>503465</v>
      </c>
      <c r="E2024" s="12">
        <v>42836</v>
      </c>
      <c r="F2024" s="11" t="s">
        <v>3400</v>
      </c>
      <c r="G2024" s="10" t="s">
        <v>36</v>
      </c>
      <c r="H2024" s="18">
        <v>2207279512</v>
      </c>
      <c r="I2024" s="10" t="s">
        <v>3401</v>
      </c>
      <c r="J2024" s="10" t="s">
        <v>6166</v>
      </c>
      <c r="K2024" s="10" t="s">
        <v>6167</v>
      </c>
      <c r="L2024" s="10" t="s">
        <v>3804</v>
      </c>
      <c r="M2024" s="15">
        <v>2054</v>
      </c>
      <c r="N2024" s="16">
        <v>0.02</v>
      </c>
      <c r="O2024" s="15">
        <f>M2024*N2024</f>
        <v>41.08</v>
      </c>
      <c r="P2024" s="15">
        <f>O2024*0.16</f>
        <v>6.5728</v>
      </c>
      <c r="Q2024" s="15">
        <f>O2024+P2024</f>
        <v>47.652799999999999</v>
      </c>
      <c r="R2024" s="23" t="s">
        <v>3844</v>
      </c>
      <c r="S2024" s="23" t="s">
        <v>36</v>
      </c>
    </row>
    <row r="2025" spans="1:19" x14ac:dyDescent="0.25">
      <c r="A2025" s="10" t="s">
        <v>3392</v>
      </c>
      <c r="B2025" s="11" t="s">
        <v>3393</v>
      </c>
      <c r="C2025" s="10" t="s">
        <v>17</v>
      </c>
      <c r="D2025" s="10">
        <v>504333</v>
      </c>
      <c r="E2025" s="12">
        <v>42837</v>
      </c>
      <c r="F2025" s="11" t="s">
        <v>3403</v>
      </c>
      <c r="G2025" s="10" t="s">
        <v>36</v>
      </c>
      <c r="H2025" s="18">
        <v>2207281386</v>
      </c>
      <c r="I2025" s="10" t="s">
        <v>3404</v>
      </c>
      <c r="J2025" s="10" t="s">
        <v>6168</v>
      </c>
      <c r="K2025" s="10" t="s">
        <v>6169</v>
      </c>
      <c r="L2025" s="10" t="s">
        <v>3804</v>
      </c>
      <c r="M2025" s="15">
        <v>4123</v>
      </c>
      <c r="N2025" s="16">
        <v>0.02</v>
      </c>
      <c r="O2025" s="15">
        <f>M2025*N2025</f>
        <v>82.460000000000008</v>
      </c>
      <c r="P2025" s="15">
        <f>O2025*0.16</f>
        <v>13.193600000000002</v>
      </c>
      <c r="Q2025" s="15">
        <f>O2025+P2025</f>
        <v>95.653600000000012</v>
      </c>
      <c r="R2025" s="23" t="s">
        <v>4799</v>
      </c>
      <c r="S2025" s="23" t="s">
        <v>3824</v>
      </c>
    </row>
    <row r="2026" spans="1:19" x14ac:dyDescent="0.25">
      <c r="A2026" s="10" t="s">
        <v>3392</v>
      </c>
      <c r="B2026" s="11" t="s">
        <v>3393</v>
      </c>
      <c r="C2026" s="10" t="s">
        <v>431</v>
      </c>
      <c r="D2026" s="10">
        <v>12991</v>
      </c>
      <c r="E2026" s="12">
        <v>42837</v>
      </c>
      <c r="F2026" s="11" t="s">
        <v>3405</v>
      </c>
      <c r="G2026" s="10" t="s">
        <v>433</v>
      </c>
      <c r="I2026" s="10" t="s">
        <v>434</v>
      </c>
      <c r="M2026" s="15">
        <v>150</v>
      </c>
      <c r="N2026" s="16">
        <v>0</v>
      </c>
      <c r="O2026" s="15">
        <f>M2026*N2026</f>
        <v>0</v>
      </c>
      <c r="P2026" s="15">
        <f>O2026*0.16</f>
        <v>0</v>
      </c>
      <c r="Q2026" s="15">
        <f>O2026+P2026</f>
        <v>0</v>
      </c>
    </row>
    <row r="2027" spans="1:19" x14ac:dyDescent="0.25">
      <c r="A2027" s="10" t="s">
        <v>3392</v>
      </c>
      <c r="B2027" s="11" t="s">
        <v>3393</v>
      </c>
      <c r="C2027" s="10" t="s">
        <v>17</v>
      </c>
      <c r="D2027" s="10">
        <v>503678</v>
      </c>
      <c r="E2027" s="12">
        <v>42837</v>
      </c>
      <c r="F2027" s="11" t="s">
        <v>3407</v>
      </c>
      <c r="G2027" s="10" t="s">
        <v>84</v>
      </c>
      <c r="H2027" s="18">
        <v>2207279576</v>
      </c>
      <c r="I2027" s="10" t="s">
        <v>3408</v>
      </c>
      <c r="J2027" s="10" t="s">
        <v>6170</v>
      </c>
      <c r="K2027" s="10" t="s">
        <v>6171</v>
      </c>
      <c r="L2027" s="10" t="s">
        <v>21</v>
      </c>
      <c r="M2027" s="15">
        <v>18637</v>
      </c>
      <c r="N2027" s="16">
        <v>0.03</v>
      </c>
      <c r="O2027" s="15">
        <f>M2027*N2027</f>
        <v>559.11</v>
      </c>
      <c r="P2027" s="15">
        <f>O2027*0.16</f>
        <v>89.457599999999999</v>
      </c>
      <c r="Q2027" s="15">
        <f>O2027+P2027</f>
        <v>648.56759999999997</v>
      </c>
      <c r="R2027" s="23" t="s">
        <v>4748</v>
      </c>
      <c r="S2027" s="23" t="s">
        <v>4281</v>
      </c>
    </row>
    <row r="2028" spans="1:19" x14ac:dyDescent="0.25">
      <c r="A2028" s="10" t="s">
        <v>3392</v>
      </c>
      <c r="B2028" s="11" t="s">
        <v>3393</v>
      </c>
      <c r="C2028" s="10" t="s">
        <v>17</v>
      </c>
      <c r="D2028" s="10">
        <v>503180</v>
      </c>
      <c r="E2028" s="12">
        <v>42836</v>
      </c>
      <c r="F2028" s="11" t="s">
        <v>3406</v>
      </c>
      <c r="G2028" s="10" t="s">
        <v>84</v>
      </c>
      <c r="H2028" s="18">
        <v>2207278461</v>
      </c>
      <c r="I2028" s="10" t="s">
        <v>2266</v>
      </c>
      <c r="J2028" s="10" t="s">
        <v>6172</v>
      </c>
      <c r="K2028" s="10" t="s">
        <v>6173</v>
      </c>
      <c r="L2028" s="10" t="s">
        <v>21</v>
      </c>
      <c r="M2028" s="15">
        <v>8097</v>
      </c>
      <c r="N2028" s="16">
        <v>0</v>
      </c>
      <c r="O2028" s="15">
        <f>M2028*N2028</f>
        <v>0</v>
      </c>
      <c r="P2028" s="15">
        <f>O2028*0.16</f>
        <v>0</v>
      </c>
      <c r="Q2028" s="15">
        <f>O2028+P2028</f>
        <v>0</v>
      </c>
      <c r="R2028" s="23" t="s">
        <v>6174</v>
      </c>
      <c r="S2028" s="23" t="s">
        <v>3860</v>
      </c>
    </row>
    <row r="2029" spans="1:19" x14ac:dyDescent="0.25">
      <c r="A2029" s="10" t="s">
        <v>3392</v>
      </c>
      <c r="B2029" s="11" t="s">
        <v>3393</v>
      </c>
      <c r="C2029" s="10" t="s">
        <v>17</v>
      </c>
      <c r="D2029" s="10">
        <v>503768</v>
      </c>
      <c r="E2029" s="12">
        <v>42836</v>
      </c>
      <c r="F2029" s="11" t="s">
        <v>3413</v>
      </c>
      <c r="G2029" s="10" t="s">
        <v>102</v>
      </c>
      <c r="H2029" s="18">
        <v>2902048442</v>
      </c>
      <c r="I2029" s="10" t="s">
        <v>632</v>
      </c>
      <c r="M2029" s="15">
        <v>5597</v>
      </c>
      <c r="N2029" s="16">
        <v>0</v>
      </c>
      <c r="O2029" s="15">
        <f>M2029*N2029</f>
        <v>0</v>
      </c>
      <c r="P2029" s="15">
        <f>O2029*0.16</f>
        <v>0</v>
      </c>
      <c r="Q2029" s="15">
        <f>O2029+P2029</f>
        <v>0</v>
      </c>
    </row>
    <row r="2030" spans="1:19" x14ac:dyDescent="0.25">
      <c r="A2030" s="10" t="s">
        <v>3392</v>
      </c>
      <c r="B2030" s="11" t="s">
        <v>3393</v>
      </c>
      <c r="C2030" s="10" t="s">
        <v>17</v>
      </c>
      <c r="D2030" s="10">
        <v>503775</v>
      </c>
      <c r="E2030" s="12">
        <v>42836</v>
      </c>
      <c r="F2030" s="11" t="s">
        <v>3409</v>
      </c>
      <c r="G2030" s="10" t="s">
        <v>102</v>
      </c>
      <c r="H2030" s="18">
        <v>2207278463</v>
      </c>
      <c r="I2030" s="10" t="s">
        <v>3410</v>
      </c>
      <c r="M2030" s="15">
        <v>0</v>
      </c>
      <c r="N2030" s="16">
        <v>0.02</v>
      </c>
      <c r="O2030" s="15">
        <f>M2030*N2030</f>
        <v>0</v>
      </c>
      <c r="P2030" s="15">
        <f>O2030*0.16</f>
        <v>0</v>
      </c>
      <c r="Q2030" s="15">
        <f>O2030+P2030</f>
        <v>0</v>
      </c>
    </row>
    <row r="2031" spans="1:19" x14ac:dyDescent="0.25">
      <c r="A2031" s="10" t="s">
        <v>3392</v>
      </c>
      <c r="B2031" s="11" t="s">
        <v>3393</v>
      </c>
      <c r="C2031" s="10" t="s">
        <v>17</v>
      </c>
      <c r="D2031" s="10">
        <v>503832</v>
      </c>
      <c r="E2031" s="12">
        <v>42837</v>
      </c>
      <c r="F2031" s="11" t="s">
        <v>3411</v>
      </c>
      <c r="G2031" s="10" t="s">
        <v>102</v>
      </c>
      <c r="H2031" s="18">
        <v>2207281368</v>
      </c>
      <c r="I2031" s="10" t="s">
        <v>3412</v>
      </c>
      <c r="J2031" s="10" t="s">
        <v>6175</v>
      </c>
      <c r="K2031" s="10" t="s">
        <v>6176</v>
      </c>
      <c r="L2031" s="10" t="s">
        <v>21</v>
      </c>
      <c r="M2031" s="15">
        <v>89537</v>
      </c>
      <c r="N2031" s="16">
        <v>0.02</v>
      </c>
      <c r="O2031" s="15">
        <f>M2031*N2031</f>
        <v>1790.74</v>
      </c>
      <c r="P2031" s="15">
        <f>O2031*0.16</f>
        <v>286.51839999999999</v>
      </c>
      <c r="Q2031" s="15">
        <f>O2031+P2031</f>
        <v>2077.2584000000002</v>
      </c>
      <c r="R2031" s="23" t="s">
        <v>6177</v>
      </c>
      <c r="S2031" s="23" t="s">
        <v>3879</v>
      </c>
    </row>
    <row r="2032" spans="1:19" x14ac:dyDescent="0.25">
      <c r="A2032" s="10" t="s">
        <v>3414</v>
      </c>
      <c r="B2032" s="11" t="s">
        <v>3415</v>
      </c>
      <c r="C2032" s="10" t="s">
        <v>17</v>
      </c>
      <c r="D2032" s="10">
        <v>502892</v>
      </c>
      <c r="E2032" s="12">
        <v>42835</v>
      </c>
      <c r="F2032" s="11" t="s">
        <v>3416</v>
      </c>
      <c r="G2032" s="10" t="s">
        <v>36</v>
      </c>
      <c r="H2032" s="18">
        <v>1236694036</v>
      </c>
      <c r="I2032" s="10" t="s">
        <v>2275</v>
      </c>
      <c r="J2032" s="10" t="s">
        <v>6178</v>
      </c>
      <c r="K2032" s="10" t="s">
        <v>6179</v>
      </c>
      <c r="L2032" s="10" t="s">
        <v>21</v>
      </c>
      <c r="M2032" s="15">
        <v>8635</v>
      </c>
      <c r="N2032" s="16">
        <v>0.02</v>
      </c>
      <c r="O2032" s="15">
        <f>M2032*N2032</f>
        <v>172.70000000000002</v>
      </c>
      <c r="P2032" s="15">
        <f>O2032*0.16</f>
        <v>27.632000000000005</v>
      </c>
      <c r="Q2032" s="15">
        <f>O2032+P2032</f>
        <v>200.33200000000002</v>
      </c>
      <c r="R2032" s="23" t="s">
        <v>4077</v>
      </c>
      <c r="S2032" s="23" t="s">
        <v>3824</v>
      </c>
    </row>
    <row r="2033" spans="1:19" x14ac:dyDescent="0.25">
      <c r="A2033" s="10" t="s">
        <v>3414</v>
      </c>
      <c r="B2033" s="11" t="s">
        <v>3415</v>
      </c>
      <c r="C2033" s="10" t="s">
        <v>17</v>
      </c>
      <c r="D2033" s="10">
        <v>502894</v>
      </c>
      <c r="E2033" s="12">
        <v>42835</v>
      </c>
      <c r="F2033" s="11" t="s">
        <v>3417</v>
      </c>
      <c r="G2033" s="10" t="s">
        <v>36</v>
      </c>
      <c r="H2033" s="18">
        <v>1236694037</v>
      </c>
      <c r="I2033" s="10" t="s">
        <v>2275</v>
      </c>
      <c r="J2033" s="10" t="s">
        <v>6178</v>
      </c>
      <c r="K2033" s="10" t="s">
        <v>6180</v>
      </c>
      <c r="L2033" s="10" t="s">
        <v>21</v>
      </c>
      <c r="M2033" s="15">
        <v>8635</v>
      </c>
      <c r="N2033" s="16">
        <v>0.02</v>
      </c>
      <c r="O2033" s="15">
        <f>M2033*N2033</f>
        <v>172.70000000000002</v>
      </c>
      <c r="P2033" s="15">
        <f>O2033*0.16</f>
        <v>27.632000000000005</v>
      </c>
      <c r="Q2033" s="15">
        <f>O2033+P2033</f>
        <v>200.33200000000002</v>
      </c>
      <c r="R2033" s="23" t="s">
        <v>4077</v>
      </c>
      <c r="S2033" s="23" t="s">
        <v>3824</v>
      </c>
    </row>
    <row r="2034" spans="1:19" x14ac:dyDescent="0.25">
      <c r="A2034" s="10" t="s">
        <v>3414</v>
      </c>
      <c r="B2034" s="11" t="s">
        <v>3415</v>
      </c>
      <c r="C2034" s="10" t="s">
        <v>17</v>
      </c>
      <c r="D2034" s="10">
        <v>503336</v>
      </c>
      <c r="E2034" s="12">
        <v>42836</v>
      </c>
      <c r="F2034" s="11" t="s">
        <v>3418</v>
      </c>
      <c r="G2034" s="10" t="s">
        <v>36</v>
      </c>
      <c r="H2034" s="18">
        <v>4919365604</v>
      </c>
      <c r="I2034" s="10" t="s">
        <v>2275</v>
      </c>
      <c r="J2034" s="10" t="s">
        <v>6181</v>
      </c>
      <c r="K2034" s="10" t="s">
        <v>6182</v>
      </c>
      <c r="L2034" s="10" t="s">
        <v>21</v>
      </c>
      <c r="M2034" s="15">
        <v>8582</v>
      </c>
      <c r="N2034" s="16">
        <v>0.02</v>
      </c>
      <c r="O2034" s="15">
        <f>M2034*N2034</f>
        <v>171.64000000000001</v>
      </c>
      <c r="P2034" s="15">
        <f>O2034*0.16</f>
        <v>27.462400000000002</v>
      </c>
      <c r="Q2034" s="15">
        <f>O2034+P2034</f>
        <v>199.10240000000002</v>
      </c>
      <c r="R2034" s="23" t="s">
        <v>4077</v>
      </c>
      <c r="S2034" s="23" t="s">
        <v>3824</v>
      </c>
    </row>
    <row r="2035" spans="1:19" x14ac:dyDescent="0.25">
      <c r="A2035" s="10" t="s">
        <v>3414</v>
      </c>
      <c r="B2035" s="11" t="s">
        <v>3415</v>
      </c>
      <c r="C2035" s="10" t="s">
        <v>17</v>
      </c>
      <c r="D2035" s="10">
        <v>503337</v>
      </c>
      <c r="E2035" s="12">
        <v>42836</v>
      </c>
      <c r="F2035" s="11" t="s">
        <v>3419</v>
      </c>
      <c r="G2035" s="10" t="s">
        <v>36</v>
      </c>
      <c r="H2035" s="18">
        <v>4919365605</v>
      </c>
      <c r="I2035" s="10" t="s">
        <v>2275</v>
      </c>
      <c r="J2035" s="10" t="s">
        <v>6183</v>
      </c>
      <c r="K2035" s="10" t="s">
        <v>6184</v>
      </c>
      <c r="L2035" s="10" t="s">
        <v>21</v>
      </c>
      <c r="M2035" s="15">
        <v>8582</v>
      </c>
      <c r="N2035" s="16">
        <v>0.02</v>
      </c>
      <c r="O2035" s="15">
        <f>M2035*N2035</f>
        <v>171.64000000000001</v>
      </c>
      <c r="P2035" s="15">
        <f>O2035*0.16</f>
        <v>27.462400000000002</v>
      </c>
      <c r="Q2035" s="15">
        <f>O2035+P2035</f>
        <v>199.10240000000002</v>
      </c>
      <c r="R2035" s="23" t="s">
        <v>4077</v>
      </c>
      <c r="S2035" s="23" t="s">
        <v>3824</v>
      </c>
    </row>
    <row r="2036" spans="1:19" x14ac:dyDescent="0.25">
      <c r="A2036" s="10" t="s">
        <v>3414</v>
      </c>
      <c r="B2036" s="11" t="s">
        <v>3415</v>
      </c>
      <c r="C2036" s="10" t="s">
        <v>17</v>
      </c>
      <c r="D2036" s="10">
        <v>504174</v>
      </c>
      <c r="E2036" s="12">
        <v>42837</v>
      </c>
      <c r="F2036" s="11" t="s">
        <v>3420</v>
      </c>
      <c r="G2036" s="10" t="s">
        <v>213</v>
      </c>
      <c r="H2036" s="18">
        <v>45868162</v>
      </c>
      <c r="I2036" s="10" t="s">
        <v>3421</v>
      </c>
      <c r="J2036" s="10" t="s">
        <v>3942</v>
      </c>
      <c r="K2036" s="10" t="s">
        <v>6185</v>
      </c>
      <c r="L2036" s="10" t="s">
        <v>21</v>
      </c>
      <c r="M2036" s="15">
        <v>787.93</v>
      </c>
      <c r="N2036" s="16">
        <v>0.03</v>
      </c>
      <c r="O2036" s="15">
        <f>M2036*N2036</f>
        <v>23.637899999999998</v>
      </c>
      <c r="P2036" s="15">
        <f>O2036*0.16</f>
        <v>3.7820639999999996</v>
      </c>
      <c r="Q2036" s="15">
        <f>O2036+P2036</f>
        <v>27.419963999999997</v>
      </c>
      <c r="R2036" s="23" t="s">
        <v>3944</v>
      </c>
      <c r="S2036" s="23" t="s">
        <v>213</v>
      </c>
    </row>
    <row r="2037" spans="1:19" x14ac:dyDescent="0.25">
      <c r="A2037" s="10" t="s">
        <v>3414</v>
      </c>
      <c r="B2037" s="11" t="s">
        <v>3415</v>
      </c>
      <c r="C2037" s="10" t="s">
        <v>17</v>
      </c>
      <c r="D2037" s="10">
        <v>504171</v>
      </c>
      <c r="E2037" s="12">
        <v>42837</v>
      </c>
      <c r="F2037" s="11" t="s">
        <v>3424</v>
      </c>
      <c r="G2037" s="10" t="s">
        <v>213</v>
      </c>
      <c r="H2037" s="18">
        <v>45981752</v>
      </c>
      <c r="I2037" s="10" t="s">
        <v>3425</v>
      </c>
      <c r="J2037" s="10" t="s">
        <v>3942</v>
      </c>
      <c r="K2037" s="10" t="s">
        <v>6186</v>
      </c>
      <c r="L2037" s="10" t="s">
        <v>21</v>
      </c>
      <c r="M2037" s="15">
        <v>6062.07</v>
      </c>
      <c r="N2037" s="16">
        <v>0.03</v>
      </c>
      <c r="O2037" s="15">
        <f>M2037*N2037</f>
        <v>181.8621</v>
      </c>
      <c r="P2037" s="15">
        <f>O2037*0.16</f>
        <v>29.097936000000001</v>
      </c>
      <c r="Q2037" s="15">
        <f>O2037+P2037</f>
        <v>210.960036</v>
      </c>
      <c r="R2037" s="23" t="s">
        <v>3944</v>
      </c>
      <c r="S2037" s="23" t="s">
        <v>213</v>
      </c>
    </row>
    <row r="2038" spans="1:19" x14ac:dyDescent="0.25">
      <c r="A2038" s="10" t="s">
        <v>3414</v>
      </c>
      <c r="B2038" s="11" t="s">
        <v>3415</v>
      </c>
      <c r="C2038" s="10" t="s">
        <v>17</v>
      </c>
      <c r="D2038" s="10">
        <v>504172</v>
      </c>
      <c r="E2038" s="12">
        <v>42837</v>
      </c>
      <c r="F2038" s="11" t="s">
        <v>3426</v>
      </c>
      <c r="G2038" s="10" t="s">
        <v>213</v>
      </c>
      <c r="H2038" s="18">
        <v>45982578</v>
      </c>
      <c r="I2038" s="10" t="s">
        <v>3427</v>
      </c>
      <c r="J2038" s="10" t="s">
        <v>3942</v>
      </c>
      <c r="K2038" s="10" t="s">
        <v>6187</v>
      </c>
      <c r="L2038" s="10" t="s">
        <v>21</v>
      </c>
      <c r="M2038" s="15">
        <v>1757.8</v>
      </c>
      <c r="N2038" s="16">
        <v>0.03</v>
      </c>
      <c r="O2038" s="15">
        <f>M2038*N2038</f>
        <v>52.733999999999995</v>
      </c>
      <c r="P2038" s="15">
        <f>O2038*0.16</f>
        <v>8.4374399999999987</v>
      </c>
      <c r="Q2038" s="15">
        <f>O2038+P2038</f>
        <v>61.17143999999999</v>
      </c>
      <c r="R2038" s="23" t="s">
        <v>3944</v>
      </c>
      <c r="S2038" s="23" t="s">
        <v>213</v>
      </c>
    </row>
    <row r="2039" spans="1:19" x14ac:dyDescent="0.25">
      <c r="A2039" s="10" t="s">
        <v>3414</v>
      </c>
      <c r="B2039" s="11" t="s">
        <v>3415</v>
      </c>
      <c r="C2039" s="10" t="s">
        <v>17</v>
      </c>
      <c r="D2039" s="10">
        <v>504175</v>
      </c>
      <c r="E2039" s="12">
        <v>42837</v>
      </c>
      <c r="F2039" s="11" t="s">
        <v>3422</v>
      </c>
      <c r="G2039" s="10" t="s">
        <v>213</v>
      </c>
      <c r="H2039" s="18">
        <v>45961452</v>
      </c>
      <c r="I2039" s="10" t="s">
        <v>3423</v>
      </c>
      <c r="J2039" s="10" t="s">
        <v>3942</v>
      </c>
      <c r="K2039" s="10" t="s">
        <v>6188</v>
      </c>
      <c r="L2039" s="10" t="s">
        <v>21</v>
      </c>
      <c r="M2039" s="15">
        <v>2053.0300000000002</v>
      </c>
      <c r="N2039" s="16">
        <v>0.03</v>
      </c>
      <c r="O2039" s="15">
        <f>M2039*N2039</f>
        <v>61.590900000000005</v>
      </c>
      <c r="P2039" s="15">
        <f>O2039*0.16</f>
        <v>9.8545440000000006</v>
      </c>
      <c r="Q2039" s="15">
        <f>O2039+P2039</f>
        <v>71.445444000000009</v>
      </c>
      <c r="R2039" s="23" t="s">
        <v>3944</v>
      </c>
      <c r="S2039" s="23" t="s">
        <v>213</v>
      </c>
    </row>
    <row r="2040" spans="1:19" x14ac:dyDescent="0.25">
      <c r="A2040" s="10" t="s">
        <v>3414</v>
      </c>
      <c r="B2040" s="11" t="s">
        <v>3415</v>
      </c>
      <c r="C2040" s="10" t="s">
        <v>17</v>
      </c>
      <c r="D2040" s="10">
        <v>504173</v>
      </c>
      <c r="E2040" s="12">
        <v>42837</v>
      </c>
      <c r="F2040" s="11" t="s">
        <v>3428</v>
      </c>
      <c r="G2040" s="10" t="s">
        <v>213</v>
      </c>
      <c r="H2040" s="18">
        <v>45999363</v>
      </c>
      <c r="I2040" s="10" t="s">
        <v>3429</v>
      </c>
      <c r="J2040" s="10" t="s">
        <v>3942</v>
      </c>
      <c r="K2040" s="10" t="s">
        <v>6189</v>
      </c>
      <c r="L2040" s="10" t="s">
        <v>21</v>
      </c>
      <c r="M2040" s="15">
        <v>2956.12</v>
      </c>
      <c r="N2040" s="16">
        <v>0.03</v>
      </c>
      <c r="O2040" s="15">
        <f>M2040*N2040</f>
        <v>88.683599999999998</v>
      </c>
      <c r="P2040" s="15">
        <f>O2040*0.16</f>
        <v>14.189375999999999</v>
      </c>
      <c r="Q2040" s="15">
        <f>O2040+P2040</f>
        <v>102.87297599999999</v>
      </c>
      <c r="R2040" s="23" t="s">
        <v>3944</v>
      </c>
      <c r="S2040" s="23" t="s">
        <v>213</v>
      </c>
    </row>
    <row r="2041" spans="1:19" x14ac:dyDescent="0.25">
      <c r="A2041" s="10" t="s">
        <v>3430</v>
      </c>
      <c r="B2041" s="11" t="s">
        <v>3431</v>
      </c>
      <c r="C2041" s="10" t="s">
        <v>17</v>
      </c>
      <c r="D2041" s="10">
        <v>504128</v>
      </c>
      <c r="E2041" s="12">
        <v>42837</v>
      </c>
      <c r="F2041" s="11" t="s">
        <v>3440</v>
      </c>
      <c r="G2041" s="10" t="s">
        <v>213</v>
      </c>
      <c r="H2041" s="18">
        <v>45999935</v>
      </c>
      <c r="I2041" s="10" t="s">
        <v>3441</v>
      </c>
      <c r="J2041" s="10" t="s">
        <v>3942</v>
      </c>
      <c r="K2041" s="10" t="s">
        <v>6190</v>
      </c>
      <c r="L2041" s="10" t="s">
        <v>21</v>
      </c>
      <c r="M2041" s="15">
        <v>4075.69</v>
      </c>
      <c r="N2041" s="16">
        <v>0.03</v>
      </c>
      <c r="O2041" s="15">
        <f>M2041*N2041</f>
        <v>122.27069999999999</v>
      </c>
      <c r="P2041" s="15">
        <f>O2041*0.16</f>
        <v>19.563312</v>
      </c>
      <c r="Q2041" s="15">
        <f>O2041+P2041</f>
        <v>141.834012</v>
      </c>
      <c r="R2041" s="23" t="s">
        <v>3944</v>
      </c>
      <c r="S2041" s="23" t="s">
        <v>213</v>
      </c>
    </row>
    <row r="2042" spans="1:19" x14ac:dyDescent="0.25">
      <c r="A2042" s="10" t="s">
        <v>3430</v>
      </c>
      <c r="B2042" s="11" t="s">
        <v>3431</v>
      </c>
      <c r="C2042" s="10" t="s">
        <v>17</v>
      </c>
      <c r="D2042" s="10">
        <v>504129</v>
      </c>
      <c r="E2042" s="12">
        <v>42837</v>
      </c>
      <c r="F2042" s="11" t="s">
        <v>3442</v>
      </c>
      <c r="G2042" s="10" t="s">
        <v>213</v>
      </c>
      <c r="H2042" s="18">
        <v>46000455</v>
      </c>
      <c r="I2042" s="10" t="s">
        <v>3443</v>
      </c>
      <c r="J2042" s="10" t="s">
        <v>3942</v>
      </c>
      <c r="K2042" s="10" t="s">
        <v>6191</v>
      </c>
      <c r="L2042" s="10" t="s">
        <v>21</v>
      </c>
      <c r="M2042" s="15">
        <v>4048.5</v>
      </c>
      <c r="N2042" s="16">
        <v>0.03</v>
      </c>
      <c r="O2042" s="15">
        <f>M2042*N2042</f>
        <v>121.455</v>
      </c>
      <c r="P2042" s="15">
        <f>O2042*0.16</f>
        <v>19.4328</v>
      </c>
      <c r="Q2042" s="15">
        <f>O2042+P2042</f>
        <v>140.8878</v>
      </c>
      <c r="R2042" s="23" t="s">
        <v>3944</v>
      </c>
      <c r="S2042" s="23" t="s">
        <v>213</v>
      </c>
    </row>
    <row r="2043" spans="1:19" x14ac:dyDescent="0.25">
      <c r="A2043" s="10" t="s">
        <v>3430</v>
      </c>
      <c r="B2043" s="11" t="s">
        <v>3431</v>
      </c>
      <c r="C2043" s="10" t="s">
        <v>17</v>
      </c>
      <c r="D2043" s="10">
        <v>504126</v>
      </c>
      <c r="E2043" s="12">
        <v>42837</v>
      </c>
      <c r="F2043" s="11" t="s">
        <v>3434</v>
      </c>
      <c r="G2043" s="10" t="s">
        <v>213</v>
      </c>
      <c r="H2043" s="18">
        <v>45974247</v>
      </c>
      <c r="I2043" s="10" t="s">
        <v>3435</v>
      </c>
      <c r="J2043" s="10" t="s">
        <v>3942</v>
      </c>
      <c r="K2043" s="10" t="s">
        <v>6192</v>
      </c>
      <c r="L2043" s="10" t="s">
        <v>21</v>
      </c>
      <c r="M2043" s="15">
        <v>1925.85</v>
      </c>
      <c r="N2043" s="16">
        <v>0.03</v>
      </c>
      <c r="O2043" s="15">
        <f>M2043*N2043</f>
        <v>57.775499999999994</v>
      </c>
      <c r="P2043" s="15">
        <f>O2043*0.16</f>
        <v>9.2440799999999985</v>
      </c>
      <c r="Q2043" s="15">
        <f>O2043+P2043</f>
        <v>67.019579999999991</v>
      </c>
      <c r="R2043" s="23" t="s">
        <v>3944</v>
      </c>
      <c r="S2043" s="23" t="s">
        <v>213</v>
      </c>
    </row>
    <row r="2044" spans="1:19" x14ac:dyDescent="0.25">
      <c r="A2044" s="10" t="s">
        <v>3430</v>
      </c>
      <c r="B2044" s="11" t="s">
        <v>3431</v>
      </c>
      <c r="C2044" s="10" t="s">
        <v>17</v>
      </c>
      <c r="D2044" s="10">
        <v>504127</v>
      </c>
      <c r="E2044" s="12">
        <v>42837</v>
      </c>
      <c r="F2044" s="11" t="s">
        <v>3432</v>
      </c>
      <c r="G2044" s="10" t="s">
        <v>213</v>
      </c>
      <c r="H2044" s="18">
        <v>45973027</v>
      </c>
      <c r="I2044" s="10" t="s">
        <v>3433</v>
      </c>
      <c r="J2044" s="10" t="s">
        <v>3942</v>
      </c>
      <c r="K2044" s="10" t="s">
        <v>6193</v>
      </c>
      <c r="L2044" s="10" t="s">
        <v>21</v>
      </c>
      <c r="M2044" s="15">
        <v>2441.0300000000002</v>
      </c>
      <c r="N2044" s="16">
        <v>0.03</v>
      </c>
      <c r="O2044" s="15">
        <f>M2044*N2044</f>
        <v>73.230900000000005</v>
      </c>
      <c r="P2044" s="15">
        <f>O2044*0.16</f>
        <v>11.716944000000002</v>
      </c>
      <c r="Q2044" s="15">
        <f>O2044+P2044</f>
        <v>84.947844000000003</v>
      </c>
      <c r="R2044" s="23" t="s">
        <v>3944</v>
      </c>
      <c r="S2044" s="23" t="s">
        <v>213</v>
      </c>
    </row>
    <row r="2045" spans="1:19" x14ac:dyDescent="0.25">
      <c r="A2045" s="10" t="s">
        <v>3430</v>
      </c>
      <c r="B2045" s="11" t="s">
        <v>3431</v>
      </c>
      <c r="C2045" s="10" t="s">
        <v>17</v>
      </c>
      <c r="D2045" s="10">
        <v>504130</v>
      </c>
      <c r="E2045" s="12">
        <v>42837</v>
      </c>
      <c r="F2045" s="11" t="s">
        <v>3438</v>
      </c>
      <c r="G2045" s="10" t="s">
        <v>213</v>
      </c>
      <c r="H2045" s="18">
        <v>45997298</v>
      </c>
      <c r="I2045" s="10" t="s">
        <v>3439</v>
      </c>
      <c r="J2045" s="10" t="s">
        <v>3942</v>
      </c>
      <c r="K2045" s="10" t="s">
        <v>6194</v>
      </c>
      <c r="L2045" s="10" t="s">
        <v>21</v>
      </c>
      <c r="M2045" s="15">
        <v>2268.62</v>
      </c>
      <c r="N2045" s="16">
        <v>0.03</v>
      </c>
      <c r="O2045" s="15">
        <f>M2045*N2045</f>
        <v>68.058599999999998</v>
      </c>
      <c r="P2045" s="15">
        <f>O2045*0.16</f>
        <v>10.889376</v>
      </c>
      <c r="Q2045" s="15">
        <f>O2045+P2045</f>
        <v>78.947975999999997</v>
      </c>
      <c r="R2045" s="23" t="s">
        <v>3944</v>
      </c>
      <c r="S2045" s="23" t="s">
        <v>213</v>
      </c>
    </row>
    <row r="2046" spans="1:19" x14ac:dyDescent="0.25">
      <c r="A2046" s="10" t="s">
        <v>3430</v>
      </c>
      <c r="B2046" s="11" t="s">
        <v>3431</v>
      </c>
      <c r="C2046" s="10" t="s">
        <v>17</v>
      </c>
      <c r="D2046" s="10">
        <v>504131</v>
      </c>
      <c r="E2046" s="12">
        <v>42837</v>
      </c>
      <c r="F2046" s="11" t="s">
        <v>3444</v>
      </c>
      <c r="G2046" s="10" t="s">
        <v>213</v>
      </c>
      <c r="H2046" s="18">
        <v>46000757</v>
      </c>
      <c r="I2046" s="10" t="s">
        <v>3445</v>
      </c>
      <c r="J2046" s="10" t="s">
        <v>3942</v>
      </c>
      <c r="K2046" s="10" t="s">
        <v>6195</v>
      </c>
      <c r="L2046" s="10" t="s">
        <v>21</v>
      </c>
      <c r="M2046" s="15">
        <v>4982.16</v>
      </c>
      <c r="N2046" s="16">
        <v>0.03</v>
      </c>
      <c r="O2046" s="15">
        <f>M2046*N2046</f>
        <v>149.4648</v>
      </c>
      <c r="P2046" s="15">
        <f>O2046*0.16</f>
        <v>23.914368</v>
      </c>
      <c r="Q2046" s="15">
        <f>O2046+P2046</f>
        <v>173.37916799999999</v>
      </c>
      <c r="R2046" s="23" t="s">
        <v>3944</v>
      </c>
      <c r="S2046" s="23" t="s">
        <v>213</v>
      </c>
    </row>
    <row r="2047" spans="1:19" x14ac:dyDescent="0.25">
      <c r="A2047" s="10" t="s">
        <v>3430</v>
      </c>
      <c r="B2047" s="11" t="s">
        <v>3431</v>
      </c>
      <c r="C2047" s="10" t="s">
        <v>17</v>
      </c>
      <c r="D2047" s="10">
        <v>504132</v>
      </c>
      <c r="E2047" s="12">
        <v>42837</v>
      </c>
      <c r="F2047" s="11" t="s">
        <v>3436</v>
      </c>
      <c r="G2047" s="10" t="s">
        <v>213</v>
      </c>
      <c r="H2047" s="18">
        <v>45991070</v>
      </c>
      <c r="I2047" s="10" t="s">
        <v>3437</v>
      </c>
      <c r="J2047" s="10" t="s">
        <v>3942</v>
      </c>
      <c r="K2047" s="10" t="s">
        <v>6196</v>
      </c>
      <c r="L2047" s="10" t="s">
        <v>21</v>
      </c>
      <c r="M2047" s="15">
        <v>1800.86</v>
      </c>
      <c r="N2047" s="16">
        <v>0.03</v>
      </c>
      <c r="O2047" s="15">
        <f>M2047*N2047</f>
        <v>54.025799999999997</v>
      </c>
      <c r="P2047" s="15">
        <f>O2047*0.16</f>
        <v>8.6441280000000003</v>
      </c>
      <c r="Q2047" s="15">
        <f>O2047+P2047</f>
        <v>62.669927999999999</v>
      </c>
      <c r="R2047" s="23" t="s">
        <v>3944</v>
      </c>
      <c r="S2047" s="23" t="s">
        <v>213</v>
      </c>
    </row>
    <row r="2048" spans="1:19" x14ac:dyDescent="0.25">
      <c r="A2048" s="10" t="s">
        <v>3446</v>
      </c>
      <c r="B2048" s="11" t="s">
        <v>3447</v>
      </c>
      <c r="C2048" s="10" t="s">
        <v>17</v>
      </c>
      <c r="D2048" s="10">
        <v>504408</v>
      </c>
      <c r="E2048" s="12">
        <v>42837</v>
      </c>
      <c r="F2048" s="11" t="s">
        <v>3448</v>
      </c>
      <c r="G2048" s="10" t="s">
        <v>26</v>
      </c>
      <c r="H2048" s="18">
        <v>4919365680</v>
      </c>
      <c r="I2048" s="10" t="s">
        <v>3449</v>
      </c>
      <c r="J2048" s="10" t="s">
        <v>6197</v>
      </c>
      <c r="K2048" s="10" t="s">
        <v>6198</v>
      </c>
      <c r="L2048" s="10" t="s">
        <v>21</v>
      </c>
      <c r="M2048" s="15">
        <v>1841</v>
      </c>
      <c r="N2048" s="16">
        <v>0</v>
      </c>
      <c r="O2048" s="15">
        <f>M2048*N2048</f>
        <v>0</v>
      </c>
      <c r="P2048" s="15">
        <f>O2048*0.16</f>
        <v>0</v>
      </c>
      <c r="Q2048" s="15">
        <f>O2048+P2048</f>
        <v>0</v>
      </c>
      <c r="R2048" s="23" t="s">
        <v>4160</v>
      </c>
      <c r="S2048" s="23" t="s">
        <v>3929</v>
      </c>
    </row>
    <row r="2049" spans="1:19" x14ac:dyDescent="0.25">
      <c r="A2049" s="10" t="s">
        <v>3446</v>
      </c>
      <c r="B2049" s="11" t="s">
        <v>3447</v>
      </c>
      <c r="C2049" s="10" t="s">
        <v>17</v>
      </c>
      <c r="D2049" s="10">
        <v>504408</v>
      </c>
      <c r="E2049" s="12">
        <v>42837</v>
      </c>
      <c r="F2049" s="11" t="s">
        <v>3450</v>
      </c>
      <c r="G2049" s="10" t="s">
        <v>26</v>
      </c>
      <c r="H2049" s="18">
        <v>4919365681</v>
      </c>
      <c r="I2049" s="10" t="s">
        <v>3449</v>
      </c>
      <c r="J2049" s="10" t="s">
        <v>6197</v>
      </c>
      <c r="K2049" s="10" t="s">
        <v>6198</v>
      </c>
      <c r="L2049" s="10" t="s">
        <v>21</v>
      </c>
      <c r="M2049" s="15">
        <v>1841</v>
      </c>
      <c r="N2049" s="16">
        <v>0</v>
      </c>
      <c r="O2049" s="15">
        <f>M2049*N2049</f>
        <v>0</v>
      </c>
      <c r="P2049" s="15">
        <f>O2049*0.16</f>
        <v>0</v>
      </c>
      <c r="Q2049" s="15">
        <f>O2049+P2049</f>
        <v>0</v>
      </c>
      <c r="R2049" s="23" t="s">
        <v>4160</v>
      </c>
      <c r="S2049" s="23" t="s">
        <v>3929</v>
      </c>
    </row>
    <row r="2050" spans="1:19" x14ac:dyDescent="0.25">
      <c r="A2050" s="10" t="s">
        <v>3446</v>
      </c>
      <c r="B2050" s="11" t="s">
        <v>3447</v>
      </c>
      <c r="C2050" s="10" t="s">
        <v>17</v>
      </c>
      <c r="D2050" s="10">
        <v>503819</v>
      </c>
      <c r="E2050" s="12">
        <v>42837</v>
      </c>
      <c r="F2050" s="11" t="s">
        <v>3451</v>
      </c>
      <c r="G2050" s="10" t="s">
        <v>165</v>
      </c>
      <c r="H2050" s="18">
        <v>4919365669</v>
      </c>
      <c r="I2050" s="10" t="s">
        <v>3452</v>
      </c>
      <c r="J2050" s="10" t="s">
        <v>6199</v>
      </c>
      <c r="K2050" s="10" t="s">
        <v>6200</v>
      </c>
      <c r="L2050" s="10" t="s">
        <v>21</v>
      </c>
      <c r="M2050" s="15">
        <v>1109</v>
      </c>
      <c r="N2050" s="16">
        <v>0</v>
      </c>
      <c r="O2050" s="15">
        <f>M2050*N2050</f>
        <v>0</v>
      </c>
      <c r="P2050" s="15">
        <f>O2050*0.16</f>
        <v>0</v>
      </c>
      <c r="Q2050" s="15">
        <f>O2050+P2050</f>
        <v>0</v>
      </c>
      <c r="R2050" s="23" t="s">
        <v>6201</v>
      </c>
      <c r="S2050" s="23" t="s">
        <v>6202</v>
      </c>
    </row>
    <row r="2051" spans="1:19" x14ac:dyDescent="0.25">
      <c r="A2051" s="10" t="s">
        <v>3446</v>
      </c>
      <c r="B2051" s="11" t="s">
        <v>3447</v>
      </c>
      <c r="C2051" s="10" t="s">
        <v>17</v>
      </c>
      <c r="D2051" s="10">
        <v>503819</v>
      </c>
      <c r="E2051" s="12">
        <v>42837</v>
      </c>
      <c r="F2051" s="11" t="s">
        <v>3453</v>
      </c>
      <c r="G2051" s="10" t="s">
        <v>165</v>
      </c>
      <c r="H2051" s="18">
        <v>4919365670</v>
      </c>
      <c r="I2051" s="10" t="s">
        <v>3452</v>
      </c>
      <c r="J2051" s="10" t="s">
        <v>6199</v>
      </c>
      <c r="K2051" s="10" t="s">
        <v>6200</v>
      </c>
      <c r="L2051" s="10" t="s">
        <v>21</v>
      </c>
      <c r="M2051" s="15">
        <v>1109</v>
      </c>
      <c r="N2051" s="16">
        <v>0</v>
      </c>
      <c r="O2051" s="15">
        <f>M2051*N2051</f>
        <v>0</v>
      </c>
      <c r="P2051" s="15">
        <f>O2051*0.16</f>
        <v>0</v>
      </c>
      <c r="Q2051" s="15">
        <f>O2051+P2051</f>
        <v>0</v>
      </c>
      <c r="R2051" s="23" t="s">
        <v>6201</v>
      </c>
      <c r="S2051" s="23" t="s">
        <v>6202</v>
      </c>
    </row>
    <row r="2052" spans="1:19" x14ac:dyDescent="0.25">
      <c r="A2052" s="10" t="s">
        <v>3446</v>
      </c>
      <c r="B2052" s="11" t="s">
        <v>3447</v>
      </c>
      <c r="C2052" s="10" t="s">
        <v>17</v>
      </c>
      <c r="D2052" s="10">
        <v>503819</v>
      </c>
      <c r="E2052" s="12">
        <v>42837</v>
      </c>
      <c r="F2052" s="11" t="s">
        <v>3454</v>
      </c>
      <c r="G2052" s="10" t="s">
        <v>165</v>
      </c>
      <c r="H2052" s="18">
        <v>4919365671</v>
      </c>
      <c r="I2052" s="10" t="s">
        <v>3452</v>
      </c>
      <c r="J2052" s="10" t="s">
        <v>6199</v>
      </c>
      <c r="K2052" s="10" t="s">
        <v>6200</v>
      </c>
      <c r="L2052" s="10" t="s">
        <v>21</v>
      </c>
      <c r="M2052" s="15">
        <v>1109</v>
      </c>
      <c r="N2052" s="16">
        <v>0</v>
      </c>
      <c r="O2052" s="15">
        <f>M2052*N2052</f>
        <v>0</v>
      </c>
      <c r="P2052" s="15">
        <f>O2052*0.16</f>
        <v>0</v>
      </c>
      <c r="Q2052" s="15">
        <f>O2052+P2052</f>
        <v>0</v>
      </c>
      <c r="R2052" s="23" t="s">
        <v>6201</v>
      </c>
      <c r="S2052" s="23" t="s">
        <v>6202</v>
      </c>
    </row>
    <row r="2053" spans="1:19" x14ac:dyDescent="0.25">
      <c r="A2053" s="10" t="s">
        <v>3455</v>
      </c>
      <c r="B2053" s="11" t="s">
        <v>3456</v>
      </c>
      <c r="C2053" s="10" t="s">
        <v>431</v>
      </c>
      <c r="D2053" s="10">
        <v>12976</v>
      </c>
      <c r="E2053" s="12">
        <v>42835</v>
      </c>
      <c r="F2053" s="11" t="s">
        <v>3457</v>
      </c>
      <c r="G2053" s="10" t="s">
        <v>433</v>
      </c>
      <c r="I2053" s="10" t="s">
        <v>434</v>
      </c>
      <c r="M2053" s="15">
        <v>150</v>
      </c>
      <c r="N2053" s="16">
        <v>0</v>
      </c>
      <c r="O2053" s="15">
        <f>M2053*N2053</f>
        <v>0</v>
      </c>
      <c r="P2053" s="15">
        <f>O2053*0.16</f>
        <v>0</v>
      </c>
      <c r="Q2053" s="15">
        <f>O2053+P2053</f>
        <v>0</v>
      </c>
    </row>
    <row r="2054" spans="1:19" x14ac:dyDescent="0.25">
      <c r="A2054" s="10" t="s">
        <v>3455</v>
      </c>
      <c r="B2054" s="11" t="s">
        <v>3456</v>
      </c>
      <c r="C2054" s="10" t="s">
        <v>17</v>
      </c>
      <c r="D2054" s="10">
        <v>503127</v>
      </c>
      <c r="E2054" s="12">
        <v>42835</v>
      </c>
      <c r="F2054" s="11" t="s">
        <v>3458</v>
      </c>
      <c r="G2054" s="10" t="s">
        <v>154</v>
      </c>
      <c r="H2054" s="18">
        <v>5183</v>
      </c>
      <c r="I2054" s="10" t="s">
        <v>3459</v>
      </c>
      <c r="M2054" s="15">
        <v>2230</v>
      </c>
      <c r="N2054" s="16">
        <v>0</v>
      </c>
      <c r="O2054" s="15">
        <f>M2054*N2054</f>
        <v>0</v>
      </c>
      <c r="P2054" s="15">
        <f>O2054*0.16</f>
        <v>0</v>
      </c>
      <c r="Q2054" s="15">
        <f>O2054+P2054</f>
        <v>0</v>
      </c>
    </row>
    <row r="2055" spans="1:19" x14ac:dyDescent="0.25">
      <c r="A2055" s="10" t="s">
        <v>3460</v>
      </c>
      <c r="B2055" s="11" t="s">
        <v>3461</v>
      </c>
      <c r="C2055" s="10" t="s">
        <v>17</v>
      </c>
      <c r="D2055" s="10">
        <v>504071</v>
      </c>
      <c r="E2055" s="12">
        <v>42837</v>
      </c>
      <c r="F2055" s="11" t="s">
        <v>3477</v>
      </c>
      <c r="G2055" s="10" t="s">
        <v>213</v>
      </c>
      <c r="H2055" s="18">
        <v>45952122</v>
      </c>
      <c r="I2055" s="10" t="s">
        <v>3478</v>
      </c>
      <c r="J2055" s="10" t="s">
        <v>3942</v>
      </c>
      <c r="K2055" s="10" t="s">
        <v>6203</v>
      </c>
      <c r="L2055" s="10" t="s">
        <v>21</v>
      </c>
      <c r="M2055" s="15">
        <v>3684.53</v>
      </c>
      <c r="N2055" s="16">
        <v>0.03</v>
      </c>
      <c r="O2055" s="15">
        <f>M2055*N2055</f>
        <v>110.5359</v>
      </c>
      <c r="P2055" s="15">
        <f>O2055*0.16</f>
        <v>17.685744</v>
      </c>
      <c r="Q2055" s="15">
        <f>O2055+P2055</f>
        <v>128.221644</v>
      </c>
      <c r="R2055" s="23" t="s">
        <v>3944</v>
      </c>
      <c r="S2055" s="23" t="s">
        <v>213</v>
      </c>
    </row>
    <row r="2056" spans="1:19" x14ac:dyDescent="0.25">
      <c r="A2056" s="10" t="s">
        <v>3460</v>
      </c>
      <c r="B2056" s="11" t="s">
        <v>3461</v>
      </c>
      <c r="C2056" s="10" t="s">
        <v>17</v>
      </c>
      <c r="D2056" s="10">
        <v>504070</v>
      </c>
      <c r="E2056" s="12">
        <v>42837</v>
      </c>
      <c r="F2056" s="11" t="s">
        <v>3481</v>
      </c>
      <c r="G2056" s="10" t="s">
        <v>213</v>
      </c>
      <c r="H2056" s="18">
        <v>45971635</v>
      </c>
      <c r="I2056" s="10" t="s">
        <v>3482</v>
      </c>
      <c r="J2056" s="10" t="s">
        <v>3942</v>
      </c>
      <c r="K2056" s="10" t="s">
        <v>6204</v>
      </c>
      <c r="L2056" s="10" t="s">
        <v>21</v>
      </c>
      <c r="M2056" s="15">
        <v>5358.63</v>
      </c>
      <c r="N2056" s="16">
        <v>0.03</v>
      </c>
      <c r="O2056" s="15">
        <f>M2056*N2056</f>
        <v>160.75890000000001</v>
      </c>
      <c r="P2056" s="15">
        <f>O2056*0.16</f>
        <v>25.721424000000003</v>
      </c>
      <c r="Q2056" s="15">
        <f>O2056+P2056</f>
        <v>186.48032400000002</v>
      </c>
      <c r="R2056" s="23" t="s">
        <v>3944</v>
      </c>
      <c r="S2056" s="23" t="s">
        <v>213</v>
      </c>
    </row>
    <row r="2057" spans="1:19" x14ac:dyDescent="0.25">
      <c r="A2057" s="10" t="s">
        <v>3460</v>
      </c>
      <c r="B2057" s="11" t="s">
        <v>3461</v>
      </c>
      <c r="C2057" s="10" t="s">
        <v>17</v>
      </c>
      <c r="D2057" s="10">
        <v>504079</v>
      </c>
      <c r="E2057" s="12">
        <v>42837</v>
      </c>
      <c r="F2057" s="11" t="s">
        <v>3462</v>
      </c>
      <c r="G2057" s="10" t="s">
        <v>213</v>
      </c>
      <c r="H2057" s="18">
        <v>45901338</v>
      </c>
      <c r="I2057" s="10" t="s">
        <v>3463</v>
      </c>
      <c r="J2057" s="10" t="s">
        <v>3942</v>
      </c>
      <c r="K2057" s="10" t="s">
        <v>6205</v>
      </c>
      <c r="L2057" s="10" t="s">
        <v>21</v>
      </c>
      <c r="M2057" s="15">
        <v>3602.41</v>
      </c>
      <c r="N2057" s="16">
        <v>0.03</v>
      </c>
      <c r="O2057" s="15">
        <f>M2057*N2057</f>
        <v>108.0723</v>
      </c>
      <c r="P2057" s="15">
        <f>O2057*0.16</f>
        <v>17.291568000000002</v>
      </c>
      <c r="Q2057" s="15">
        <f>O2057+P2057</f>
        <v>125.363868</v>
      </c>
      <c r="R2057" s="23" t="s">
        <v>3944</v>
      </c>
      <c r="S2057" s="23" t="s">
        <v>213</v>
      </c>
    </row>
    <row r="2058" spans="1:19" x14ac:dyDescent="0.25">
      <c r="A2058" s="10" t="s">
        <v>3460</v>
      </c>
      <c r="B2058" s="11" t="s">
        <v>3461</v>
      </c>
      <c r="C2058" s="10" t="s">
        <v>17</v>
      </c>
      <c r="D2058" s="10">
        <v>504074</v>
      </c>
      <c r="E2058" s="12">
        <v>42837</v>
      </c>
      <c r="F2058" s="11" t="s">
        <v>3473</v>
      </c>
      <c r="G2058" s="10" t="s">
        <v>213</v>
      </c>
      <c r="H2058" s="18">
        <v>45939245</v>
      </c>
      <c r="I2058" s="10" t="s">
        <v>3474</v>
      </c>
      <c r="J2058" s="10" t="s">
        <v>3942</v>
      </c>
      <c r="K2058" s="10" t="s">
        <v>6206</v>
      </c>
      <c r="L2058" s="10" t="s">
        <v>21</v>
      </c>
      <c r="M2058" s="15">
        <v>1987.13</v>
      </c>
      <c r="N2058" s="16">
        <v>0.03</v>
      </c>
      <c r="O2058" s="15">
        <f>M2058*N2058</f>
        <v>59.613900000000001</v>
      </c>
      <c r="P2058" s="15">
        <f>O2058*0.16</f>
        <v>9.5382239999999996</v>
      </c>
      <c r="Q2058" s="15">
        <f>O2058+P2058</f>
        <v>69.152124000000001</v>
      </c>
      <c r="R2058" s="23" t="s">
        <v>3944</v>
      </c>
      <c r="S2058" s="23" t="s">
        <v>213</v>
      </c>
    </row>
    <row r="2059" spans="1:19" x14ac:dyDescent="0.25">
      <c r="A2059" s="10" t="s">
        <v>3460</v>
      </c>
      <c r="B2059" s="11" t="s">
        <v>3461</v>
      </c>
      <c r="C2059" s="10" t="s">
        <v>17</v>
      </c>
      <c r="D2059" s="10">
        <v>504072</v>
      </c>
      <c r="E2059" s="12">
        <v>42837</v>
      </c>
      <c r="F2059" s="11" t="s">
        <v>3475</v>
      </c>
      <c r="G2059" s="10" t="s">
        <v>213</v>
      </c>
      <c r="H2059" s="18">
        <v>45948355</v>
      </c>
      <c r="I2059" s="10" t="s">
        <v>3476</v>
      </c>
      <c r="J2059" s="10" t="s">
        <v>3942</v>
      </c>
      <c r="K2059" s="10" t="s">
        <v>6207</v>
      </c>
      <c r="L2059" s="10" t="s">
        <v>21</v>
      </c>
      <c r="M2059" s="15">
        <v>2085.35</v>
      </c>
      <c r="N2059" s="16">
        <v>0.03</v>
      </c>
      <c r="O2059" s="15">
        <f>M2059*N2059</f>
        <v>62.560499999999998</v>
      </c>
      <c r="P2059" s="15">
        <f>O2059*0.16</f>
        <v>10.009679999999999</v>
      </c>
      <c r="Q2059" s="15">
        <f>O2059+P2059</f>
        <v>72.570179999999993</v>
      </c>
      <c r="R2059" s="23" t="s">
        <v>3944</v>
      </c>
      <c r="S2059" s="23" t="s">
        <v>213</v>
      </c>
    </row>
    <row r="2060" spans="1:19" x14ac:dyDescent="0.25">
      <c r="A2060" s="10" t="s">
        <v>3460</v>
      </c>
      <c r="B2060" s="11" t="s">
        <v>3461</v>
      </c>
      <c r="C2060" s="10" t="s">
        <v>17</v>
      </c>
      <c r="D2060" s="10">
        <v>504081</v>
      </c>
      <c r="E2060" s="12">
        <v>42837</v>
      </c>
      <c r="F2060" s="11" t="s">
        <v>3483</v>
      </c>
      <c r="G2060" s="10" t="s">
        <v>213</v>
      </c>
      <c r="H2060" s="18">
        <v>46004820</v>
      </c>
      <c r="I2060" s="10" t="s">
        <v>3484</v>
      </c>
      <c r="J2060" s="10" t="s">
        <v>3942</v>
      </c>
      <c r="K2060" s="10" t="s">
        <v>6208</v>
      </c>
      <c r="L2060" s="10" t="s">
        <v>21</v>
      </c>
      <c r="M2060" s="15">
        <v>2228.06</v>
      </c>
      <c r="N2060" s="16">
        <v>0.03</v>
      </c>
      <c r="O2060" s="15">
        <f>M2060*N2060</f>
        <v>66.841799999999992</v>
      </c>
      <c r="P2060" s="15">
        <f>O2060*0.16</f>
        <v>10.694687999999999</v>
      </c>
      <c r="Q2060" s="15">
        <f>O2060+P2060</f>
        <v>77.536487999999991</v>
      </c>
      <c r="R2060" s="23" t="s">
        <v>3944</v>
      </c>
      <c r="S2060" s="23" t="s">
        <v>213</v>
      </c>
    </row>
    <row r="2061" spans="1:19" x14ac:dyDescent="0.25">
      <c r="A2061" s="10" t="s">
        <v>3460</v>
      </c>
      <c r="B2061" s="11" t="s">
        <v>3461</v>
      </c>
      <c r="C2061" s="10" t="s">
        <v>17</v>
      </c>
      <c r="D2061" s="10">
        <v>504075</v>
      </c>
      <c r="E2061" s="12">
        <v>42837</v>
      </c>
      <c r="F2061" s="11" t="s">
        <v>3471</v>
      </c>
      <c r="G2061" s="10" t="s">
        <v>213</v>
      </c>
      <c r="H2061" s="18">
        <v>45933179</v>
      </c>
      <c r="I2061" s="10" t="s">
        <v>3472</v>
      </c>
      <c r="J2061" s="10" t="s">
        <v>3942</v>
      </c>
      <c r="K2061" s="10" t="s">
        <v>6209</v>
      </c>
      <c r="L2061" s="10" t="s">
        <v>21</v>
      </c>
      <c r="M2061" s="15">
        <v>4087.6</v>
      </c>
      <c r="N2061" s="16">
        <v>0.03</v>
      </c>
      <c r="O2061" s="15">
        <f>M2061*N2061</f>
        <v>122.62799999999999</v>
      </c>
      <c r="P2061" s="15">
        <f>O2061*0.16</f>
        <v>19.620479999999997</v>
      </c>
      <c r="Q2061" s="15">
        <f>O2061+P2061</f>
        <v>142.24847999999997</v>
      </c>
      <c r="R2061" s="23" t="s">
        <v>3944</v>
      </c>
      <c r="S2061" s="23" t="s">
        <v>213</v>
      </c>
    </row>
    <row r="2062" spans="1:19" x14ac:dyDescent="0.25">
      <c r="A2062" s="10" t="s">
        <v>3460</v>
      </c>
      <c r="B2062" s="11" t="s">
        <v>3461</v>
      </c>
      <c r="C2062" s="10" t="s">
        <v>17</v>
      </c>
      <c r="D2062" s="10">
        <v>504076</v>
      </c>
      <c r="E2062" s="12">
        <v>42837</v>
      </c>
      <c r="F2062" s="11" t="s">
        <v>3466</v>
      </c>
      <c r="G2062" s="10" t="s">
        <v>213</v>
      </c>
      <c r="H2062" s="18">
        <v>45921849</v>
      </c>
      <c r="I2062" s="10" t="s">
        <v>3467</v>
      </c>
      <c r="J2062" s="10" t="s">
        <v>3942</v>
      </c>
      <c r="K2062" s="10" t="s">
        <v>6210</v>
      </c>
      <c r="L2062" s="10" t="s">
        <v>21</v>
      </c>
      <c r="M2062" s="15">
        <v>3017.99</v>
      </c>
      <c r="N2062" s="16">
        <v>0.03</v>
      </c>
      <c r="O2062" s="15">
        <f>M2062*N2062</f>
        <v>90.539699999999996</v>
      </c>
      <c r="P2062" s="15">
        <f>O2062*0.16</f>
        <v>14.486352</v>
      </c>
      <c r="Q2062" s="15">
        <f>O2062+P2062</f>
        <v>105.02605199999999</v>
      </c>
      <c r="R2062" s="23" t="s">
        <v>3944</v>
      </c>
      <c r="S2062" s="23" t="s">
        <v>213</v>
      </c>
    </row>
    <row r="2063" spans="1:19" x14ac:dyDescent="0.25">
      <c r="A2063" s="10" t="s">
        <v>3460</v>
      </c>
      <c r="B2063" s="11" t="s">
        <v>3461</v>
      </c>
      <c r="C2063" s="10" t="s">
        <v>17</v>
      </c>
      <c r="D2063" s="10">
        <v>504080</v>
      </c>
      <c r="E2063" s="12">
        <v>42837</v>
      </c>
      <c r="F2063" s="11" t="s">
        <v>3464</v>
      </c>
      <c r="G2063" s="10" t="s">
        <v>213</v>
      </c>
      <c r="H2063" s="18">
        <v>45907988</v>
      </c>
      <c r="I2063" s="10" t="s">
        <v>3465</v>
      </c>
      <c r="J2063" s="10" t="s">
        <v>3942</v>
      </c>
      <c r="K2063" s="10" t="s">
        <v>6211</v>
      </c>
      <c r="L2063" s="10" t="s">
        <v>21</v>
      </c>
      <c r="M2063" s="15">
        <v>5239.6400000000003</v>
      </c>
      <c r="N2063" s="16">
        <v>0.03</v>
      </c>
      <c r="O2063" s="15">
        <f>M2063*N2063</f>
        <v>157.1892</v>
      </c>
      <c r="P2063" s="15">
        <f>O2063*0.16</f>
        <v>25.150272000000001</v>
      </c>
      <c r="Q2063" s="15">
        <f>O2063+P2063</f>
        <v>182.339472</v>
      </c>
      <c r="R2063" s="23" t="s">
        <v>3944</v>
      </c>
      <c r="S2063" s="23" t="s">
        <v>213</v>
      </c>
    </row>
    <row r="2064" spans="1:19" x14ac:dyDescent="0.25">
      <c r="A2064" s="10" t="s">
        <v>3460</v>
      </c>
      <c r="B2064" s="11" t="s">
        <v>3461</v>
      </c>
      <c r="C2064" s="10" t="s">
        <v>17</v>
      </c>
      <c r="D2064" s="10">
        <v>504073</v>
      </c>
      <c r="E2064" s="12">
        <v>42837</v>
      </c>
      <c r="F2064" s="11" t="s">
        <v>3479</v>
      </c>
      <c r="G2064" s="10" t="s">
        <v>213</v>
      </c>
      <c r="H2064" s="18">
        <v>45959493</v>
      </c>
      <c r="I2064" s="10" t="s">
        <v>3480</v>
      </c>
      <c r="J2064" s="10" t="s">
        <v>3942</v>
      </c>
      <c r="K2064" s="10" t="s">
        <v>6212</v>
      </c>
      <c r="L2064" s="10" t="s">
        <v>21</v>
      </c>
      <c r="M2064" s="15">
        <v>16548.52</v>
      </c>
      <c r="N2064" s="16">
        <v>0.03</v>
      </c>
      <c r="O2064" s="15">
        <f>M2064*N2064</f>
        <v>496.4556</v>
      </c>
      <c r="P2064" s="15">
        <f>O2064*0.16</f>
        <v>79.432896</v>
      </c>
      <c r="Q2064" s="15">
        <f>O2064+P2064</f>
        <v>575.88849600000003</v>
      </c>
      <c r="R2064" s="23" t="s">
        <v>3944</v>
      </c>
      <c r="S2064" s="23" t="s">
        <v>213</v>
      </c>
    </row>
    <row r="2065" spans="1:19" x14ac:dyDescent="0.25">
      <c r="A2065" s="10" t="s">
        <v>3460</v>
      </c>
      <c r="B2065" s="11" t="s">
        <v>3461</v>
      </c>
      <c r="C2065" s="10" t="s">
        <v>17</v>
      </c>
      <c r="D2065" s="10">
        <v>504077</v>
      </c>
      <c r="E2065" s="12">
        <v>42837</v>
      </c>
      <c r="F2065" s="11" t="s">
        <v>3466</v>
      </c>
      <c r="G2065" s="10" t="s">
        <v>213</v>
      </c>
      <c r="H2065" s="18">
        <v>45921991</v>
      </c>
      <c r="I2065" s="10" t="s">
        <v>3468</v>
      </c>
      <c r="J2065" s="10" t="s">
        <v>3942</v>
      </c>
      <c r="K2065" s="10" t="s">
        <v>6213</v>
      </c>
      <c r="L2065" s="10" t="s">
        <v>21</v>
      </c>
      <c r="M2065" s="15">
        <v>3499.2</v>
      </c>
      <c r="N2065" s="16">
        <v>0.03</v>
      </c>
      <c r="O2065" s="15">
        <f>M2065*N2065</f>
        <v>104.97599999999998</v>
      </c>
      <c r="P2065" s="15">
        <f>O2065*0.16</f>
        <v>16.796159999999997</v>
      </c>
      <c r="Q2065" s="15">
        <f>O2065+P2065</f>
        <v>121.77215999999999</v>
      </c>
      <c r="R2065" s="23" t="s">
        <v>3944</v>
      </c>
      <c r="S2065" s="23" t="s">
        <v>213</v>
      </c>
    </row>
    <row r="2066" spans="1:19" x14ac:dyDescent="0.25">
      <c r="A2066" s="10" t="s">
        <v>3460</v>
      </c>
      <c r="B2066" s="11" t="s">
        <v>3461</v>
      </c>
      <c r="C2066" s="10" t="s">
        <v>17</v>
      </c>
      <c r="D2066" s="10">
        <v>504078</v>
      </c>
      <c r="E2066" s="12">
        <v>42837</v>
      </c>
      <c r="F2066" s="11" t="s">
        <v>3469</v>
      </c>
      <c r="G2066" s="10" t="s">
        <v>213</v>
      </c>
      <c r="H2066" s="18">
        <v>45933074</v>
      </c>
      <c r="I2066" s="10" t="s">
        <v>3470</v>
      </c>
      <c r="J2066" s="10" t="s">
        <v>3942</v>
      </c>
      <c r="K2066" s="10" t="s">
        <v>6214</v>
      </c>
      <c r="L2066" s="10" t="s">
        <v>21</v>
      </c>
      <c r="M2066" s="15">
        <v>4087.6</v>
      </c>
      <c r="N2066" s="16">
        <v>0.03</v>
      </c>
      <c r="O2066" s="15">
        <f>M2066*N2066</f>
        <v>122.62799999999999</v>
      </c>
      <c r="P2066" s="15">
        <f>O2066*0.16</f>
        <v>19.620479999999997</v>
      </c>
      <c r="Q2066" s="15">
        <f>O2066+P2066</f>
        <v>142.24847999999997</v>
      </c>
      <c r="R2066" s="23" t="s">
        <v>3944</v>
      </c>
      <c r="S2066" s="23" t="s">
        <v>213</v>
      </c>
    </row>
    <row r="2067" spans="1:19" x14ac:dyDescent="0.25">
      <c r="A2067" s="10" t="s">
        <v>3485</v>
      </c>
      <c r="B2067" s="11" t="s">
        <v>3486</v>
      </c>
      <c r="C2067" s="10" t="s">
        <v>17</v>
      </c>
      <c r="D2067" s="10">
        <v>503235</v>
      </c>
      <c r="E2067" s="12">
        <v>42836</v>
      </c>
      <c r="F2067" s="11" t="s">
        <v>3487</v>
      </c>
      <c r="G2067" s="10" t="s">
        <v>36</v>
      </c>
      <c r="H2067" s="18">
        <v>1236694088</v>
      </c>
      <c r="I2067" s="10" t="s">
        <v>3488</v>
      </c>
      <c r="J2067" s="10" t="s">
        <v>6215</v>
      </c>
      <c r="K2067" s="10" t="s">
        <v>6216</v>
      </c>
      <c r="L2067" s="10" t="s">
        <v>4229</v>
      </c>
      <c r="M2067" s="15">
        <v>4376</v>
      </c>
      <c r="N2067" s="16">
        <v>0.02</v>
      </c>
      <c r="O2067" s="15">
        <f>M2067*N2067</f>
        <v>87.52</v>
      </c>
      <c r="P2067" s="15">
        <f>O2067*0.16</f>
        <v>14.0032</v>
      </c>
      <c r="Q2067" s="15">
        <f>O2067+P2067</f>
        <v>101.5232</v>
      </c>
      <c r="R2067" s="23" t="s">
        <v>4304</v>
      </c>
      <c r="S2067" s="23" t="s">
        <v>4305</v>
      </c>
    </row>
    <row r="2068" spans="1:19" x14ac:dyDescent="0.25">
      <c r="A2068" s="10" t="s">
        <v>3485</v>
      </c>
      <c r="B2068" s="11" t="s">
        <v>3486</v>
      </c>
      <c r="C2068" s="10" t="s">
        <v>17</v>
      </c>
      <c r="D2068" s="10">
        <v>503287</v>
      </c>
      <c r="E2068" s="12">
        <v>42836</v>
      </c>
      <c r="F2068" s="11" t="s">
        <v>3489</v>
      </c>
      <c r="G2068" s="10" t="s">
        <v>36</v>
      </c>
      <c r="H2068" s="18">
        <v>1236694097</v>
      </c>
      <c r="I2068" s="10" t="s">
        <v>3490</v>
      </c>
      <c r="J2068" s="10" t="s">
        <v>6217</v>
      </c>
      <c r="K2068" s="10" t="s">
        <v>6218</v>
      </c>
      <c r="L2068" s="10" t="s">
        <v>4229</v>
      </c>
      <c r="M2068" s="15">
        <v>8531</v>
      </c>
      <c r="N2068" s="16">
        <v>0.02</v>
      </c>
      <c r="O2068" s="15">
        <f>M2068*N2068</f>
        <v>170.62</v>
      </c>
      <c r="P2068" s="15">
        <f>O2068*0.16</f>
        <v>27.299200000000003</v>
      </c>
      <c r="Q2068" s="15">
        <f>O2068+P2068</f>
        <v>197.91920000000002</v>
      </c>
      <c r="R2068" s="23" t="s">
        <v>3820</v>
      </c>
      <c r="S2068" s="23" t="s">
        <v>36</v>
      </c>
    </row>
    <row r="2069" spans="1:19" x14ac:dyDescent="0.25">
      <c r="A2069" s="10" t="s">
        <v>3485</v>
      </c>
      <c r="B2069" s="11" t="s">
        <v>3486</v>
      </c>
      <c r="C2069" s="10" t="s">
        <v>17</v>
      </c>
      <c r="D2069" s="10">
        <v>504233</v>
      </c>
      <c r="E2069" s="12">
        <v>42837</v>
      </c>
      <c r="F2069" s="11" t="s">
        <v>3491</v>
      </c>
      <c r="G2069" s="10" t="s">
        <v>213</v>
      </c>
      <c r="H2069" s="18">
        <v>45975936</v>
      </c>
      <c r="I2069" s="10" t="s">
        <v>3492</v>
      </c>
      <c r="J2069" s="10" t="s">
        <v>3942</v>
      </c>
      <c r="K2069" s="10" t="s">
        <v>6219</v>
      </c>
      <c r="L2069" s="10" t="s">
        <v>21</v>
      </c>
      <c r="M2069" s="15">
        <v>1093.0999999999999</v>
      </c>
      <c r="N2069" s="16">
        <v>0.03</v>
      </c>
      <c r="O2069" s="15">
        <f>M2069*N2069</f>
        <v>32.792999999999999</v>
      </c>
      <c r="P2069" s="15">
        <f>O2069*0.16</f>
        <v>5.24688</v>
      </c>
      <c r="Q2069" s="15">
        <f>O2069+P2069</f>
        <v>38.039879999999997</v>
      </c>
      <c r="R2069" s="23" t="s">
        <v>3944</v>
      </c>
      <c r="S2069" s="23" t="s">
        <v>213</v>
      </c>
    </row>
    <row r="2070" spans="1:19" x14ac:dyDescent="0.25">
      <c r="A2070" s="10" t="s">
        <v>3485</v>
      </c>
      <c r="B2070" s="11" t="s">
        <v>3486</v>
      </c>
      <c r="C2070" s="10" t="s">
        <v>17</v>
      </c>
      <c r="D2070" s="10">
        <v>502922</v>
      </c>
      <c r="E2070" s="12">
        <v>42835</v>
      </c>
      <c r="F2070" s="11" t="s">
        <v>3493</v>
      </c>
      <c r="G2070" s="10" t="s">
        <v>106</v>
      </c>
      <c r="H2070" s="18">
        <v>1236694038</v>
      </c>
      <c r="I2070" s="10" t="s">
        <v>3494</v>
      </c>
      <c r="J2070" s="10" t="s">
        <v>6220</v>
      </c>
      <c r="K2070" s="10" t="s">
        <v>6221</v>
      </c>
      <c r="L2070" s="10" t="s">
        <v>4229</v>
      </c>
      <c r="M2070" s="15">
        <v>1709</v>
      </c>
      <c r="N2070" s="16">
        <v>0.05</v>
      </c>
      <c r="O2070" s="15">
        <f>M2070*N2070</f>
        <v>85.45</v>
      </c>
      <c r="P2070" s="15">
        <f>O2070*0.16</f>
        <v>13.672000000000001</v>
      </c>
      <c r="Q2070" s="15">
        <f>O2070+P2070</f>
        <v>99.122</v>
      </c>
      <c r="R2070" s="23" t="s">
        <v>4497</v>
      </c>
      <c r="S2070" s="23" t="s">
        <v>3891</v>
      </c>
    </row>
    <row r="2071" spans="1:19" x14ac:dyDescent="0.25">
      <c r="A2071" s="10" t="s">
        <v>3485</v>
      </c>
      <c r="B2071" s="11" t="s">
        <v>3486</v>
      </c>
      <c r="C2071" s="10" t="s">
        <v>17</v>
      </c>
      <c r="D2071" s="10">
        <v>502922</v>
      </c>
      <c r="E2071" s="12">
        <v>42835</v>
      </c>
      <c r="F2071" s="11" t="s">
        <v>3495</v>
      </c>
      <c r="G2071" s="10" t="s">
        <v>106</v>
      </c>
      <c r="H2071" s="18">
        <v>1236694039</v>
      </c>
      <c r="I2071" s="10" t="s">
        <v>3494</v>
      </c>
      <c r="J2071" s="10" t="s">
        <v>6220</v>
      </c>
      <c r="K2071" s="10" t="s">
        <v>6221</v>
      </c>
      <c r="L2071" s="10" t="s">
        <v>4229</v>
      </c>
      <c r="M2071" s="15">
        <v>1709</v>
      </c>
      <c r="N2071" s="16">
        <v>0.05</v>
      </c>
      <c r="O2071" s="15">
        <f>M2071*N2071</f>
        <v>85.45</v>
      </c>
      <c r="P2071" s="15">
        <f>O2071*0.16</f>
        <v>13.672000000000001</v>
      </c>
      <c r="Q2071" s="15">
        <f>O2071+P2071</f>
        <v>99.122</v>
      </c>
      <c r="R2071" s="23" t="s">
        <v>4497</v>
      </c>
      <c r="S2071" s="23" t="s">
        <v>3891</v>
      </c>
    </row>
    <row r="2072" spans="1:19" x14ac:dyDescent="0.25">
      <c r="A2072" s="10" t="s">
        <v>3496</v>
      </c>
      <c r="B2072" s="11" t="s">
        <v>3497</v>
      </c>
      <c r="C2072" s="10" t="s">
        <v>17</v>
      </c>
      <c r="D2072" s="10">
        <v>504045</v>
      </c>
      <c r="E2072" s="12">
        <v>42837</v>
      </c>
      <c r="F2072" s="11" t="s">
        <v>3498</v>
      </c>
      <c r="G2072" s="10" t="s">
        <v>213</v>
      </c>
      <c r="H2072" s="18">
        <v>45904164</v>
      </c>
      <c r="I2072" s="10" t="s">
        <v>3499</v>
      </c>
      <c r="J2072" s="10" t="s">
        <v>3942</v>
      </c>
      <c r="K2072" s="10" t="s">
        <v>6222</v>
      </c>
      <c r="L2072" s="10" t="s">
        <v>21</v>
      </c>
      <c r="M2072" s="15">
        <v>4089.64</v>
      </c>
      <c r="N2072" s="16">
        <v>0.03</v>
      </c>
      <c r="O2072" s="15">
        <f>M2072*N2072</f>
        <v>122.68919999999999</v>
      </c>
      <c r="P2072" s="15">
        <f>O2072*0.16</f>
        <v>19.630271999999998</v>
      </c>
      <c r="Q2072" s="15">
        <f>O2072+P2072</f>
        <v>142.31947199999999</v>
      </c>
      <c r="R2072" s="23" t="s">
        <v>3944</v>
      </c>
      <c r="S2072" s="23" t="s">
        <v>213</v>
      </c>
    </row>
    <row r="2073" spans="1:19" x14ac:dyDescent="0.25">
      <c r="A2073" s="10" t="s">
        <v>3496</v>
      </c>
      <c r="B2073" s="11" t="s">
        <v>3497</v>
      </c>
      <c r="C2073" s="10" t="s">
        <v>17</v>
      </c>
      <c r="D2073" s="10">
        <v>504043</v>
      </c>
      <c r="E2073" s="12">
        <v>42837</v>
      </c>
      <c r="F2073" s="11" t="s">
        <v>3506</v>
      </c>
      <c r="G2073" s="10" t="s">
        <v>213</v>
      </c>
      <c r="H2073" s="18">
        <v>45931689</v>
      </c>
      <c r="I2073" s="10" t="s">
        <v>3499</v>
      </c>
      <c r="J2073" s="10" t="s">
        <v>3942</v>
      </c>
      <c r="K2073" s="10" t="s">
        <v>6222</v>
      </c>
      <c r="L2073" s="10" t="s">
        <v>21</v>
      </c>
      <c r="M2073" s="15">
        <v>574.78</v>
      </c>
      <c r="N2073" s="16">
        <v>0.03</v>
      </c>
      <c r="O2073" s="15">
        <f>M2073*N2073</f>
        <v>17.243399999999998</v>
      </c>
      <c r="P2073" s="15">
        <f>O2073*0.16</f>
        <v>2.7589439999999996</v>
      </c>
      <c r="Q2073" s="15">
        <f>O2073+P2073</f>
        <v>20.002343999999997</v>
      </c>
      <c r="R2073" s="23" t="s">
        <v>3944</v>
      </c>
      <c r="S2073" s="23" t="s">
        <v>213</v>
      </c>
    </row>
    <row r="2074" spans="1:19" x14ac:dyDescent="0.25">
      <c r="A2074" s="10" t="s">
        <v>3496</v>
      </c>
      <c r="B2074" s="11" t="s">
        <v>3497</v>
      </c>
      <c r="C2074" s="10" t="s">
        <v>17</v>
      </c>
      <c r="D2074" s="10">
        <v>504046</v>
      </c>
      <c r="E2074" s="12">
        <v>42837</v>
      </c>
      <c r="F2074" s="11" t="s">
        <v>3500</v>
      </c>
      <c r="G2074" s="10" t="s">
        <v>213</v>
      </c>
      <c r="H2074" s="18">
        <v>45904280</v>
      </c>
      <c r="I2074" s="10" t="s">
        <v>3501</v>
      </c>
      <c r="J2074" s="10" t="s">
        <v>3942</v>
      </c>
      <c r="K2074" s="10" t="s">
        <v>6223</v>
      </c>
      <c r="L2074" s="10" t="s">
        <v>21</v>
      </c>
      <c r="M2074" s="15">
        <v>4089.64</v>
      </c>
      <c r="N2074" s="16">
        <v>0.03</v>
      </c>
      <c r="O2074" s="15">
        <f>M2074*N2074</f>
        <v>122.68919999999999</v>
      </c>
      <c r="P2074" s="15">
        <f>O2074*0.16</f>
        <v>19.630271999999998</v>
      </c>
      <c r="Q2074" s="15">
        <f>O2074+P2074</f>
        <v>142.31947199999999</v>
      </c>
      <c r="R2074" s="23" t="s">
        <v>3944</v>
      </c>
      <c r="S2074" s="23" t="s">
        <v>213</v>
      </c>
    </row>
    <row r="2075" spans="1:19" x14ac:dyDescent="0.25">
      <c r="A2075" s="10" t="s">
        <v>3496</v>
      </c>
      <c r="B2075" s="11" t="s">
        <v>3497</v>
      </c>
      <c r="C2075" s="10" t="s">
        <v>17</v>
      </c>
      <c r="D2075" s="10">
        <v>504044</v>
      </c>
      <c r="E2075" s="12">
        <v>42837</v>
      </c>
      <c r="F2075" s="11" t="s">
        <v>3507</v>
      </c>
      <c r="G2075" s="10" t="s">
        <v>213</v>
      </c>
      <c r="H2075" s="18">
        <v>45934920</v>
      </c>
      <c r="I2075" s="10" t="s">
        <v>3508</v>
      </c>
      <c r="J2075" s="10" t="s">
        <v>3942</v>
      </c>
      <c r="K2075" s="10" t="s">
        <v>6224</v>
      </c>
      <c r="L2075" s="10" t="s">
        <v>21</v>
      </c>
      <c r="M2075" s="15">
        <v>6246.5</v>
      </c>
      <c r="N2075" s="16">
        <v>0.03</v>
      </c>
      <c r="O2075" s="15">
        <f>M2075*N2075</f>
        <v>187.39499999999998</v>
      </c>
      <c r="P2075" s="15">
        <f>O2075*0.16</f>
        <v>29.983199999999997</v>
      </c>
      <c r="Q2075" s="15">
        <f>O2075+P2075</f>
        <v>217.37819999999999</v>
      </c>
      <c r="R2075" s="23" t="s">
        <v>3944</v>
      </c>
      <c r="S2075" s="23" t="s">
        <v>213</v>
      </c>
    </row>
    <row r="2076" spans="1:19" x14ac:dyDescent="0.25">
      <c r="A2076" s="10" t="s">
        <v>3496</v>
      </c>
      <c r="B2076" s="11" t="s">
        <v>3497</v>
      </c>
      <c r="C2076" s="10" t="s">
        <v>17</v>
      </c>
      <c r="D2076" s="10">
        <v>504047</v>
      </c>
      <c r="E2076" s="12">
        <v>42837</v>
      </c>
      <c r="F2076" s="11" t="s">
        <v>3504</v>
      </c>
      <c r="G2076" s="10" t="s">
        <v>213</v>
      </c>
      <c r="H2076" s="18">
        <v>45909669</v>
      </c>
      <c r="I2076" s="10" t="s">
        <v>3505</v>
      </c>
      <c r="J2076" s="10" t="s">
        <v>3942</v>
      </c>
      <c r="K2076" s="10" t="s">
        <v>6225</v>
      </c>
      <c r="L2076" s="10" t="s">
        <v>21</v>
      </c>
      <c r="M2076" s="15">
        <v>2712.07</v>
      </c>
      <c r="N2076" s="16">
        <v>0.03</v>
      </c>
      <c r="O2076" s="15">
        <f>M2076*N2076</f>
        <v>81.362099999999998</v>
      </c>
      <c r="P2076" s="15">
        <f>O2076*0.16</f>
        <v>13.017936000000001</v>
      </c>
      <c r="Q2076" s="15">
        <f>O2076+P2076</f>
        <v>94.380036000000004</v>
      </c>
      <c r="R2076" s="23" t="s">
        <v>3944</v>
      </c>
      <c r="S2076" s="23" t="s">
        <v>213</v>
      </c>
    </row>
    <row r="2077" spans="1:19" x14ac:dyDescent="0.25">
      <c r="A2077" s="10" t="s">
        <v>3496</v>
      </c>
      <c r="B2077" s="11" t="s">
        <v>3497</v>
      </c>
      <c r="C2077" s="10" t="s">
        <v>17</v>
      </c>
      <c r="D2077" s="10">
        <v>504049</v>
      </c>
      <c r="E2077" s="12">
        <v>42837</v>
      </c>
      <c r="F2077" s="11" t="s">
        <v>3509</v>
      </c>
      <c r="G2077" s="10" t="s">
        <v>213</v>
      </c>
      <c r="H2077" s="18">
        <v>45952977</v>
      </c>
      <c r="I2077" s="10" t="s">
        <v>3510</v>
      </c>
      <c r="J2077" s="10" t="s">
        <v>3942</v>
      </c>
      <c r="K2077" s="10" t="s">
        <v>6226</v>
      </c>
      <c r="L2077" s="10" t="s">
        <v>21</v>
      </c>
      <c r="M2077" s="15">
        <v>1578.84</v>
      </c>
      <c r="N2077" s="16">
        <v>0.03</v>
      </c>
      <c r="O2077" s="15">
        <f>M2077*N2077</f>
        <v>47.365199999999994</v>
      </c>
      <c r="P2077" s="15">
        <f>O2077*0.16</f>
        <v>7.5784319999999994</v>
      </c>
      <c r="Q2077" s="15">
        <f>O2077+P2077</f>
        <v>54.943631999999994</v>
      </c>
      <c r="R2077" s="23" t="s">
        <v>3944</v>
      </c>
      <c r="S2077" s="23" t="s">
        <v>213</v>
      </c>
    </row>
    <row r="2078" spans="1:19" x14ac:dyDescent="0.25">
      <c r="A2078" s="10" t="s">
        <v>3496</v>
      </c>
      <c r="B2078" s="11" t="s">
        <v>3497</v>
      </c>
      <c r="C2078" s="10" t="s">
        <v>17</v>
      </c>
      <c r="D2078" s="10">
        <v>504048</v>
      </c>
      <c r="E2078" s="12">
        <v>42837</v>
      </c>
      <c r="F2078" s="11" t="s">
        <v>3502</v>
      </c>
      <c r="G2078" s="10" t="s">
        <v>213</v>
      </c>
      <c r="H2078" s="18">
        <v>45908038</v>
      </c>
      <c r="I2078" s="10" t="s">
        <v>3503</v>
      </c>
      <c r="J2078" s="10" t="s">
        <v>3942</v>
      </c>
      <c r="K2078" s="10" t="s">
        <v>6227</v>
      </c>
      <c r="L2078" s="10" t="s">
        <v>21</v>
      </c>
      <c r="M2078" s="15">
        <v>9836.06</v>
      </c>
      <c r="N2078" s="16">
        <v>0.03</v>
      </c>
      <c r="O2078" s="15">
        <f>M2078*N2078</f>
        <v>295.08179999999999</v>
      </c>
      <c r="P2078" s="15">
        <f>O2078*0.16</f>
        <v>47.213087999999999</v>
      </c>
      <c r="Q2078" s="15">
        <f>O2078+P2078</f>
        <v>342.29488800000001</v>
      </c>
      <c r="R2078" s="23" t="s">
        <v>3944</v>
      </c>
      <c r="S2078" s="23" t="s">
        <v>213</v>
      </c>
    </row>
    <row r="2079" spans="1:19" x14ac:dyDescent="0.25">
      <c r="A2079" s="10" t="s">
        <v>3511</v>
      </c>
      <c r="B2079" s="11" t="s">
        <v>3512</v>
      </c>
      <c r="C2079" s="10" t="s">
        <v>17</v>
      </c>
      <c r="D2079" s="10">
        <v>504524</v>
      </c>
      <c r="E2079" s="12">
        <v>42838</v>
      </c>
      <c r="F2079" s="11" t="s">
        <v>3513</v>
      </c>
      <c r="G2079" s="10" t="s">
        <v>19</v>
      </c>
      <c r="H2079" s="18">
        <v>4919365688</v>
      </c>
      <c r="I2079" s="10" t="s">
        <v>3514</v>
      </c>
      <c r="J2079" s="10" t="s">
        <v>6228</v>
      </c>
      <c r="K2079" s="10" t="s">
        <v>6229</v>
      </c>
      <c r="L2079" s="10" t="s">
        <v>21</v>
      </c>
      <c r="M2079" s="15">
        <v>3359</v>
      </c>
      <c r="N2079" s="16">
        <v>0.05</v>
      </c>
      <c r="O2079" s="15">
        <f>M2079*N2079</f>
        <v>167.95000000000002</v>
      </c>
      <c r="P2079" s="15">
        <f>O2079*0.16</f>
        <v>26.872000000000003</v>
      </c>
      <c r="Q2079" s="15">
        <f>O2079+P2079</f>
        <v>194.82200000000003</v>
      </c>
      <c r="R2079" s="23" t="s">
        <v>4497</v>
      </c>
      <c r="S2079" s="23" t="s">
        <v>3794</v>
      </c>
    </row>
    <row r="2080" spans="1:19" x14ac:dyDescent="0.25">
      <c r="A2080" s="10" t="s">
        <v>3511</v>
      </c>
      <c r="B2080" s="11" t="s">
        <v>3512</v>
      </c>
      <c r="C2080" s="10" t="s">
        <v>17</v>
      </c>
      <c r="D2080" s="10">
        <v>504524</v>
      </c>
      <c r="E2080" s="12">
        <v>42838</v>
      </c>
      <c r="F2080" s="11" t="s">
        <v>3515</v>
      </c>
      <c r="G2080" s="10" t="s">
        <v>19</v>
      </c>
      <c r="H2080" s="18">
        <v>4919365689</v>
      </c>
      <c r="I2080" s="10" t="s">
        <v>3514</v>
      </c>
      <c r="J2080" s="10" t="s">
        <v>6228</v>
      </c>
      <c r="K2080" s="10" t="s">
        <v>6229</v>
      </c>
      <c r="L2080" s="10" t="s">
        <v>21</v>
      </c>
      <c r="M2080" s="15">
        <v>3359</v>
      </c>
      <c r="N2080" s="16">
        <v>0.05</v>
      </c>
      <c r="O2080" s="15">
        <f>M2080*N2080</f>
        <v>167.95000000000002</v>
      </c>
      <c r="P2080" s="15">
        <f>O2080*0.16</f>
        <v>26.872000000000003</v>
      </c>
      <c r="Q2080" s="15">
        <f>O2080+P2080</f>
        <v>194.82200000000003</v>
      </c>
      <c r="R2080" s="23" t="s">
        <v>4497</v>
      </c>
      <c r="S2080" s="23" t="s">
        <v>3794</v>
      </c>
    </row>
    <row r="2081" spans="1:19" x14ac:dyDescent="0.25">
      <c r="A2081" s="10" t="s">
        <v>3511</v>
      </c>
      <c r="B2081" s="11" t="s">
        <v>3512</v>
      </c>
      <c r="C2081" s="10" t="s">
        <v>17</v>
      </c>
      <c r="D2081" s="10">
        <v>504524</v>
      </c>
      <c r="E2081" s="12">
        <v>42838</v>
      </c>
      <c r="F2081" s="11" t="s">
        <v>3516</v>
      </c>
      <c r="G2081" s="10" t="s">
        <v>19</v>
      </c>
      <c r="H2081" s="18">
        <v>4919365690</v>
      </c>
      <c r="I2081" s="10" t="s">
        <v>3514</v>
      </c>
      <c r="J2081" s="10" t="s">
        <v>6228</v>
      </c>
      <c r="K2081" s="10" t="s">
        <v>6229</v>
      </c>
      <c r="L2081" s="10" t="s">
        <v>21</v>
      </c>
      <c r="M2081" s="15">
        <v>3359</v>
      </c>
      <c r="N2081" s="16">
        <v>0.05</v>
      </c>
      <c r="O2081" s="15">
        <f>M2081*N2081</f>
        <v>167.95000000000002</v>
      </c>
      <c r="P2081" s="15">
        <f>O2081*0.16</f>
        <v>26.872000000000003</v>
      </c>
      <c r="Q2081" s="15">
        <f>O2081+P2081</f>
        <v>194.82200000000003</v>
      </c>
      <c r="R2081" s="23" t="s">
        <v>4497</v>
      </c>
      <c r="S2081" s="23" t="s">
        <v>3794</v>
      </c>
    </row>
    <row r="2082" spans="1:19" x14ac:dyDescent="0.25">
      <c r="A2082" s="10" t="s">
        <v>3517</v>
      </c>
      <c r="B2082" s="11" t="s">
        <v>3518</v>
      </c>
      <c r="C2082" s="10" t="s">
        <v>17</v>
      </c>
      <c r="D2082" s="10">
        <v>504035</v>
      </c>
      <c r="E2082" s="12">
        <v>42837</v>
      </c>
      <c r="F2082" s="11" t="s">
        <v>3519</v>
      </c>
      <c r="G2082" s="10" t="s">
        <v>213</v>
      </c>
      <c r="H2082" s="18">
        <v>45983982</v>
      </c>
      <c r="I2082" s="10" t="s">
        <v>3520</v>
      </c>
      <c r="J2082" s="10" t="s">
        <v>3942</v>
      </c>
      <c r="K2082" s="10" t="s">
        <v>6230</v>
      </c>
      <c r="L2082" s="10" t="s">
        <v>21</v>
      </c>
      <c r="M2082" s="15">
        <v>3268.27</v>
      </c>
      <c r="N2082" s="16">
        <v>0.03</v>
      </c>
      <c r="O2082" s="15">
        <f>M2082*N2082</f>
        <v>98.048099999999991</v>
      </c>
      <c r="P2082" s="15">
        <f>O2082*0.16</f>
        <v>15.687695999999999</v>
      </c>
      <c r="Q2082" s="15">
        <f>O2082+P2082</f>
        <v>113.73579599999999</v>
      </c>
      <c r="R2082" s="23" t="s">
        <v>3944</v>
      </c>
      <c r="S2082" s="23" t="s">
        <v>213</v>
      </c>
    </row>
    <row r="2083" spans="1:19" x14ac:dyDescent="0.25">
      <c r="A2083" s="10" t="s">
        <v>3517</v>
      </c>
      <c r="B2083" s="11" t="s">
        <v>3518</v>
      </c>
      <c r="C2083" s="10" t="s">
        <v>17</v>
      </c>
      <c r="D2083" s="10">
        <v>503313</v>
      </c>
      <c r="E2083" s="12">
        <v>42836</v>
      </c>
      <c r="F2083" s="11" t="s">
        <v>3521</v>
      </c>
      <c r="G2083" s="10" t="s">
        <v>116</v>
      </c>
      <c r="H2083" s="18">
        <v>4919365601</v>
      </c>
      <c r="I2083" s="10" t="s">
        <v>478</v>
      </c>
      <c r="J2083" s="10" t="s">
        <v>5575</v>
      </c>
      <c r="K2083" s="10" t="s">
        <v>6231</v>
      </c>
      <c r="L2083" s="10" t="s">
        <v>21</v>
      </c>
      <c r="M2083" s="15">
        <v>1710</v>
      </c>
      <c r="N2083" s="16">
        <v>0.02</v>
      </c>
      <c r="O2083" s="15">
        <f>M2083*N2083</f>
        <v>34.200000000000003</v>
      </c>
      <c r="P2083" s="15">
        <f>O2083*0.16</f>
        <v>5.4720000000000004</v>
      </c>
      <c r="Q2083" s="15">
        <f>O2083+P2083</f>
        <v>39.672000000000004</v>
      </c>
      <c r="R2083" s="23" t="s">
        <v>4117</v>
      </c>
      <c r="S2083" s="23" t="s">
        <v>3895</v>
      </c>
    </row>
    <row r="2084" spans="1:19" x14ac:dyDescent="0.25">
      <c r="A2084" s="10" t="s">
        <v>3517</v>
      </c>
      <c r="B2084" s="11" t="s">
        <v>3518</v>
      </c>
      <c r="C2084" s="10" t="s">
        <v>17</v>
      </c>
      <c r="D2084" s="10">
        <v>503313</v>
      </c>
      <c r="E2084" s="12">
        <v>42836</v>
      </c>
      <c r="F2084" s="11" t="s">
        <v>3522</v>
      </c>
      <c r="G2084" s="10" t="s">
        <v>116</v>
      </c>
      <c r="H2084" s="18">
        <v>4919365602</v>
      </c>
      <c r="I2084" s="10" t="s">
        <v>478</v>
      </c>
      <c r="J2084" s="10" t="s">
        <v>5575</v>
      </c>
      <c r="K2084" s="10" t="s">
        <v>6231</v>
      </c>
      <c r="L2084" s="10" t="s">
        <v>21</v>
      </c>
      <c r="M2084" s="15">
        <v>1710</v>
      </c>
      <c r="N2084" s="16">
        <v>0.02</v>
      </c>
      <c r="O2084" s="15">
        <f>M2084*N2084</f>
        <v>34.200000000000003</v>
      </c>
      <c r="P2084" s="15">
        <f>O2084*0.16</f>
        <v>5.4720000000000004</v>
      </c>
      <c r="Q2084" s="15">
        <f>O2084+P2084</f>
        <v>39.672000000000004</v>
      </c>
      <c r="R2084" s="23" t="s">
        <v>4117</v>
      </c>
      <c r="S2084" s="23" t="s">
        <v>3895</v>
      </c>
    </row>
    <row r="2085" spans="1:19" x14ac:dyDescent="0.25">
      <c r="A2085" s="10" t="s">
        <v>3523</v>
      </c>
      <c r="B2085" s="11" t="s">
        <v>3524</v>
      </c>
      <c r="C2085" s="10" t="s">
        <v>17</v>
      </c>
      <c r="D2085" s="10">
        <v>503185</v>
      </c>
      <c r="E2085" s="12">
        <v>42835</v>
      </c>
      <c r="F2085" s="11" t="s">
        <v>1873</v>
      </c>
      <c r="G2085" s="10" t="s">
        <v>36</v>
      </c>
      <c r="H2085" s="18">
        <v>1236694045</v>
      </c>
      <c r="I2085" s="10" t="s">
        <v>3526</v>
      </c>
      <c r="M2085" s="15">
        <v>0</v>
      </c>
      <c r="N2085" s="16">
        <v>0.03</v>
      </c>
      <c r="O2085" s="15">
        <f>M2085*N2085</f>
        <v>0</v>
      </c>
      <c r="P2085" s="15">
        <f>O2085*0.16</f>
        <v>0</v>
      </c>
      <c r="Q2085" s="15">
        <f>O2085+P2085</f>
        <v>0</v>
      </c>
    </row>
    <row r="2086" spans="1:19" x14ac:dyDescent="0.25">
      <c r="A2086" s="10" t="s">
        <v>3523</v>
      </c>
      <c r="B2086" s="11" t="s">
        <v>3524</v>
      </c>
      <c r="C2086" s="10" t="s">
        <v>17</v>
      </c>
      <c r="D2086" s="10">
        <v>502853</v>
      </c>
      <c r="E2086" s="12">
        <v>42835</v>
      </c>
      <c r="F2086" s="11" t="s">
        <v>3525</v>
      </c>
      <c r="G2086" s="10" t="s">
        <v>36</v>
      </c>
      <c r="H2086" s="18">
        <v>1236694033</v>
      </c>
      <c r="I2086" s="10" t="s">
        <v>1520</v>
      </c>
      <c r="J2086" s="10" t="s">
        <v>4825</v>
      </c>
      <c r="K2086" s="10" t="s">
        <v>6232</v>
      </c>
      <c r="L2086" s="10" t="s">
        <v>4229</v>
      </c>
      <c r="M2086" s="15">
        <v>3575</v>
      </c>
      <c r="N2086" s="16">
        <v>0.03</v>
      </c>
      <c r="O2086" s="15">
        <f>M2086*N2086</f>
        <v>107.25</v>
      </c>
      <c r="P2086" s="15">
        <f>O2086*0.16</f>
        <v>17.16</v>
      </c>
      <c r="Q2086" s="15">
        <f>O2086+P2086</f>
        <v>124.41</v>
      </c>
      <c r="R2086" s="23" t="s">
        <v>3820</v>
      </c>
      <c r="S2086" s="23" t="s">
        <v>36</v>
      </c>
    </row>
    <row r="2087" spans="1:19" x14ac:dyDescent="0.25">
      <c r="A2087" s="10" t="s">
        <v>3523</v>
      </c>
      <c r="B2087" s="11" t="s">
        <v>3524</v>
      </c>
      <c r="C2087" s="10" t="s">
        <v>17</v>
      </c>
      <c r="D2087" s="10">
        <v>503715</v>
      </c>
      <c r="E2087" s="12">
        <v>42837</v>
      </c>
      <c r="F2087" s="11" t="s">
        <v>3527</v>
      </c>
      <c r="G2087" s="10" t="s">
        <v>36</v>
      </c>
      <c r="H2087" s="18">
        <v>4919365653</v>
      </c>
      <c r="I2087" s="10" t="s">
        <v>1520</v>
      </c>
      <c r="J2087" s="10" t="s">
        <v>6233</v>
      </c>
      <c r="K2087" s="10" t="s">
        <v>6234</v>
      </c>
      <c r="L2087" s="10" t="s">
        <v>4229</v>
      </c>
      <c r="M2087" s="15">
        <v>2675</v>
      </c>
      <c r="N2087" s="16">
        <v>0.03</v>
      </c>
      <c r="O2087" s="15">
        <f>M2087*N2087</f>
        <v>80.25</v>
      </c>
      <c r="P2087" s="15">
        <f>O2087*0.16</f>
        <v>12.84</v>
      </c>
      <c r="Q2087" s="15">
        <f>O2087+P2087</f>
        <v>93.09</v>
      </c>
      <c r="R2087" s="23" t="s">
        <v>3921</v>
      </c>
      <c r="S2087" s="23" t="s">
        <v>36</v>
      </c>
    </row>
    <row r="2088" spans="1:19" x14ac:dyDescent="0.25">
      <c r="A2088" s="10" t="s">
        <v>3523</v>
      </c>
      <c r="B2088" s="11" t="s">
        <v>3524</v>
      </c>
      <c r="C2088" s="10" t="s">
        <v>431</v>
      </c>
      <c r="D2088" s="10">
        <v>12977</v>
      </c>
      <c r="E2088" s="12">
        <v>42836</v>
      </c>
      <c r="F2088" s="11" t="s">
        <v>1873</v>
      </c>
      <c r="G2088" s="10" t="s">
        <v>433</v>
      </c>
      <c r="I2088" s="10" t="s">
        <v>434</v>
      </c>
      <c r="M2088" s="15">
        <v>150</v>
      </c>
      <c r="N2088" s="16">
        <v>0</v>
      </c>
      <c r="O2088" s="15">
        <f>M2088*N2088</f>
        <v>0</v>
      </c>
      <c r="P2088" s="15">
        <f>O2088*0.16</f>
        <v>0</v>
      </c>
      <c r="Q2088" s="15">
        <f>O2088+P2088</f>
        <v>0</v>
      </c>
    </row>
    <row r="2089" spans="1:19" x14ac:dyDescent="0.25">
      <c r="A2089" s="10" t="s">
        <v>3523</v>
      </c>
      <c r="B2089" s="11" t="s">
        <v>3524</v>
      </c>
      <c r="C2089" s="10" t="s">
        <v>17</v>
      </c>
      <c r="D2089" s="10">
        <v>504286</v>
      </c>
      <c r="E2089" s="12">
        <v>42837</v>
      </c>
      <c r="F2089" s="11" t="s">
        <v>3528</v>
      </c>
      <c r="G2089" s="10" t="s">
        <v>213</v>
      </c>
      <c r="H2089" s="18">
        <v>45903969</v>
      </c>
      <c r="I2089" s="10" t="s">
        <v>3529</v>
      </c>
      <c r="J2089" s="10" t="s">
        <v>3942</v>
      </c>
      <c r="K2089" s="10" t="s">
        <v>6235</v>
      </c>
      <c r="L2089" s="10" t="s">
        <v>21</v>
      </c>
      <c r="M2089" s="15">
        <v>4590.82</v>
      </c>
      <c r="N2089" s="16">
        <v>0.03</v>
      </c>
      <c r="O2089" s="15">
        <f>M2089*N2089</f>
        <v>137.72459999999998</v>
      </c>
      <c r="P2089" s="15">
        <f>O2089*0.16</f>
        <v>22.035935999999996</v>
      </c>
      <c r="Q2089" s="15">
        <f>O2089+P2089</f>
        <v>159.76053599999997</v>
      </c>
      <c r="R2089" s="23" t="s">
        <v>3944</v>
      </c>
      <c r="S2089" s="23" t="s">
        <v>213</v>
      </c>
    </row>
    <row r="2090" spans="1:19" x14ac:dyDescent="0.25">
      <c r="A2090" s="10" t="s">
        <v>3523</v>
      </c>
      <c r="B2090" s="11" t="s">
        <v>3524</v>
      </c>
      <c r="C2090" s="10" t="s">
        <v>17</v>
      </c>
      <c r="D2090" s="10">
        <v>504287</v>
      </c>
      <c r="E2090" s="12">
        <v>42837</v>
      </c>
      <c r="F2090" s="11" t="s">
        <v>3530</v>
      </c>
      <c r="G2090" s="10" t="s">
        <v>213</v>
      </c>
      <c r="H2090" s="18">
        <v>45904468</v>
      </c>
      <c r="I2090" s="10" t="s">
        <v>3531</v>
      </c>
      <c r="J2090" s="10" t="s">
        <v>3942</v>
      </c>
      <c r="K2090" s="10" t="s">
        <v>6236</v>
      </c>
      <c r="L2090" s="10" t="s">
        <v>21</v>
      </c>
      <c r="M2090" s="15">
        <v>2295.41</v>
      </c>
      <c r="N2090" s="16">
        <v>0.03</v>
      </c>
      <c r="O2090" s="15">
        <f>M2090*N2090</f>
        <v>68.862299999999991</v>
      </c>
      <c r="P2090" s="15">
        <f>O2090*0.16</f>
        <v>11.017967999999998</v>
      </c>
      <c r="Q2090" s="15">
        <f>O2090+P2090</f>
        <v>79.880267999999987</v>
      </c>
      <c r="R2090" s="23" t="s">
        <v>3944</v>
      </c>
      <c r="S2090" s="23" t="s">
        <v>213</v>
      </c>
    </row>
    <row r="2091" spans="1:19" x14ac:dyDescent="0.25">
      <c r="A2091" s="10" t="s">
        <v>3523</v>
      </c>
      <c r="B2091" s="11" t="s">
        <v>3524</v>
      </c>
      <c r="C2091" s="10" t="s">
        <v>17</v>
      </c>
      <c r="D2091" s="10">
        <v>504288</v>
      </c>
      <c r="E2091" s="12">
        <v>42837</v>
      </c>
      <c r="F2091" s="11" t="s">
        <v>3532</v>
      </c>
      <c r="G2091" s="10" t="s">
        <v>213</v>
      </c>
      <c r="H2091" s="18">
        <v>45908736</v>
      </c>
      <c r="I2091" s="10" t="s">
        <v>3533</v>
      </c>
      <c r="J2091" s="10" t="s">
        <v>3942</v>
      </c>
      <c r="K2091" s="10" t="s">
        <v>6237</v>
      </c>
      <c r="L2091" s="10" t="s">
        <v>21</v>
      </c>
      <c r="M2091" s="15">
        <v>646.54</v>
      </c>
      <c r="N2091" s="16">
        <v>0.03</v>
      </c>
      <c r="O2091" s="15">
        <f>M2091*N2091</f>
        <v>19.396199999999997</v>
      </c>
      <c r="P2091" s="15">
        <f>O2091*0.16</f>
        <v>3.1033919999999995</v>
      </c>
      <c r="Q2091" s="15">
        <f>O2091+P2091</f>
        <v>22.499591999999996</v>
      </c>
      <c r="R2091" s="23" t="s">
        <v>3944</v>
      </c>
      <c r="S2091" s="23" t="s">
        <v>213</v>
      </c>
    </row>
    <row r="2092" spans="1:19" x14ac:dyDescent="0.25">
      <c r="A2092" s="10" t="s">
        <v>3534</v>
      </c>
      <c r="B2092" s="11" t="s">
        <v>3535</v>
      </c>
      <c r="C2092" s="10" t="s">
        <v>17</v>
      </c>
      <c r="D2092" s="10">
        <v>503792</v>
      </c>
      <c r="E2092" s="12">
        <v>42837</v>
      </c>
      <c r="F2092" s="11" t="s">
        <v>3536</v>
      </c>
      <c r="G2092" s="10" t="s">
        <v>558</v>
      </c>
      <c r="H2092" s="18">
        <v>1000006737</v>
      </c>
      <c r="I2092" s="10" t="s">
        <v>151</v>
      </c>
      <c r="J2092" s="10" t="s">
        <v>3942</v>
      </c>
      <c r="K2092" s="10" t="s">
        <v>6238</v>
      </c>
      <c r="L2092" s="10" t="s">
        <v>21</v>
      </c>
      <c r="M2092" s="15">
        <v>743.1</v>
      </c>
      <c r="N2092" s="16">
        <v>0</v>
      </c>
      <c r="O2092" s="15">
        <f>M2092*N2092</f>
        <v>0</v>
      </c>
      <c r="P2092" s="15">
        <f>O2092*0.16</f>
        <v>0</v>
      </c>
      <c r="Q2092" s="15">
        <f>O2092+P2092</f>
        <v>0</v>
      </c>
      <c r="R2092" s="23" t="s">
        <v>4143</v>
      </c>
      <c r="S2092" s="23" t="s">
        <v>558</v>
      </c>
    </row>
    <row r="2093" spans="1:19" x14ac:dyDescent="0.25">
      <c r="A2093" s="10" t="s">
        <v>3537</v>
      </c>
      <c r="B2093" s="11" t="s">
        <v>3538</v>
      </c>
      <c r="C2093" s="10" t="s">
        <v>17</v>
      </c>
      <c r="D2093" s="10">
        <v>502955</v>
      </c>
      <c r="E2093" s="12">
        <v>42835</v>
      </c>
      <c r="F2093" s="11" t="s">
        <v>3539</v>
      </c>
      <c r="G2093" s="10" t="s">
        <v>26</v>
      </c>
      <c r="H2093" s="18">
        <v>2207277510</v>
      </c>
      <c r="I2093" s="10" t="s">
        <v>3540</v>
      </c>
      <c r="J2093" s="10" t="s">
        <v>6239</v>
      </c>
      <c r="K2093" s="10" t="s">
        <v>6240</v>
      </c>
      <c r="L2093" s="10" t="s">
        <v>21</v>
      </c>
      <c r="M2093" s="15">
        <v>7621</v>
      </c>
      <c r="N2093" s="16">
        <v>0.03</v>
      </c>
      <c r="O2093" s="15">
        <f>M2093*N2093</f>
        <v>228.63</v>
      </c>
      <c r="P2093" s="15">
        <f>O2093*0.16</f>
        <v>36.580800000000004</v>
      </c>
      <c r="Q2093" s="15">
        <f>O2093+P2093</f>
        <v>265.21080000000001</v>
      </c>
      <c r="R2093" s="23" t="s">
        <v>6241</v>
      </c>
      <c r="S2093" s="23" t="s">
        <v>6242</v>
      </c>
    </row>
    <row r="2094" spans="1:19" x14ac:dyDescent="0.25">
      <c r="A2094" s="10" t="s">
        <v>3537</v>
      </c>
      <c r="B2094" s="11" t="s">
        <v>3538</v>
      </c>
      <c r="C2094" s="10" t="s">
        <v>17</v>
      </c>
      <c r="D2094" s="10">
        <v>502955</v>
      </c>
      <c r="E2094" s="12">
        <v>42835</v>
      </c>
      <c r="F2094" s="11" t="s">
        <v>3541</v>
      </c>
      <c r="G2094" s="10" t="s">
        <v>26</v>
      </c>
      <c r="H2094" s="18">
        <v>2207277511</v>
      </c>
      <c r="I2094" s="10" t="s">
        <v>3540</v>
      </c>
      <c r="J2094" s="10" t="s">
        <v>6239</v>
      </c>
      <c r="K2094" s="10" t="s">
        <v>6240</v>
      </c>
      <c r="L2094" s="10" t="s">
        <v>21</v>
      </c>
      <c r="M2094" s="15">
        <v>7621</v>
      </c>
      <c r="N2094" s="16">
        <v>0.03</v>
      </c>
      <c r="O2094" s="15">
        <f>M2094*N2094</f>
        <v>228.63</v>
      </c>
      <c r="P2094" s="15">
        <f>O2094*0.16</f>
        <v>36.580800000000004</v>
      </c>
      <c r="Q2094" s="15">
        <f>O2094+P2094</f>
        <v>265.21080000000001</v>
      </c>
      <c r="R2094" s="23" t="s">
        <v>6241</v>
      </c>
      <c r="S2094" s="23" t="s">
        <v>6242</v>
      </c>
    </row>
    <row r="2095" spans="1:19" x14ac:dyDescent="0.25">
      <c r="A2095" s="10" t="s">
        <v>3537</v>
      </c>
      <c r="B2095" s="11" t="s">
        <v>3538</v>
      </c>
      <c r="C2095" s="10" t="s">
        <v>17</v>
      </c>
      <c r="D2095" s="10">
        <v>502959</v>
      </c>
      <c r="E2095" s="12">
        <v>42835</v>
      </c>
      <c r="F2095" s="11" t="s">
        <v>3542</v>
      </c>
      <c r="G2095" s="10" t="s">
        <v>26</v>
      </c>
      <c r="H2095" s="18">
        <v>2207277512</v>
      </c>
      <c r="I2095" s="10" t="s">
        <v>3540</v>
      </c>
      <c r="J2095" s="10" t="s">
        <v>6239</v>
      </c>
      <c r="K2095" s="10" t="s">
        <v>6243</v>
      </c>
      <c r="L2095" s="10" t="s">
        <v>21</v>
      </c>
      <c r="M2095" s="15">
        <v>7621</v>
      </c>
      <c r="N2095" s="16">
        <v>0.03</v>
      </c>
      <c r="O2095" s="15">
        <f>M2095*N2095</f>
        <v>228.63</v>
      </c>
      <c r="P2095" s="15">
        <f>O2095*0.16</f>
        <v>36.580800000000004</v>
      </c>
      <c r="Q2095" s="15">
        <f>O2095+P2095</f>
        <v>265.21080000000001</v>
      </c>
      <c r="R2095" s="23" t="s">
        <v>6241</v>
      </c>
      <c r="S2095" s="23" t="s">
        <v>6242</v>
      </c>
    </row>
    <row r="2096" spans="1:19" x14ac:dyDescent="0.25">
      <c r="A2096" s="10" t="s">
        <v>3537</v>
      </c>
      <c r="B2096" s="11" t="s">
        <v>3538</v>
      </c>
      <c r="C2096" s="10" t="s">
        <v>17</v>
      </c>
      <c r="D2096" s="10">
        <v>502959</v>
      </c>
      <c r="E2096" s="12">
        <v>42835</v>
      </c>
      <c r="F2096" s="11" t="s">
        <v>3543</v>
      </c>
      <c r="G2096" s="10" t="s">
        <v>26</v>
      </c>
      <c r="H2096" s="18">
        <v>2207277513</v>
      </c>
      <c r="I2096" s="10" t="s">
        <v>3540</v>
      </c>
      <c r="J2096" s="10" t="s">
        <v>6239</v>
      </c>
      <c r="K2096" s="10" t="s">
        <v>6243</v>
      </c>
      <c r="L2096" s="10" t="s">
        <v>21</v>
      </c>
      <c r="M2096" s="15">
        <v>7621</v>
      </c>
      <c r="N2096" s="16">
        <v>0.03</v>
      </c>
      <c r="O2096" s="15">
        <f>M2096*N2096</f>
        <v>228.63</v>
      </c>
      <c r="P2096" s="15">
        <f>O2096*0.16</f>
        <v>36.580800000000004</v>
      </c>
      <c r="Q2096" s="15">
        <f>O2096+P2096</f>
        <v>265.21080000000001</v>
      </c>
      <c r="R2096" s="23" t="s">
        <v>6241</v>
      </c>
      <c r="S2096" s="23" t="s">
        <v>6242</v>
      </c>
    </row>
    <row r="2097" spans="1:19" x14ac:dyDescent="0.25">
      <c r="A2097" s="10" t="s">
        <v>3537</v>
      </c>
      <c r="B2097" s="11" t="s">
        <v>3538</v>
      </c>
      <c r="C2097" s="10" t="s">
        <v>17</v>
      </c>
      <c r="D2097" s="10">
        <v>502963</v>
      </c>
      <c r="E2097" s="12">
        <v>42835</v>
      </c>
      <c r="F2097" s="11" t="s">
        <v>3544</v>
      </c>
      <c r="G2097" s="10" t="s">
        <v>26</v>
      </c>
      <c r="H2097" s="18">
        <v>2207277514</v>
      </c>
      <c r="I2097" s="10" t="s">
        <v>3540</v>
      </c>
      <c r="J2097" s="10" t="s">
        <v>6239</v>
      </c>
      <c r="K2097" s="10" t="s">
        <v>6244</v>
      </c>
      <c r="L2097" s="10" t="s">
        <v>21</v>
      </c>
      <c r="M2097" s="15">
        <v>7621</v>
      </c>
      <c r="N2097" s="16">
        <v>0.03</v>
      </c>
      <c r="O2097" s="15">
        <f>M2097*N2097</f>
        <v>228.63</v>
      </c>
      <c r="P2097" s="15">
        <f>O2097*0.16</f>
        <v>36.580800000000004</v>
      </c>
      <c r="Q2097" s="15">
        <f>O2097+P2097</f>
        <v>265.21080000000001</v>
      </c>
      <c r="R2097" s="23" t="s">
        <v>6241</v>
      </c>
      <c r="S2097" s="23" t="s">
        <v>6242</v>
      </c>
    </row>
    <row r="2098" spans="1:19" x14ac:dyDescent="0.25">
      <c r="A2098" s="10" t="s">
        <v>3537</v>
      </c>
      <c r="B2098" s="11" t="s">
        <v>3538</v>
      </c>
      <c r="C2098" s="10" t="s">
        <v>17</v>
      </c>
      <c r="D2098" s="10">
        <v>502963</v>
      </c>
      <c r="E2098" s="12">
        <v>42835</v>
      </c>
      <c r="F2098" s="11" t="s">
        <v>3545</v>
      </c>
      <c r="G2098" s="10" t="s">
        <v>26</v>
      </c>
      <c r="H2098" s="18">
        <v>2207277515</v>
      </c>
      <c r="I2098" s="10" t="s">
        <v>3540</v>
      </c>
      <c r="J2098" s="10" t="s">
        <v>6239</v>
      </c>
      <c r="K2098" s="10" t="s">
        <v>6244</v>
      </c>
      <c r="L2098" s="10" t="s">
        <v>21</v>
      </c>
      <c r="M2098" s="15">
        <v>7621</v>
      </c>
      <c r="N2098" s="16">
        <v>0.03</v>
      </c>
      <c r="O2098" s="15">
        <f>M2098*N2098</f>
        <v>228.63</v>
      </c>
      <c r="P2098" s="15">
        <f>O2098*0.16</f>
        <v>36.580800000000004</v>
      </c>
      <c r="Q2098" s="15">
        <f>O2098+P2098</f>
        <v>265.21080000000001</v>
      </c>
      <c r="R2098" s="23" t="s">
        <v>6241</v>
      </c>
      <c r="S2098" s="23" t="s">
        <v>6242</v>
      </c>
    </row>
    <row r="2099" spans="1:19" x14ac:dyDescent="0.25">
      <c r="A2099" s="10" t="s">
        <v>3537</v>
      </c>
      <c r="B2099" s="11" t="s">
        <v>3538</v>
      </c>
      <c r="C2099" s="10" t="s">
        <v>17</v>
      </c>
      <c r="D2099" s="10">
        <v>503016</v>
      </c>
      <c r="E2099" s="12">
        <v>42835</v>
      </c>
      <c r="F2099" s="11" t="s">
        <v>3546</v>
      </c>
      <c r="G2099" s="10" t="s">
        <v>26</v>
      </c>
      <c r="H2099" s="18">
        <v>2207277534</v>
      </c>
      <c r="I2099" s="10" t="s">
        <v>3540</v>
      </c>
      <c r="J2099" s="10" t="s">
        <v>6239</v>
      </c>
      <c r="K2099" s="10" t="s">
        <v>6245</v>
      </c>
      <c r="L2099" s="10" t="s">
        <v>21</v>
      </c>
      <c r="M2099" s="15">
        <v>7621</v>
      </c>
      <c r="N2099" s="16">
        <v>0.03</v>
      </c>
      <c r="O2099" s="15">
        <f>M2099*N2099</f>
        <v>228.63</v>
      </c>
      <c r="P2099" s="15">
        <f>O2099*0.16</f>
        <v>36.580800000000004</v>
      </c>
      <c r="Q2099" s="15">
        <f>O2099+P2099</f>
        <v>265.21080000000001</v>
      </c>
      <c r="R2099" s="23" t="s">
        <v>6241</v>
      </c>
      <c r="S2099" s="23" t="s">
        <v>6242</v>
      </c>
    </row>
    <row r="2100" spans="1:19" x14ac:dyDescent="0.25">
      <c r="A2100" s="10" t="s">
        <v>3537</v>
      </c>
      <c r="B2100" s="11" t="s">
        <v>3538</v>
      </c>
      <c r="C2100" s="10" t="s">
        <v>17</v>
      </c>
      <c r="D2100" s="10">
        <v>503016</v>
      </c>
      <c r="E2100" s="12">
        <v>42835</v>
      </c>
      <c r="F2100" s="11" t="s">
        <v>3547</v>
      </c>
      <c r="G2100" s="10" t="s">
        <v>26</v>
      </c>
      <c r="H2100" s="18">
        <v>2207277535</v>
      </c>
      <c r="I2100" s="10" t="s">
        <v>3540</v>
      </c>
      <c r="J2100" s="10" t="s">
        <v>6239</v>
      </c>
      <c r="K2100" s="10" t="s">
        <v>6245</v>
      </c>
      <c r="L2100" s="10" t="s">
        <v>21</v>
      </c>
      <c r="M2100" s="15">
        <v>7621</v>
      </c>
      <c r="N2100" s="16">
        <v>0.03</v>
      </c>
      <c r="O2100" s="15">
        <f>M2100*N2100</f>
        <v>228.63</v>
      </c>
      <c r="P2100" s="15">
        <f>O2100*0.16</f>
        <v>36.580800000000004</v>
      </c>
      <c r="Q2100" s="15">
        <f>O2100+P2100</f>
        <v>265.21080000000001</v>
      </c>
      <c r="R2100" s="23" t="s">
        <v>6241</v>
      </c>
      <c r="S2100" s="23" t="s">
        <v>6242</v>
      </c>
    </row>
    <row r="2101" spans="1:19" x14ac:dyDescent="0.25">
      <c r="A2101" s="10" t="s">
        <v>3537</v>
      </c>
      <c r="B2101" s="11" t="s">
        <v>3538</v>
      </c>
      <c r="C2101" s="10" t="s">
        <v>17</v>
      </c>
      <c r="D2101" s="10">
        <v>503441</v>
      </c>
      <c r="E2101" s="12">
        <v>42836</v>
      </c>
      <c r="F2101" s="11" t="s">
        <v>3548</v>
      </c>
      <c r="G2101" s="10" t="s">
        <v>26</v>
      </c>
      <c r="H2101" s="18">
        <v>2207278457</v>
      </c>
      <c r="I2101" s="10" t="s">
        <v>3540</v>
      </c>
      <c r="J2101" s="10" t="s">
        <v>6239</v>
      </c>
      <c r="K2101" s="10" t="s">
        <v>6246</v>
      </c>
      <c r="L2101" s="10" t="s">
        <v>21</v>
      </c>
      <c r="M2101" s="15">
        <v>7621</v>
      </c>
      <c r="N2101" s="16">
        <v>0.03</v>
      </c>
      <c r="O2101" s="15">
        <f>M2101*N2101</f>
        <v>228.63</v>
      </c>
      <c r="P2101" s="15">
        <f>O2101*0.16</f>
        <v>36.580800000000004</v>
      </c>
      <c r="Q2101" s="15">
        <f>O2101+P2101</f>
        <v>265.21080000000001</v>
      </c>
      <c r="R2101" s="23" t="s">
        <v>6241</v>
      </c>
      <c r="S2101" s="23" t="s">
        <v>6242</v>
      </c>
    </row>
    <row r="2102" spans="1:19" x14ac:dyDescent="0.25">
      <c r="A2102" s="10" t="s">
        <v>3537</v>
      </c>
      <c r="B2102" s="11" t="s">
        <v>3538</v>
      </c>
      <c r="C2102" s="10" t="s">
        <v>17</v>
      </c>
      <c r="D2102" s="10">
        <v>503442</v>
      </c>
      <c r="E2102" s="12">
        <v>42836</v>
      </c>
      <c r="F2102" s="11" t="s">
        <v>3549</v>
      </c>
      <c r="G2102" s="10" t="s">
        <v>26</v>
      </c>
      <c r="H2102" s="18">
        <v>2207278458</v>
      </c>
      <c r="I2102" s="10" t="s">
        <v>3540</v>
      </c>
      <c r="J2102" s="10" t="s">
        <v>6239</v>
      </c>
      <c r="K2102" s="10" t="s">
        <v>6247</v>
      </c>
      <c r="L2102" s="10" t="s">
        <v>21</v>
      </c>
      <c r="M2102" s="15">
        <v>7621</v>
      </c>
      <c r="N2102" s="16">
        <v>0.03</v>
      </c>
      <c r="O2102" s="15">
        <f>M2102*N2102</f>
        <v>228.63</v>
      </c>
      <c r="P2102" s="15">
        <f>O2102*0.16</f>
        <v>36.580800000000004</v>
      </c>
      <c r="Q2102" s="15">
        <f>O2102+P2102</f>
        <v>265.21080000000001</v>
      </c>
      <c r="R2102" s="23" t="s">
        <v>6241</v>
      </c>
      <c r="S2102" s="23" t="s">
        <v>6242</v>
      </c>
    </row>
    <row r="2103" spans="1:19" x14ac:dyDescent="0.25">
      <c r="A2103" s="10" t="s">
        <v>3550</v>
      </c>
      <c r="B2103" s="11" t="s">
        <v>3551</v>
      </c>
      <c r="C2103" s="10" t="s">
        <v>17</v>
      </c>
      <c r="D2103" s="10">
        <v>504422</v>
      </c>
      <c r="E2103" s="12">
        <v>42837</v>
      </c>
      <c r="F2103" s="11" t="s">
        <v>3552</v>
      </c>
      <c r="G2103" s="10" t="s">
        <v>36</v>
      </c>
      <c r="H2103" s="18">
        <v>1391759528</v>
      </c>
      <c r="I2103" s="10" t="s">
        <v>3553</v>
      </c>
      <c r="J2103" s="10" t="s">
        <v>6248</v>
      </c>
      <c r="K2103" s="10" t="s">
        <v>6249</v>
      </c>
      <c r="L2103" s="10" t="s">
        <v>21</v>
      </c>
      <c r="M2103" s="15">
        <v>1344</v>
      </c>
      <c r="N2103" s="16">
        <v>0</v>
      </c>
      <c r="O2103" s="15">
        <f>M2103*N2103</f>
        <v>0</v>
      </c>
      <c r="P2103" s="15">
        <f>O2103*0.16</f>
        <v>0</v>
      </c>
      <c r="Q2103" s="15">
        <f>O2103+P2103</f>
        <v>0</v>
      </c>
      <c r="R2103" s="23" t="s">
        <v>3827</v>
      </c>
      <c r="S2103" s="23" t="s">
        <v>3824</v>
      </c>
    </row>
    <row r="2104" spans="1:19" x14ac:dyDescent="0.25">
      <c r="A2104" s="10" t="s">
        <v>3550</v>
      </c>
      <c r="B2104" s="11" t="s">
        <v>3551</v>
      </c>
      <c r="C2104" s="10" t="s">
        <v>17</v>
      </c>
      <c r="D2104" s="10">
        <v>504423</v>
      </c>
      <c r="E2104" s="12">
        <v>42837</v>
      </c>
      <c r="F2104" s="11" t="s">
        <v>3554</v>
      </c>
      <c r="G2104" s="10" t="s">
        <v>36</v>
      </c>
      <c r="H2104" s="18">
        <v>1391759529</v>
      </c>
      <c r="I2104" s="10" t="s">
        <v>3553</v>
      </c>
      <c r="J2104" s="10" t="s">
        <v>6248</v>
      </c>
      <c r="K2104" s="10" t="s">
        <v>6249</v>
      </c>
      <c r="L2104" s="10" t="s">
        <v>21</v>
      </c>
      <c r="M2104" s="15">
        <v>1344</v>
      </c>
      <c r="N2104" s="16">
        <v>0</v>
      </c>
      <c r="O2104" s="15">
        <f>M2104*N2104</f>
        <v>0</v>
      </c>
      <c r="P2104" s="15">
        <f>O2104*0.16</f>
        <v>0</v>
      </c>
      <c r="Q2104" s="15">
        <f>O2104+P2104</f>
        <v>0</v>
      </c>
      <c r="R2104" s="23" t="s">
        <v>3827</v>
      </c>
      <c r="S2104" s="23" t="s">
        <v>3824</v>
      </c>
    </row>
    <row r="2105" spans="1:19" x14ac:dyDescent="0.25">
      <c r="A2105" s="10" t="s">
        <v>3550</v>
      </c>
      <c r="B2105" s="11" t="s">
        <v>3551</v>
      </c>
      <c r="C2105" s="10" t="s">
        <v>17</v>
      </c>
      <c r="D2105" s="10">
        <v>503362</v>
      </c>
      <c r="E2105" s="12">
        <v>42836</v>
      </c>
      <c r="F2105" s="11" t="s">
        <v>3555</v>
      </c>
      <c r="G2105" s="10" t="s">
        <v>3556</v>
      </c>
      <c r="I2105" s="10" t="s">
        <v>3557</v>
      </c>
      <c r="M2105" s="15">
        <v>18717.77</v>
      </c>
      <c r="N2105" s="16">
        <v>0.12</v>
      </c>
      <c r="O2105" s="15">
        <f>M2105*N2105</f>
        <v>2246.1324</v>
      </c>
      <c r="P2105" s="15">
        <f>O2105*0.16</f>
        <v>359.38118400000002</v>
      </c>
      <c r="Q2105" s="15">
        <f>O2105+P2105</f>
        <v>2605.5135839999998</v>
      </c>
    </row>
    <row r="2106" spans="1:19" x14ac:dyDescent="0.25">
      <c r="A2106" s="10" t="s">
        <v>3558</v>
      </c>
      <c r="B2106" s="11" t="s">
        <v>3559</v>
      </c>
      <c r="C2106" s="10" t="s">
        <v>17</v>
      </c>
      <c r="D2106" s="10">
        <v>504413</v>
      </c>
      <c r="E2106" s="12">
        <v>42837</v>
      </c>
      <c r="F2106" s="11" t="s">
        <v>3563</v>
      </c>
      <c r="G2106" s="10" t="s">
        <v>36</v>
      </c>
      <c r="H2106" s="18">
        <v>1391759526</v>
      </c>
      <c r="I2106" s="10" t="s">
        <v>3564</v>
      </c>
      <c r="J2106" s="10" t="s">
        <v>6250</v>
      </c>
      <c r="K2106" s="10" t="s">
        <v>6251</v>
      </c>
      <c r="L2106" s="10" t="s">
        <v>21</v>
      </c>
      <c r="M2106" s="15">
        <v>4110</v>
      </c>
      <c r="N2106" s="16">
        <v>0</v>
      </c>
      <c r="O2106" s="15">
        <f>M2106*N2106</f>
        <v>0</v>
      </c>
      <c r="P2106" s="15">
        <f>O2106*0.16</f>
        <v>0</v>
      </c>
      <c r="Q2106" s="15">
        <f>O2106+P2106</f>
        <v>0</v>
      </c>
      <c r="R2106" s="23" t="s">
        <v>5552</v>
      </c>
      <c r="S2106" s="23" t="s">
        <v>4305</v>
      </c>
    </row>
    <row r="2107" spans="1:19" x14ac:dyDescent="0.25">
      <c r="A2107" s="10" t="s">
        <v>3558</v>
      </c>
      <c r="B2107" s="11" t="s">
        <v>3559</v>
      </c>
      <c r="C2107" s="10" t="s">
        <v>17</v>
      </c>
      <c r="D2107" s="10">
        <v>503320</v>
      </c>
      <c r="E2107" s="12">
        <v>42836</v>
      </c>
      <c r="F2107" s="11" t="s">
        <v>3560</v>
      </c>
      <c r="G2107" s="10" t="s">
        <v>36</v>
      </c>
      <c r="H2107" s="18">
        <v>1391753194</v>
      </c>
      <c r="I2107" s="10" t="s">
        <v>501</v>
      </c>
      <c r="J2107" s="10" t="s">
        <v>6252</v>
      </c>
      <c r="K2107" s="10" t="s">
        <v>6253</v>
      </c>
      <c r="L2107" s="10" t="s">
        <v>21</v>
      </c>
      <c r="M2107" s="15">
        <v>4420</v>
      </c>
      <c r="N2107" s="16">
        <v>0.02</v>
      </c>
      <c r="O2107" s="15">
        <f>M2107*N2107</f>
        <v>88.4</v>
      </c>
      <c r="P2107" s="15">
        <f>O2107*0.16</f>
        <v>14.144000000000002</v>
      </c>
      <c r="Q2107" s="15">
        <f>O2107+P2107</f>
        <v>102.54400000000001</v>
      </c>
      <c r="R2107" s="23" t="s">
        <v>4938</v>
      </c>
      <c r="S2107" s="23" t="s">
        <v>3824</v>
      </c>
    </row>
    <row r="2108" spans="1:19" x14ac:dyDescent="0.25">
      <c r="A2108" s="10" t="s">
        <v>3558</v>
      </c>
      <c r="B2108" s="11" t="s">
        <v>3559</v>
      </c>
      <c r="C2108" s="10" t="s">
        <v>17</v>
      </c>
      <c r="D2108" s="10">
        <v>504522</v>
      </c>
      <c r="E2108" s="12">
        <v>42838</v>
      </c>
      <c r="F2108" s="11" t="s">
        <v>3570</v>
      </c>
      <c r="G2108" s="10" t="s">
        <v>36</v>
      </c>
      <c r="H2108" s="18">
        <v>1391759562</v>
      </c>
      <c r="I2108" s="10" t="s">
        <v>3571</v>
      </c>
      <c r="J2108" s="10" t="s">
        <v>6254</v>
      </c>
      <c r="K2108" s="10" t="s">
        <v>6255</v>
      </c>
      <c r="L2108" s="10" t="s">
        <v>21</v>
      </c>
      <c r="M2108" s="15">
        <v>6550</v>
      </c>
      <c r="N2108" s="16">
        <v>0.02</v>
      </c>
      <c r="O2108" s="15">
        <f>M2108*N2108</f>
        <v>131</v>
      </c>
      <c r="P2108" s="15">
        <f>O2108*0.16</f>
        <v>20.96</v>
      </c>
      <c r="Q2108" s="15">
        <f>O2108+P2108</f>
        <v>151.96</v>
      </c>
      <c r="R2108" s="23" t="s">
        <v>5980</v>
      </c>
      <c r="S2108" s="23" t="s">
        <v>4305</v>
      </c>
    </row>
    <row r="2109" spans="1:19" x14ac:dyDescent="0.25">
      <c r="A2109" s="10" t="s">
        <v>3558</v>
      </c>
      <c r="B2109" s="11" t="s">
        <v>3559</v>
      </c>
      <c r="C2109" s="10" t="s">
        <v>17</v>
      </c>
      <c r="D2109" s="10">
        <v>504522</v>
      </c>
      <c r="E2109" s="12">
        <v>42838</v>
      </c>
      <c r="F2109" s="11" t="s">
        <v>3572</v>
      </c>
      <c r="G2109" s="10" t="s">
        <v>36</v>
      </c>
      <c r="H2109" s="18">
        <v>1391759563</v>
      </c>
      <c r="I2109" s="10" t="s">
        <v>3571</v>
      </c>
      <c r="J2109" s="10" t="s">
        <v>6254</v>
      </c>
      <c r="K2109" s="10" t="s">
        <v>6255</v>
      </c>
      <c r="L2109" s="10" t="s">
        <v>21</v>
      </c>
      <c r="M2109" s="15">
        <v>6550</v>
      </c>
      <c r="N2109" s="16">
        <v>0.02</v>
      </c>
      <c r="O2109" s="15">
        <f>M2109*N2109</f>
        <v>131</v>
      </c>
      <c r="P2109" s="15">
        <f>O2109*0.16</f>
        <v>20.96</v>
      </c>
      <c r="Q2109" s="15">
        <f>O2109+P2109</f>
        <v>151.96</v>
      </c>
      <c r="R2109" s="23" t="s">
        <v>5980</v>
      </c>
      <c r="S2109" s="23" t="s">
        <v>4305</v>
      </c>
    </row>
    <row r="2110" spans="1:19" x14ac:dyDescent="0.25">
      <c r="A2110" s="10" t="s">
        <v>3558</v>
      </c>
      <c r="B2110" s="11" t="s">
        <v>3559</v>
      </c>
      <c r="C2110" s="10" t="s">
        <v>17</v>
      </c>
      <c r="D2110" s="10">
        <v>503707</v>
      </c>
      <c r="E2110" s="12">
        <v>42837</v>
      </c>
      <c r="F2110" s="11" t="s">
        <v>3562</v>
      </c>
      <c r="G2110" s="10" t="s">
        <v>36</v>
      </c>
      <c r="H2110" s="18">
        <v>1391757420</v>
      </c>
      <c r="I2110" s="10" t="s">
        <v>1541</v>
      </c>
      <c r="J2110" s="10" t="s">
        <v>6256</v>
      </c>
      <c r="K2110" s="10" t="s">
        <v>6257</v>
      </c>
      <c r="L2110" s="10" t="s">
        <v>21</v>
      </c>
      <c r="M2110" s="15">
        <v>2295</v>
      </c>
      <c r="N2110" s="16">
        <v>0.02</v>
      </c>
      <c r="O2110" s="15">
        <f>M2110*N2110</f>
        <v>45.9</v>
      </c>
      <c r="P2110" s="15">
        <f>O2110*0.16</f>
        <v>7.3440000000000003</v>
      </c>
      <c r="Q2110" s="15">
        <f>O2110+P2110</f>
        <v>53.244</v>
      </c>
      <c r="R2110" s="23" t="s">
        <v>3833</v>
      </c>
      <c r="S2110" s="23" t="s">
        <v>36</v>
      </c>
    </row>
    <row r="2111" spans="1:19" x14ac:dyDescent="0.25">
      <c r="A2111" s="10" t="s">
        <v>3558</v>
      </c>
      <c r="B2111" s="11" t="s">
        <v>3559</v>
      </c>
      <c r="C2111" s="10" t="s">
        <v>17</v>
      </c>
      <c r="D2111" s="10">
        <v>504520</v>
      </c>
      <c r="E2111" s="12">
        <v>42838</v>
      </c>
      <c r="F2111" s="11" t="s">
        <v>3567</v>
      </c>
      <c r="G2111" s="10" t="s">
        <v>36</v>
      </c>
      <c r="H2111" s="18">
        <v>1391759559</v>
      </c>
      <c r="I2111" s="10" t="s">
        <v>123</v>
      </c>
      <c r="J2111" s="10" t="s">
        <v>4668</v>
      </c>
      <c r="K2111" s="10" t="s">
        <v>6258</v>
      </c>
      <c r="L2111" s="10" t="s">
        <v>21</v>
      </c>
      <c r="M2111" s="15">
        <v>1887</v>
      </c>
      <c r="N2111" s="16">
        <v>0.02</v>
      </c>
      <c r="O2111" s="15">
        <f>M2111*N2111</f>
        <v>37.74</v>
      </c>
      <c r="P2111" s="15">
        <f>O2111*0.16</f>
        <v>6.0384000000000002</v>
      </c>
      <c r="Q2111" s="15">
        <f>O2111+P2111</f>
        <v>43.778400000000005</v>
      </c>
      <c r="R2111" s="23" t="s">
        <v>3808</v>
      </c>
      <c r="S2111" s="23" t="s">
        <v>36</v>
      </c>
    </row>
    <row r="2112" spans="1:19" x14ac:dyDescent="0.25">
      <c r="A2112" s="10" t="s">
        <v>3558</v>
      </c>
      <c r="B2112" s="11" t="s">
        <v>3559</v>
      </c>
      <c r="C2112" s="10" t="s">
        <v>17</v>
      </c>
      <c r="D2112" s="10">
        <v>504520</v>
      </c>
      <c r="E2112" s="12">
        <v>42838</v>
      </c>
      <c r="F2112" s="11" t="s">
        <v>3568</v>
      </c>
      <c r="G2112" s="10" t="s">
        <v>36</v>
      </c>
      <c r="H2112" s="18">
        <v>1391759560</v>
      </c>
      <c r="I2112" s="10" t="s">
        <v>123</v>
      </c>
      <c r="J2112" s="10" t="s">
        <v>4668</v>
      </c>
      <c r="K2112" s="10" t="s">
        <v>6258</v>
      </c>
      <c r="L2112" s="10" t="s">
        <v>21</v>
      </c>
      <c r="M2112" s="15">
        <v>1887</v>
      </c>
      <c r="N2112" s="16">
        <v>0.02</v>
      </c>
      <c r="O2112" s="15">
        <f>M2112*N2112</f>
        <v>37.74</v>
      </c>
      <c r="P2112" s="15">
        <f>O2112*0.16</f>
        <v>6.0384000000000002</v>
      </c>
      <c r="Q2112" s="15">
        <f>O2112+P2112</f>
        <v>43.778400000000005</v>
      </c>
      <c r="R2112" s="23" t="s">
        <v>3808</v>
      </c>
      <c r="S2112" s="23" t="s">
        <v>36</v>
      </c>
    </row>
    <row r="2113" spans="1:19" x14ac:dyDescent="0.25">
      <c r="A2113" s="10" t="s">
        <v>3558</v>
      </c>
      <c r="B2113" s="11" t="s">
        <v>3559</v>
      </c>
      <c r="C2113" s="10" t="s">
        <v>17</v>
      </c>
      <c r="D2113" s="10">
        <v>504520</v>
      </c>
      <c r="E2113" s="12">
        <v>42838</v>
      </c>
      <c r="F2113" s="11" t="s">
        <v>3569</v>
      </c>
      <c r="G2113" s="10" t="s">
        <v>36</v>
      </c>
      <c r="H2113" s="18">
        <v>1391759561</v>
      </c>
      <c r="I2113" s="10" t="s">
        <v>123</v>
      </c>
      <c r="J2113" s="10" t="s">
        <v>4668</v>
      </c>
      <c r="K2113" s="10" t="s">
        <v>6258</v>
      </c>
      <c r="L2113" s="10" t="s">
        <v>21</v>
      </c>
      <c r="M2113" s="15">
        <v>1887</v>
      </c>
      <c r="N2113" s="16">
        <v>0.02</v>
      </c>
      <c r="O2113" s="15">
        <f>M2113*N2113</f>
        <v>37.74</v>
      </c>
      <c r="P2113" s="15">
        <f>O2113*0.16</f>
        <v>6.0384000000000002</v>
      </c>
      <c r="Q2113" s="15">
        <f>O2113+P2113</f>
        <v>43.778400000000005</v>
      </c>
      <c r="R2113" s="23" t="s">
        <v>3808</v>
      </c>
      <c r="S2113" s="23" t="s">
        <v>36</v>
      </c>
    </row>
    <row r="2114" spans="1:19" x14ac:dyDescent="0.25">
      <c r="A2114" s="10" t="s">
        <v>3558</v>
      </c>
      <c r="B2114" s="11" t="s">
        <v>3559</v>
      </c>
      <c r="C2114" s="10" t="s">
        <v>17</v>
      </c>
      <c r="D2114" s="10">
        <v>504523</v>
      </c>
      <c r="E2114" s="12">
        <v>42838</v>
      </c>
      <c r="F2114" s="11" t="s">
        <v>3573</v>
      </c>
      <c r="G2114" s="10" t="s">
        <v>36</v>
      </c>
      <c r="H2114" s="18">
        <v>1391759564</v>
      </c>
      <c r="I2114" s="10" t="s">
        <v>3574</v>
      </c>
      <c r="J2114" s="10" t="s">
        <v>6259</v>
      </c>
      <c r="K2114" s="10" t="s">
        <v>6260</v>
      </c>
      <c r="L2114" s="10" t="s">
        <v>21</v>
      </c>
      <c r="M2114" s="15">
        <v>2400</v>
      </c>
      <c r="N2114" s="16">
        <v>0.02</v>
      </c>
      <c r="O2114" s="15">
        <f>M2114*N2114</f>
        <v>48</v>
      </c>
      <c r="P2114" s="15">
        <f>O2114*0.16</f>
        <v>7.68</v>
      </c>
      <c r="Q2114" s="15">
        <f>O2114+P2114</f>
        <v>55.68</v>
      </c>
      <c r="R2114" s="23" t="s">
        <v>3857</v>
      </c>
      <c r="S2114" s="23" t="s">
        <v>3824</v>
      </c>
    </row>
    <row r="2115" spans="1:19" x14ac:dyDescent="0.25">
      <c r="A2115" s="10" t="s">
        <v>3558</v>
      </c>
      <c r="B2115" s="11" t="s">
        <v>3559</v>
      </c>
      <c r="C2115" s="10" t="s">
        <v>17</v>
      </c>
      <c r="D2115" s="10">
        <v>504416</v>
      </c>
      <c r="E2115" s="12">
        <v>42837</v>
      </c>
      <c r="F2115" s="11" t="s">
        <v>3565</v>
      </c>
      <c r="G2115" s="10" t="s">
        <v>36</v>
      </c>
      <c r="H2115" s="18">
        <v>1391759527</v>
      </c>
      <c r="I2115" s="10" t="s">
        <v>3566</v>
      </c>
      <c r="J2115" s="10" t="s">
        <v>6261</v>
      </c>
      <c r="K2115" s="10" t="s">
        <v>6262</v>
      </c>
      <c r="L2115" s="10" t="s">
        <v>21</v>
      </c>
      <c r="M2115" s="15">
        <v>9160</v>
      </c>
      <c r="N2115" s="16">
        <v>0.02</v>
      </c>
      <c r="O2115" s="15">
        <f>M2115*N2115</f>
        <v>183.20000000000002</v>
      </c>
      <c r="P2115" s="15">
        <f>O2115*0.16</f>
        <v>29.312000000000005</v>
      </c>
      <c r="Q2115" s="15">
        <f>O2115+P2115</f>
        <v>212.51200000000003</v>
      </c>
      <c r="R2115" s="23" t="s">
        <v>6263</v>
      </c>
      <c r="S2115" s="23" t="s">
        <v>4305</v>
      </c>
    </row>
    <row r="2116" spans="1:19" x14ac:dyDescent="0.25">
      <c r="A2116" s="10" t="s">
        <v>3558</v>
      </c>
      <c r="B2116" s="11" t="s">
        <v>3559</v>
      </c>
      <c r="C2116" s="10" t="s">
        <v>17</v>
      </c>
      <c r="D2116" s="10">
        <v>503323</v>
      </c>
      <c r="E2116" s="12">
        <v>42836</v>
      </c>
      <c r="F2116" s="11" t="s">
        <v>3561</v>
      </c>
      <c r="G2116" s="10" t="s">
        <v>36</v>
      </c>
      <c r="H2116" s="18">
        <v>1391753195</v>
      </c>
      <c r="I2116" s="10" t="s">
        <v>1471</v>
      </c>
      <c r="J2116" s="10" t="s">
        <v>6264</v>
      </c>
      <c r="K2116" s="10" t="s">
        <v>6265</v>
      </c>
      <c r="L2116" s="10" t="s">
        <v>21</v>
      </c>
      <c r="M2116" s="15">
        <v>2328</v>
      </c>
      <c r="N2116" s="16">
        <v>0</v>
      </c>
      <c r="O2116" s="15">
        <f>M2116*N2116</f>
        <v>0</v>
      </c>
      <c r="P2116" s="15">
        <f>O2116*0.16</f>
        <v>0</v>
      </c>
      <c r="Q2116" s="15">
        <f>O2116+P2116</f>
        <v>0</v>
      </c>
      <c r="R2116" s="23" t="s">
        <v>3827</v>
      </c>
      <c r="S2116" s="23" t="s">
        <v>3824</v>
      </c>
    </row>
    <row r="2117" spans="1:19" x14ac:dyDescent="0.25">
      <c r="A2117" s="10" t="s">
        <v>3558</v>
      </c>
      <c r="B2117" s="11" t="s">
        <v>3559</v>
      </c>
      <c r="C2117" s="10" t="s">
        <v>17</v>
      </c>
      <c r="D2117" s="10">
        <v>504411</v>
      </c>
      <c r="E2117" s="12">
        <v>42837</v>
      </c>
      <c r="F2117" s="11" t="s">
        <v>3575</v>
      </c>
      <c r="G2117" s="10" t="s">
        <v>106</v>
      </c>
      <c r="H2117" s="18">
        <v>4919365682</v>
      </c>
      <c r="I2117" s="10" t="s">
        <v>3576</v>
      </c>
      <c r="J2117" s="10" t="s">
        <v>6266</v>
      </c>
      <c r="K2117" s="10" t="s">
        <v>6267</v>
      </c>
      <c r="L2117" s="10" t="s">
        <v>21</v>
      </c>
      <c r="M2117" s="15">
        <v>26244</v>
      </c>
      <c r="N2117" s="16">
        <v>0</v>
      </c>
      <c r="O2117" s="15">
        <f>M2117*N2117</f>
        <v>0</v>
      </c>
      <c r="P2117" s="15">
        <f>O2117*0.16</f>
        <v>0</v>
      </c>
      <c r="Q2117" s="15">
        <f>O2117+P2117</f>
        <v>0</v>
      </c>
      <c r="R2117" s="23" t="s">
        <v>6268</v>
      </c>
      <c r="S2117" s="23" t="s">
        <v>3883</v>
      </c>
    </row>
    <row r="2118" spans="1:19" x14ac:dyDescent="0.25">
      <c r="A2118" s="10" t="s">
        <v>3577</v>
      </c>
      <c r="B2118" s="11" t="s">
        <v>3578</v>
      </c>
      <c r="C2118" s="10" t="s">
        <v>17</v>
      </c>
      <c r="D2118" s="10">
        <v>503464</v>
      </c>
      <c r="E2118" s="12">
        <v>42836</v>
      </c>
      <c r="F2118" s="11" t="s">
        <v>3586</v>
      </c>
      <c r="G2118" s="10" t="s">
        <v>36</v>
      </c>
      <c r="H2118" s="18">
        <v>4919365617</v>
      </c>
      <c r="I2118" s="10" t="s">
        <v>3587</v>
      </c>
      <c r="J2118" s="10" t="s">
        <v>6269</v>
      </c>
      <c r="K2118" s="10" t="s">
        <v>6270</v>
      </c>
      <c r="L2118" s="10" t="s">
        <v>4229</v>
      </c>
      <c r="M2118" s="15">
        <v>6866</v>
      </c>
      <c r="N2118" s="16">
        <v>0.02</v>
      </c>
      <c r="O2118" s="15">
        <f>M2118*N2118</f>
        <v>137.32</v>
      </c>
      <c r="P2118" s="15">
        <f>O2118*0.16</f>
        <v>21.9712</v>
      </c>
      <c r="Q2118" s="15">
        <f>O2118+P2118</f>
        <v>159.2912</v>
      </c>
      <c r="R2118" s="23" t="s">
        <v>3814</v>
      </c>
      <c r="S2118" s="23" t="s">
        <v>36</v>
      </c>
    </row>
    <row r="2119" spans="1:19" x14ac:dyDescent="0.25">
      <c r="A2119" s="10" t="s">
        <v>3577</v>
      </c>
      <c r="B2119" s="11" t="s">
        <v>3578</v>
      </c>
      <c r="C2119" s="10" t="s">
        <v>17</v>
      </c>
      <c r="D2119" s="10">
        <v>503477</v>
      </c>
      <c r="E2119" s="12">
        <v>42836</v>
      </c>
      <c r="F2119" s="11" t="s">
        <v>3588</v>
      </c>
      <c r="G2119" s="10" t="s">
        <v>36</v>
      </c>
      <c r="H2119" s="18">
        <v>4919365620</v>
      </c>
      <c r="I2119" s="10" t="s">
        <v>3589</v>
      </c>
      <c r="J2119" s="10" t="s">
        <v>6271</v>
      </c>
      <c r="K2119" s="10" t="s">
        <v>6272</v>
      </c>
      <c r="L2119" s="10" t="s">
        <v>4229</v>
      </c>
      <c r="M2119" s="15">
        <v>14272</v>
      </c>
      <c r="N2119" s="16">
        <v>0.02</v>
      </c>
      <c r="O2119" s="15">
        <f>M2119*N2119</f>
        <v>285.44</v>
      </c>
      <c r="P2119" s="15">
        <f>O2119*0.16</f>
        <v>45.670400000000001</v>
      </c>
      <c r="Q2119" s="15">
        <f>O2119+P2119</f>
        <v>331.11040000000003</v>
      </c>
      <c r="R2119" s="23" t="s">
        <v>4468</v>
      </c>
      <c r="S2119" s="23" t="s">
        <v>4305</v>
      </c>
    </row>
    <row r="2120" spans="1:19" x14ac:dyDescent="0.25">
      <c r="A2120" s="10" t="s">
        <v>3577</v>
      </c>
      <c r="B2120" s="11" t="s">
        <v>3578</v>
      </c>
      <c r="C2120" s="10" t="s">
        <v>17</v>
      </c>
      <c r="D2120" s="10">
        <v>503109</v>
      </c>
      <c r="E2120" s="12">
        <v>42835</v>
      </c>
      <c r="F2120" s="11" t="s">
        <v>3583</v>
      </c>
      <c r="G2120" s="10" t="s">
        <v>36</v>
      </c>
      <c r="H2120" s="18">
        <v>1236694076</v>
      </c>
      <c r="I2120" s="10" t="s">
        <v>495</v>
      </c>
      <c r="J2120" s="10" t="s">
        <v>4092</v>
      </c>
      <c r="K2120" s="10" t="s">
        <v>6273</v>
      </c>
      <c r="L2120" s="10" t="s">
        <v>4229</v>
      </c>
      <c r="M2120" s="15">
        <v>3302</v>
      </c>
      <c r="N2120" s="16">
        <v>0.02</v>
      </c>
      <c r="O2120" s="15">
        <f>M2120*N2120</f>
        <v>66.040000000000006</v>
      </c>
      <c r="P2120" s="15">
        <f>O2120*0.16</f>
        <v>10.566400000000002</v>
      </c>
      <c r="Q2120" s="15">
        <f>O2120+P2120</f>
        <v>76.606400000000008</v>
      </c>
      <c r="R2120" s="23" t="s">
        <v>4799</v>
      </c>
      <c r="S2120" s="23" t="s">
        <v>3824</v>
      </c>
    </row>
    <row r="2121" spans="1:19" x14ac:dyDescent="0.25">
      <c r="A2121" s="10" t="s">
        <v>3577</v>
      </c>
      <c r="B2121" s="11" t="s">
        <v>3578</v>
      </c>
      <c r="C2121" s="10" t="s">
        <v>17</v>
      </c>
      <c r="D2121" s="10">
        <v>502938</v>
      </c>
      <c r="E2121" s="12">
        <v>42835</v>
      </c>
      <c r="F2121" s="11" t="s">
        <v>3579</v>
      </c>
      <c r="G2121" s="10" t="s">
        <v>36</v>
      </c>
      <c r="H2121" s="18">
        <v>1236694046</v>
      </c>
      <c r="I2121" s="10" t="s">
        <v>1077</v>
      </c>
      <c r="J2121" s="10" t="s">
        <v>6274</v>
      </c>
      <c r="K2121" s="10" t="s">
        <v>6275</v>
      </c>
      <c r="L2121" s="10" t="s">
        <v>4229</v>
      </c>
      <c r="M2121" s="15">
        <v>4170</v>
      </c>
      <c r="N2121" s="16">
        <v>0.02</v>
      </c>
      <c r="O2121" s="15">
        <f>M2121*N2121</f>
        <v>83.4</v>
      </c>
      <c r="P2121" s="15">
        <f>O2121*0.16</f>
        <v>13.344000000000001</v>
      </c>
      <c r="Q2121" s="15">
        <f>O2121+P2121</f>
        <v>96.744</v>
      </c>
      <c r="R2121" s="23" t="s">
        <v>5807</v>
      </c>
      <c r="S2121" s="23" t="s">
        <v>3824</v>
      </c>
    </row>
    <row r="2122" spans="1:19" x14ac:dyDescent="0.25">
      <c r="A2122" s="10" t="s">
        <v>3577</v>
      </c>
      <c r="B2122" s="11" t="s">
        <v>3578</v>
      </c>
      <c r="C2122" s="10" t="s">
        <v>17</v>
      </c>
      <c r="D2122" s="10">
        <v>503580</v>
      </c>
      <c r="E2122" s="12">
        <v>42837</v>
      </c>
      <c r="F2122" s="11" t="s">
        <v>3581</v>
      </c>
      <c r="G2122" s="10" t="s">
        <v>36</v>
      </c>
      <c r="H2122" s="18">
        <v>4919365630</v>
      </c>
      <c r="I2122" s="10" t="s">
        <v>1077</v>
      </c>
      <c r="J2122" s="10" t="s">
        <v>6274</v>
      </c>
      <c r="K2122" s="10" t="s">
        <v>6276</v>
      </c>
      <c r="L2122" s="10" t="s">
        <v>4229</v>
      </c>
      <c r="M2122" s="15">
        <v>7720</v>
      </c>
      <c r="N2122" s="16">
        <v>0.02</v>
      </c>
      <c r="O2122" s="15">
        <f>M2122*N2122</f>
        <v>154.4</v>
      </c>
      <c r="P2122" s="15">
        <f>O2122*0.16</f>
        <v>24.704000000000001</v>
      </c>
      <c r="Q2122" s="15">
        <f>O2122+P2122</f>
        <v>179.10400000000001</v>
      </c>
      <c r="R2122" s="23" t="s">
        <v>5253</v>
      </c>
      <c r="S2122" s="23" t="s">
        <v>3824</v>
      </c>
    </row>
    <row r="2123" spans="1:19" x14ac:dyDescent="0.25">
      <c r="A2123" s="10" t="s">
        <v>3577</v>
      </c>
      <c r="B2123" s="11" t="s">
        <v>3578</v>
      </c>
      <c r="C2123" s="10" t="s">
        <v>17</v>
      </c>
      <c r="D2123" s="10">
        <v>503714</v>
      </c>
      <c r="E2123" s="12">
        <v>42837</v>
      </c>
      <c r="F2123" s="11" t="s">
        <v>3594</v>
      </c>
      <c r="G2123" s="10" t="s">
        <v>36</v>
      </c>
      <c r="H2123" s="18">
        <v>4919365652</v>
      </c>
      <c r="I2123" s="10" t="s">
        <v>3595</v>
      </c>
      <c r="J2123" s="10" t="s">
        <v>6277</v>
      </c>
      <c r="K2123" s="10" t="s">
        <v>6278</v>
      </c>
      <c r="L2123" s="10" t="s">
        <v>4229</v>
      </c>
      <c r="M2123" s="15">
        <v>1495</v>
      </c>
      <c r="N2123" s="16">
        <v>0.02</v>
      </c>
      <c r="O2123" s="15">
        <f>M2123*N2123</f>
        <v>29.900000000000002</v>
      </c>
      <c r="P2123" s="15">
        <f>O2123*0.16</f>
        <v>4.7840000000000007</v>
      </c>
      <c r="Q2123" s="15">
        <f>O2123+P2123</f>
        <v>34.684000000000005</v>
      </c>
      <c r="R2123" s="23" t="s">
        <v>3808</v>
      </c>
      <c r="S2123" s="23" t="s">
        <v>36</v>
      </c>
    </row>
    <row r="2124" spans="1:19" x14ac:dyDescent="0.25">
      <c r="A2124" s="10" t="s">
        <v>3577</v>
      </c>
      <c r="B2124" s="11" t="s">
        <v>3578</v>
      </c>
      <c r="C2124" s="10" t="s">
        <v>17</v>
      </c>
      <c r="D2124" s="10">
        <v>503091</v>
      </c>
      <c r="E2124" s="12">
        <v>42835</v>
      </c>
      <c r="F2124" s="11" t="s">
        <v>3581</v>
      </c>
      <c r="G2124" s="10" t="s">
        <v>36</v>
      </c>
      <c r="H2124" s="18">
        <v>1236694074</v>
      </c>
      <c r="I2124" s="10" t="s">
        <v>3582</v>
      </c>
      <c r="J2124" s="10" t="s">
        <v>6279</v>
      </c>
      <c r="K2124" s="10" t="s">
        <v>6280</v>
      </c>
      <c r="L2124" s="10" t="s">
        <v>4229</v>
      </c>
      <c r="M2124" s="15">
        <v>4990</v>
      </c>
      <c r="N2124" s="16">
        <v>0.02</v>
      </c>
      <c r="O2124" s="15">
        <f>M2124*N2124</f>
        <v>99.8</v>
      </c>
      <c r="P2124" s="15">
        <f>O2124*0.16</f>
        <v>15.968</v>
      </c>
      <c r="Q2124" s="15">
        <f>O2124+P2124</f>
        <v>115.768</v>
      </c>
      <c r="R2124" s="23" t="s">
        <v>4202</v>
      </c>
      <c r="S2124" s="23" t="s">
        <v>3824</v>
      </c>
    </row>
    <row r="2125" spans="1:19" x14ac:dyDescent="0.25">
      <c r="A2125" s="10" t="s">
        <v>3577</v>
      </c>
      <c r="B2125" s="11" t="s">
        <v>3578</v>
      </c>
      <c r="C2125" s="10" t="s">
        <v>17</v>
      </c>
      <c r="D2125" s="10">
        <v>503344</v>
      </c>
      <c r="E2125" s="12">
        <v>42836</v>
      </c>
      <c r="F2125" s="11" t="s">
        <v>3584</v>
      </c>
      <c r="G2125" s="10" t="s">
        <v>36</v>
      </c>
      <c r="H2125" s="18">
        <v>4919365608</v>
      </c>
      <c r="I2125" s="10" t="s">
        <v>3582</v>
      </c>
      <c r="J2125" s="10" t="s">
        <v>6281</v>
      </c>
      <c r="K2125" s="10" t="s">
        <v>6282</v>
      </c>
      <c r="L2125" s="10" t="s">
        <v>4229</v>
      </c>
      <c r="M2125" s="15">
        <v>1513</v>
      </c>
      <c r="N2125" s="16">
        <v>0</v>
      </c>
      <c r="O2125" s="15">
        <f>M2125*N2125</f>
        <v>0</v>
      </c>
      <c r="P2125" s="15">
        <f>O2125*0.16</f>
        <v>0</v>
      </c>
      <c r="Q2125" s="15">
        <f>O2125+P2125</f>
        <v>0</v>
      </c>
      <c r="R2125" s="23" t="s">
        <v>3827</v>
      </c>
      <c r="S2125" s="23" t="s">
        <v>3824</v>
      </c>
    </row>
    <row r="2126" spans="1:19" x14ac:dyDescent="0.25">
      <c r="A2126" s="10" t="s">
        <v>3577</v>
      </c>
      <c r="B2126" s="11" t="s">
        <v>3578</v>
      </c>
      <c r="C2126" s="10" t="s">
        <v>17</v>
      </c>
      <c r="D2126" s="10">
        <v>503345</v>
      </c>
      <c r="E2126" s="12">
        <v>42836</v>
      </c>
      <c r="F2126" s="11" t="s">
        <v>3585</v>
      </c>
      <c r="G2126" s="10" t="s">
        <v>36</v>
      </c>
      <c r="H2126" s="18">
        <v>4919365609</v>
      </c>
      <c r="I2126" s="10" t="s">
        <v>3582</v>
      </c>
      <c r="J2126" s="10" t="s">
        <v>6281</v>
      </c>
      <c r="K2126" s="10" t="s">
        <v>6283</v>
      </c>
      <c r="L2126" s="10" t="s">
        <v>4229</v>
      </c>
      <c r="M2126" s="15">
        <v>1513</v>
      </c>
      <c r="N2126" s="16">
        <v>0</v>
      </c>
      <c r="O2126" s="15">
        <f>M2126*N2126</f>
        <v>0</v>
      </c>
      <c r="P2126" s="15">
        <f>O2126*0.16</f>
        <v>0</v>
      </c>
      <c r="Q2126" s="15">
        <f>O2126+P2126</f>
        <v>0</v>
      </c>
      <c r="R2126" s="23" t="s">
        <v>3827</v>
      </c>
      <c r="S2126" s="23" t="s">
        <v>3824</v>
      </c>
    </row>
    <row r="2127" spans="1:19" x14ac:dyDescent="0.25">
      <c r="A2127" s="10" t="s">
        <v>3577</v>
      </c>
      <c r="B2127" s="11" t="s">
        <v>3578</v>
      </c>
      <c r="C2127" s="10" t="s">
        <v>17</v>
      </c>
      <c r="D2127" s="10">
        <v>503071</v>
      </c>
      <c r="E2127" s="12">
        <v>42835</v>
      </c>
      <c r="F2127" s="11" t="s">
        <v>3580</v>
      </c>
      <c r="G2127" s="10" t="s">
        <v>36</v>
      </c>
      <c r="H2127" s="18">
        <v>1236694069</v>
      </c>
      <c r="I2127" s="10" t="s">
        <v>1173</v>
      </c>
      <c r="J2127" s="10" t="s">
        <v>6284</v>
      </c>
      <c r="K2127" s="10" t="s">
        <v>6285</v>
      </c>
      <c r="L2127" s="10" t="s">
        <v>4229</v>
      </c>
      <c r="M2127" s="15">
        <v>5545</v>
      </c>
      <c r="N2127" s="16">
        <v>0.02</v>
      </c>
      <c r="O2127" s="15">
        <f>M2127*N2127</f>
        <v>110.9</v>
      </c>
      <c r="P2127" s="15">
        <f>O2127*0.16</f>
        <v>17.744</v>
      </c>
      <c r="Q2127" s="15">
        <f>O2127+P2127</f>
        <v>128.64400000000001</v>
      </c>
      <c r="R2127" s="23" t="s">
        <v>6286</v>
      </c>
      <c r="S2127" s="23" t="s">
        <v>3824</v>
      </c>
    </row>
    <row r="2128" spans="1:19" x14ac:dyDescent="0.25">
      <c r="A2128" s="10" t="s">
        <v>3577</v>
      </c>
      <c r="B2128" s="11" t="s">
        <v>3578</v>
      </c>
      <c r="C2128" s="10" t="s">
        <v>17</v>
      </c>
      <c r="D2128" s="10">
        <v>503669</v>
      </c>
      <c r="E2128" s="12">
        <v>42837</v>
      </c>
      <c r="F2128" s="11" t="s">
        <v>3593</v>
      </c>
      <c r="G2128" s="10" t="s">
        <v>36</v>
      </c>
      <c r="H2128" s="18">
        <v>4919365641</v>
      </c>
      <c r="I2128" s="10" t="s">
        <v>1173</v>
      </c>
      <c r="J2128" s="10" t="s">
        <v>6284</v>
      </c>
      <c r="K2128" s="10" t="s">
        <v>6287</v>
      </c>
      <c r="L2128" s="10" t="s">
        <v>4229</v>
      </c>
      <c r="M2128" s="15">
        <v>6920</v>
      </c>
      <c r="N2128" s="16">
        <v>0.02</v>
      </c>
      <c r="O2128" s="15">
        <f>M2128*N2128</f>
        <v>138.4</v>
      </c>
      <c r="P2128" s="15">
        <f>O2128*0.16</f>
        <v>22.144000000000002</v>
      </c>
      <c r="Q2128" s="15">
        <f>O2128+P2128</f>
        <v>160.54400000000001</v>
      </c>
      <c r="R2128" s="23" t="s">
        <v>4524</v>
      </c>
      <c r="S2128" s="23" t="s">
        <v>3824</v>
      </c>
    </row>
    <row r="2129" spans="1:19" x14ac:dyDescent="0.25">
      <c r="A2129" s="10" t="s">
        <v>3577</v>
      </c>
      <c r="B2129" s="11" t="s">
        <v>3578</v>
      </c>
      <c r="C2129" s="10" t="s">
        <v>17</v>
      </c>
      <c r="D2129" s="10">
        <v>503665</v>
      </c>
      <c r="E2129" s="12">
        <v>42837</v>
      </c>
      <c r="F2129" s="11" t="s">
        <v>3592</v>
      </c>
      <c r="G2129" s="10" t="s">
        <v>36</v>
      </c>
      <c r="H2129" s="18">
        <v>4919365640</v>
      </c>
      <c r="I2129" s="10" t="s">
        <v>2579</v>
      </c>
      <c r="J2129" s="10" t="s">
        <v>6288</v>
      </c>
      <c r="K2129" s="10" t="s">
        <v>6289</v>
      </c>
      <c r="L2129" s="10" t="s">
        <v>4229</v>
      </c>
      <c r="M2129" s="15">
        <v>6851</v>
      </c>
      <c r="N2129" s="16">
        <v>0.02</v>
      </c>
      <c r="O2129" s="15">
        <f>M2129*N2129</f>
        <v>137.02000000000001</v>
      </c>
      <c r="P2129" s="15">
        <f>O2129*0.16</f>
        <v>21.923200000000001</v>
      </c>
      <c r="Q2129" s="15">
        <f>O2129+P2129</f>
        <v>158.94320000000002</v>
      </c>
      <c r="R2129" s="23" t="s">
        <v>4572</v>
      </c>
      <c r="S2129" s="23" t="s">
        <v>3824</v>
      </c>
    </row>
    <row r="2130" spans="1:19" x14ac:dyDescent="0.25">
      <c r="A2130" s="10" t="s">
        <v>3577</v>
      </c>
      <c r="B2130" s="11" t="s">
        <v>3578</v>
      </c>
      <c r="C2130" s="10" t="s">
        <v>17</v>
      </c>
      <c r="D2130" s="10">
        <v>503611</v>
      </c>
      <c r="E2130" s="12">
        <v>42837</v>
      </c>
      <c r="F2130" s="11" t="s">
        <v>3590</v>
      </c>
      <c r="G2130" s="10" t="s">
        <v>36</v>
      </c>
      <c r="H2130" s="18">
        <v>4919365634</v>
      </c>
      <c r="I2130" s="10" t="s">
        <v>3591</v>
      </c>
      <c r="J2130" s="10" t="s">
        <v>6290</v>
      </c>
      <c r="K2130" s="10" t="s">
        <v>6291</v>
      </c>
      <c r="L2130" s="10" t="s">
        <v>4229</v>
      </c>
      <c r="M2130" s="15">
        <v>13646</v>
      </c>
      <c r="N2130" s="16">
        <v>0</v>
      </c>
      <c r="O2130" s="15">
        <f>M2130*N2130</f>
        <v>0</v>
      </c>
      <c r="P2130" s="15">
        <f>O2130*0.16</f>
        <v>0</v>
      </c>
      <c r="Q2130" s="15">
        <f>O2130+P2130</f>
        <v>0</v>
      </c>
      <c r="R2130" s="23" t="s">
        <v>6292</v>
      </c>
      <c r="S2130" s="23" t="s">
        <v>6293</v>
      </c>
    </row>
    <row r="2131" spans="1:19" x14ac:dyDescent="0.25">
      <c r="A2131" s="10" t="s">
        <v>3577</v>
      </c>
      <c r="B2131" s="11" t="s">
        <v>3578</v>
      </c>
      <c r="C2131" s="10" t="s">
        <v>17</v>
      </c>
      <c r="D2131" s="10">
        <v>502712</v>
      </c>
      <c r="E2131" s="12">
        <v>42834</v>
      </c>
      <c r="F2131" s="11" t="s">
        <v>3596</v>
      </c>
      <c r="G2131" s="10" t="s">
        <v>510</v>
      </c>
      <c r="H2131" s="18">
        <v>1236694026</v>
      </c>
      <c r="I2131" s="10" t="s">
        <v>3597</v>
      </c>
      <c r="J2131" s="10" t="s">
        <v>6294</v>
      </c>
      <c r="K2131" s="10" t="s">
        <v>6295</v>
      </c>
      <c r="L2131" s="10" t="s">
        <v>4229</v>
      </c>
      <c r="M2131" s="15">
        <v>8334</v>
      </c>
      <c r="N2131" s="16">
        <v>0</v>
      </c>
      <c r="O2131" s="15">
        <f>M2131*N2131</f>
        <v>0</v>
      </c>
      <c r="P2131" s="15">
        <f>O2131*0.16</f>
        <v>0</v>
      </c>
      <c r="Q2131" s="15">
        <f>O2131+P2131</f>
        <v>0</v>
      </c>
      <c r="R2131" s="23" t="s">
        <v>3793</v>
      </c>
      <c r="S2131" s="23" t="s">
        <v>4102</v>
      </c>
    </row>
    <row r="2132" spans="1:19" x14ac:dyDescent="0.25">
      <c r="A2132" s="10" t="s">
        <v>3577</v>
      </c>
      <c r="B2132" s="11" t="s">
        <v>3578</v>
      </c>
      <c r="C2132" s="10" t="s">
        <v>17</v>
      </c>
      <c r="D2132" s="10">
        <v>503622</v>
      </c>
      <c r="E2132" s="12">
        <v>42837</v>
      </c>
      <c r="F2132" s="11" t="s">
        <v>3590</v>
      </c>
      <c r="G2132" s="10" t="s">
        <v>510</v>
      </c>
      <c r="H2132" s="18">
        <v>4919365637</v>
      </c>
      <c r="I2132" s="10" t="s">
        <v>3597</v>
      </c>
      <c r="J2132" s="10" t="s">
        <v>6296</v>
      </c>
      <c r="K2132" s="10" t="s">
        <v>6297</v>
      </c>
      <c r="L2132" s="10" t="s">
        <v>4229</v>
      </c>
      <c r="M2132" s="15">
        <v>8692</v>
      </c>
      <c r="N2132" s="16">
        <v>0</v>
      </c>
      <c r="O2132" s="15">
        <f>M2132*N2132</f>
        <v>0</v>
      </c>
      <c r="P2132" s="15">
        <f>O2132*0.16</f>
        <v>0</v>
      </c>
      <c r="Q2132" s="15">
        <f>O2132+P2132</f>
        <v>0</v>
      </c>
      <c r="R2132" s="23" t="s">
        <v>6298</v>
      </c>
      <c r="S2132" s="23" t="s">
        <v>4102</v>
      </c>
    </row>
    <row r="2133" spans="1:19" x14ac:dyDescent="0.25">
      <c r="A2133" s="10" t="s">
        <v>3577</v>
      </c>
      <c r="B2133" s="11" t="s">
        <v>3578</v>
      </c>
      <c r="C2133" s="10" t="s">
        <v>17</v>
      </c>
      <c r="D2133" s="10">
        <v>502713</v>
      </c>
      <c r="E2133" s="12">
        <v>42834</v>
      </c>
      <c r="F2133" s="11" t="s">
        <v>3596</v>
      </c>
      <c r="G2133" s="10" t="s">
        <v>510</v>
      </c>
      <c r="H2133" s="18">
        <v>1236694027</v>
      </c>
      <c r="I2133" s="10" t="s">
        <v>497</v>
      </c>
      <c r="J2133" s="10" t="s">
        <v>6299</v>
      </c>
      <c r="K2133" s="10" t="s">
        <v>6300</v>
      </c>
      <c r="L2133" s="10" t="s">
        <v>4229</v>
      </c>
      <c r="M2133" s="15">
        <v>3266</v>
      </c>
      <c r="N2133" s="16">
        <v>0.03</v>
      </c>
      <c r="O2133" s="15">
        <f>M2133*N2133</f>
        <v>97.97999999999999</v>
      </c>
      <c r="P2133" s="15">
        <f>O2133*0.16</f>
        <v>15.676799999999998</v>
      </c>
      <c r="Q2133" s="15">
        <f>O2133+P2133</f>
        <v>113.65679999999999</v>
      </c>
      <c r="R2133" s="23" t="s">
        <v>3867</v>
      </c>
      <c r="S2133" s="23" t="s">
        <v>4102</v>
      </c>
    </row>
    <row r="2134" spans="1:19" x14ac:dyDescent="0.25">
      <c r="A2134" s="10" t="s">
        <v>3577</v>
      </c>
      <c r="B2134" s="11" t="s">
        <v>3578</v>
      </c>
      <c r="C2134" s="10" t="s">
        <v>17</v>
      </c>
      <c r="D2134" s="10">
        <v>503620</v>
      </c>
      <c r="E2134" s="12">
        <v>42837</v>
      </c>
      <c r="F2134" s="11" t="s">
        <v>3590</v>
      </c>
      <c r="G2134" s="10" t="s">
        <v>295</v>
      </c>
      <c r="H2134" s="18">
        <v>4919365636</v>
      </c>
      <c r="I2134" s="10" t="s">
        <v>3599</v>
      </c>
      <c r="J2134" s="10" t="s">
        <v>6301</v>
      </c>
      <c r="K2134" s="10" t="s">
        <v>6302</v>
      </c>
      <c r="L2134" s="10" t="s">
        <v>4229</v>
      </c>
      <c r="M2134" s="15">
        <v>11421</v>
      </c>
      <c r="N2134" s="16">
        <v>0</v>
      </c>
      <c r="O2134" s="15">
        <f>M2134*N2134</f>
        <v>0</v>
      </c>
      <c r="P2134" s="15">
        <f>O2134*0.16</f>
        <v>0</v>
      </c>
      <c r="Q2134" s="15">
        <f>O2134+P2134</f>
        <v>0</v>
      </c>
      <c r="R2134" s="23" t="s">
        <v>4618</v>
      </c>
      <c r="S2134" s="23" t="s">
        <v>4106</v>
      </c>
    </row>
    <row r="2135" spans="1:19" x14ac:dyDescent="0.25">
      <c r="A2135" s="10" t="s">
        <v>3577</v>
      </c>
      <c r="B2135" s="11" t="s">
        <v>3578</v>
      </c>
      <c r="C2135" s="10" t="s">
        <v>17</v>
      </c>
      <c r="D2135" s="10">
        <v>503592</v>
      </c>
      <c r="E2135" s="12">
        <v>42837</v>
      </c>
      <c r="F2135" s="11" t="s">
        <v>3590</v>
      </c>
      <c r="G2135" s="10" t="s">
        <v>295</v>
      </c>
      <c r="H2135" s="18">
        <v>4919365633</v>
      </c>
      <c r="I2135" s="10" t="s">
        <v>3598</v>
      </c>
      <c r="J2135" s="10" t="s">
        <v>6303</v>
      </c>
      <c r="K2135" s="10" t="s">
        <v>6304</v>
      </c>
      <c r="L2135" s="10" t="s">
        <v>4229</v>
      </c>
      <c r="M2135" s="15">
        <v>13870</v>
      </c>
      <c r="N2135" s="16">
        <v>0</v>
      </c>
      <c r="O2135" s="15">
        <f>M2135*N2135</f>
        <v>0</v>
      </c>
      <c r="P2135" s="15">
        <f>O2135*0.16</f>
        <v>0</v>
      </c>
      <c r="Q2135" s="15">
        <f>O2135+P2135</f>
        <v>0</v>
      </c>
      <c r="R2135" s="23" t="s">
        <v>4199</v>
      </c>
      <c r="S2135" s="23" t="s">
        <v>4188</v>
      </c>
    </row>
    <row r="2136" spans="1:19" x14ac:dyDescent="0.25">
      <c r="A2136" s="10" t="s">
        <v>3577</v>
      </c>
      <c r="B2136" s="11" t="s">
        <v>3578</v>
      </c>
      <c r="C2136" s="10" t="s">
        <v>17</v>
      </c>
      <c r="D2136" s="10">
        <v>503468</v>
      </c>
      <c r="E2136" s="12">
        <v>42836</v>
      </c>
      <c r="F2136" s="11" t="s">
        <v>3600</v>
      </c>
      <c r="G2136" s="10" t="s">
        <v>116</v>
      </c>
      <c r="H2136" s="18">
        <v>4919365618</v>
      </c>
      <c r="I2136" s="10" t="s">
        <v>3601</v>
      </c>
      <c r="J2136" s="10" t="s">
        <v>6305</v>
      </c>
      <c r="K2136" s="10" t="s">
        <v>6306</v>
      </c>
      <c r="L2136" s="10" t="s">
        <v>4229</v>
      </c>
      <c r="M2136" s="15">
        <v>4958</v>
      </c>
      <c r="N2136" s="16">
        <v>0.02</v>
      </c>
      <c r="O2136" s="15">
        <f>M2136*N2136</f>
        <v>99.16</v>
      </c>
      <c r="P2136" s="15">
        <f>O2136*0.16</f>
        <v>15.865600000000001</v>
      </c>
      <c r="Q2136" s="15">
        <f>O2136+P2136</f>
        <v>115.0256</v>
      </c>
      <c r="R2136" s="23" t="s">
        <v>4497</v>
      </c>
      <c r="S2136" s="23" t="s">
        <v>3895</v>
      </c>
    </row>
    <row r="2137" spans="1:19" x14ac:dyDescent="0.25">
      <c r="A2137" s="10" t="s">
        <v>3602</v>
      </c>
      <c r="B2137" s="11" t="s">
        <v>3603</v>
      </c>
      <c r="C2137" s="10" t="s">
        <v>17</v>
      </c>
      <c r="D2137" s="10">
        <v>504315</v>
      </c>
      <c r="E2137" s="12">
        <v>42837</v>
      </c>
      <c r="F2137" s="11" t="s">
        <v>3618</v>
      </c>
      <c r="G2137" s="10" t="s">
        <v>213</v>
      </c>
      <c r="H2137" s="18">
        <v>45999137</v>
      </c>
      <c r="I2137" s="10" t="s">
        <v>3619</v>
      </c>
      <c r="J2137" s="10" t="s">
        <v>3942</v>
      </c>
      <c r="K2137" s="10" t="s">
        <v>6307</v>
      </c>
      <c r="L2137" s="10" t="s">
        <v>21</v>
      </c>
      <c r="M2137" s="15">
        <v>3466.75</v>
      </c>
      <c r="N2137" s="16">
        <v>0.03</v>
      </c>
      <c r="O2137" s="15">
        <f>M2137*N2137</f>
        <v>104.0025</v>
      </c>
      <c r="P2137" s="15">
        <f>O2137*0.16</f>
        <v>16.6404</v>
      </c>
      <c r="Q2137" s="15">
        <f>O2137+P2137</f>
        <v>120.6429</v>
      </c>
      <c r="R2137" s="23" t="s">
        <v>3944</v>
      </c>
      <c r="S2137" s="23" t="s">
        <v>213</v>
      </c>
    </row>
    <row r="2138" spans="1:19" x14ac:dyDescent="0.25">
      <c r="A2138" s="10" t="s">
        <v>3602</v>
      </c>
      <c r="B2138" s="11" t="s">
        <v>3603</v>
      </c>
      <c r="C2138" s="10" t="s">
        <v>17</v>
      </c>
      <c r="D2138" s="10">
        <v>504318</v>
      </c>
      <c r="E2138" s="12">
        <v>42837</v>
      </c>
      <c r="F2138" s="11" t="s">
        <v>3608</v>
      </c>
      <c r="G2138" s="10" t="s">
        <v>213</v>
      </c>
      <c r="H2138" s="18">
        <v>45952817</v>
      </c>
      <c r="I2138" s="10" t="s">
        <v>3609</v>
      </c>
      <c r="J2138" s="10" t="s">
        <v>3942</v>
      </c>
      <c r="K2138" s="10" t="s">
        <v>6308</v>
      </c>
      <c r="L2138" s="10" t="s">
        <v>21</v>
      </c>
      <c r="M2138" s="15">
        <v>4138.6899999999996</v>
      </c>
      <c r="N2138" s="16">
        <v>0.03</v>
      </c>
      <c r="O2138" s="15">
        <f>M2138*N2138</f>
        <v>124.16069999999998</v>
      </c>
      <c r="P2138" s="15">
        <f>O2138*0.16</f>
        <v>19.865711999999998</v>
      </c>
      <c r="Q2138" s="15">
        <f>O2138+P2138</f>
        <v>144.02641199999997</v>
      </c>
      <c r="R2138" s="23" t="s">
        <v>3944</v>
      </c>
      <c r="S2138" s="23" t="s">
        <v>213</v>
      </c>
    </row>
    <row r="2139" spans="1:19" x14ac:dyDescent="0.25">
      <c r="A2139" s="10" t="s">
        <v>3602</v>
      </c>
      <c r="B2139" s="11" t="s">
        <v>3603</v>
      </c>
      <c r="C2139" s="10" t="s">
        <v>17</v>
      </c>
      <c r="D2139" s="10">
        <v>504316</v>
      </c>
      <c r="E2139" s="12">
        <v>42837</v>
      </c>
      <c r="F2139" s="11" t="s">
        <v>3608</v>
      </c>
      <c r="G2139" s="10" t="s">
        <v>213</v>
      </c>
      <c r="H2139" s="18">
        <v>46005729</v>
      </c>
      <c r="I2139" s="10" t="s">
        <v>3609</v>
      </c>
      <c r="J2139" s="10" t="s">
        <v>3942</v>
      </c>
      <c r="K2139" s="10" t="s">
        <v>6308</v>
      </c>
      <c r="L2139" s="10" t="s">
        <v>21</v>
      </c>
      <c r="M2139" s="15">
        <v>587.41999999999996</v>
      </c>
      <c r="N2139" s="16">
        <v>0.03</v>
      </c>
      <c r="O2139" s="15">
        <f>M2139*N2139</f>
        <v>17.622599999999998</v>
      </c>
      <c r="P2139" s="15">
        <f>O2139*0.16</f>
        <v>2.8196159999999999</v>
      </c>
      <c r="Q2139" s="15">
        <f>O2139+P2139</f>
        <v>20.442215999999998</v>
      </c>
      <c r="R2139" s="23" t="s">
        <v>3944</v>
      </c>
      <c r="S2139" s="23" t="s">
        <v>213</v>
      </c>
    </row>
    <row r="2140" spans="1:19" x14ac:dyDescent="0.25">
      <c r="A2140" s="10" t="s">
        <v>3602</v>
      </c>
      <c r="B2140" s="11" t="s">
        <v>3603</v>
      </c>
      <c r="C2140" s="10" t="s">
        <v>17</v>
      </c>
      <c r="D2140" s="10">
        <v>504313</v>
      </c>
      <c r="E2140" s="12">
        <v>42837</v>
      </c>
      <c r="F2140" s="11" t="s">
        <v>3606</v>
      </c>
      <c r="G2140" s="10" t="s">
        <v>213</v>
      </c>
      <c r="H2140" s="18">
        <v>45927291</v>
      </c>
      <c r="I2140" s="10" t="s">
        <v>3607</v>
      </c>
      <c r="J2140" s="10" t="s">
        <v>3942</v>
      </c>
      <c r="K2140" s="10" t="s">
        <v>6309</v>
      </c>
      <c r="L2140" s="10" t="s">
        <v>21</v>
      </c>
      <c r="M2140" s="15">
        <v>1428.38</v>
      </c>
      <c r="N2140" s="16">
        <v>0.03</v>
      </c>
      <c r="O2140" s="15">
        <f>M2140*N2140</f>
        <v>42.851399999999998</v>
      </c>
      <c r="P2140" s="15">
        <f>O2140*0.16</f>
        <v>6.8562240000000001</v>
      </c>
      <c r="Q2140" s="15">
        <f>O2140+P2140</f>
        <v>49.707623999999996</v>
      </c>
      <c r="R2140" s="23" t="s">
        <v>3944</v>
      </c>
      <c r="S2140" s="23" t="s">
        <v>213</v>
      </c>
    </row>
    <row r="2141" spans="1:19" x14ac:dyDescent="0.25">
      <c r="A2141" s="10" t="s">
        <v>3602</v>
      </c>
      <c r="B2141" s="11" t="s">
        <v>3603</v>
      </c>
      <c r="C2141" s="10" t="s">
        <v>17</v>
      </c>
      <c r="D2141" s="10">
        <v>504309</v>
      </c>
      <c r="E2141" s="12">
        <v>42837</v>
      </c>
      <c r="F2141" s="11" t="s">
        <v>3616</v>
      </c>
      <c r="G2141" s="10" t="s">
        <v>213</v>
      </c>
      <c r="H2141" s="18">
        <v>45976345</v>
      </c>
      <c r="I2141" s="10" t="s">
        <v>3617</v>
      </c>
      <c r="J2141" s="10" t="s">
        <v>3942</v>
      </c>
      <c r="K2141" s="10" t="s">
        <v>6310</v>
      </c>
      <c r="L2141" s="10" t="s">
        <v>21</v>
      </c>
      <c r="M2141" s="15">
        <v>3059</v>
      </c>
      <c r="N2141" s="16">
        <v>0.03</v>
      </c>
      <c r="O2141" s="15">
        <f>M2141*N2141</f>
        <v>91.77</v>
      </c>
      <c r="P2141" s="15">
        <f>O2141*0.16</f>
        <v>14.683199999999999</v>
      </c>
      <c r="Q2141" s="15">
        <f>O2141+P2141</f>
        <v>106.4532</v>
      </c>
      <c r="R2141" s="23" t="s">
        <v>3944</v>
      </c>
      <c r="S2141" s="23" t="s">
        <v>213</v>
      </c>
    </row>
    <row r="2142" spans="1:19" x14ac:dyDescent="0.25">
      <c r="A2142" s="10" t="s">
        <v>3602</v>
      </c>
      <c r="B2142" s="11" t="s">
        <v>3603</v>
      </c>
      <c r="C2142" s="10" t="s">
        <v>17</v>
      </c>
      <c r="D2142" s="10">
        <v>504310</v>
      </c>
      <c r="E2142" s="12">
        <v>42837</v>
      </c>
      <c r="F2142" s="11" t="s">
        <v>3610</v>
      </c>
      <c r="G2142" s="10" t="s">
        <v>213</v>
      </c>
      <c r="H2142" s="18">
        <v>45953040</v>
      </c>
      <c r="I2142" s="10" t="s">
        <v>3611</v>
      </c>
      <c r="J2142" s="10" t="s">
        <v>3942</v>
      </c>
      <c r="K2142" s="10" t="s">
        <v>6311</v>
      </c>
      <c r="L2142" s="10" t="s">
        <v>21</v>
      </c>
      <c r="M2142" s="15">
        <v>4088.69</v>
      </c>
      <c r="N2142" s="16">
        <v>0.03</v>
      </c>
      <c r="O2142" s="15">
        <f>M2142*N2142</f>
        <v>122.66069999999999</v>
      </c>
      <c r="P2142" s="15">
        <f>O2142*0.16</f>
        <v>19.625712</v>
      </c>
      <c r="Q2142" s="15">
        <f>O2142+P2142</f>
        <v>142.28641199999998</v>
      </c>
      <c r="R2142" s="23" t="s">
        <v>3944</v>
      </c>
      <c r="S2142" s="23" t="s">
        <v>213</v>
      </c>
    </row>
    <row r="2143" spans="1:19" x14ac:dyDescent="0.25">
      <c r="A2143" s="10" t="s">
        <v>3602</v>
      </c>
      <c r="B2143" s="11" t="s">
        <v>3603</v>
      </c>
      <c r="C2143" s="10" t="s">
        <v>17</v>
      </c>
      <c r="D2143" s="10">
        <v>504317</v>
      </c>
      <c r="E2143" s="12">
        <v>42837</v>
      </c>
      <c r="F2143" s="11" t="s">
        <v>3610</v>
      </c>
      <c r="G2143" s="10" t="s">
        <v>213</v>
      </c>
      <c r="H2143" s="18">
        <v>46005738</v>
      </c>
      <c r="I2143" s="10" t="s">
        <v>3611</v>
      </c>
      <c r="J2143" s="10" t="s">
        <v>3942</v>
      </c>
      <c r="K2143" s="10" t="s">
        <v>6311</v>
      </c>
      <c r="L2143" s="10" t="s">
        <v>21</v>
      </c>
      <c r="M2143" s="15">
        <v>533.75</v>
      </c>
      <c r="N2143" s="16">
        <v>0.03</v>
      </c>
      <c r="O2143" s="15">
        <f>M2143*N2143</f>
        <v>16.012499999999999</v>
      </c>
      <c r="P2143" s="15">
        <f>O2143*0.16</f>
        <v>2.5619999999999998</v>
      </c>
      <c r="Q2143" s="15">
        <f>O2143+P2143</f>
        <v>18.5745</v>
      </c>
      <c r="R2143" s="23" t="s">
        <v>3944</v>
      </c>
      <c r="S2143" s="23" t="s">
        <v>213</v>
      </c>
    </row>
    <row r="2144" spans="1:19" x14ac:dyDescent="0.25">
      <c r="A2144" s="10" t="s">
        <v>3602</v>
      </c>
      <c r="B2144" s="11" t="s">
        <v>3603</v>
      </c>
      <c r="C2144" s="10" t="s">
        <v>17</v>
      </c>
      <c r="D2144" s="10">
        <v>504314</v>
      </c>
      <c r="E2144" s="12">
        <v>42837</v>
      </c>
      <c r="F2144" s="11" t="s">
        <v>3604</v>
      </c>
      <c r="G2144" s="10" t="s">
        <v>213</v>
      </c>
      <c r="H2144" s="18">
        <v>45924030</v>
      </c>
      <c r="I2144" s="10" t="s">
        <v>3605</v>
      </c>
      <c r="J2144" s="10" t="s">
        <v>3942</v>
      </c>
      <c r="K2144" s="10" t="s">
        <v>6312</v>
      </c>
      <c r="L2144" s="10" t="s">
        <v>21</v>
      </c>
      <c r="M2144" s="15">
        <v>1521.21</v>
      </c>
      <c r="N2144" s="16">
        <v>0.03</v>
      </c>
      <c r="O2144" s="15">
        <f>M2144*N2144</f>
        <v>45.636299999999999</v>
      </c>
      <c r="P2144" s="15">
        <f>O2144*0.16</f>
        <v>7.3018080000000003</v>
      </c>
      <c r="Q2144" s="15">
        <f>O2144+P2144</f>
        <v>52.938108</v>
      </c>
      <c r="R2144" s="23" t="s">
        <v>3944</v>
      </c>
      <c r="S2144" s="23" t="s">
        <v>213</v>
      </c>
    </row>
    <row r="2145" spans="1:19" x14ac:dyDescent="0.25">
      <c r="A2145" s="10" t="s">
        <v>3602</v>
      </c>
      <c r="B2145" s="11" t="s">
        <v>3603</v>
      </c>
      <c r="C2145" s="10" t="s">
        <v>17</v>
      </c>
      <c r="D2145" s="10">
        <v>504311</v>
      </c>
      <c r="E2145" s="12">
        <v>42837</v>
      </c>
      <c r="F2145" s="11" t="s">
        <v>3612</v>
      </c>
      <c r="G2145" s="10" t="s">
        <v>213</v>
      </c>
      <c r="H2145" s="18">
        <v>45974924</v>
      </c>
      <c r="I2145" s="10" t="s">
        <v>3613</v>
      </c>
      <c r="J2145" s="10" t="s">
        <v>3942</v>
      </c>
      <c r="K2145" s="10" t="s">
        <v>6313</v>
      </c>
      <c r="L2145" s="10" t="s">
        <v>21</v>
      </c>
      <c r="M2145" s="15">
        <v>147.97</v>
      </c>
      <c r="N2145" s="16">
        <v>0.03</v>
      </c>
      <c r="O2145" s="15">
        <f>M2145*N2145</f>
        <v>4.4390999999999998</v>
      </c>
      <c r="P2145" s="15">
        <f>O2145*0.16</f>
        <v>0.710256</v>
      </c>
      <c r="Q2145" s="15">
        <f>O2145+P2145</f>
        <v>5.149356</v>
      </c>
      <c r="R2145" s="23" t="s">
        <v>3944</v>
      </c>
      <c r="S2145" s="23" t="s">
        <v>213</v>
      </c>
    </row>
    <row r="2146" spans="1:19" x14ac:dyDescent="0.25">
      <c r="A2146" s="10" t="s">
        <v>3602</v>
      </c>
      <c r="B2146" s="11" t="s">
        <v>3603</v>
      </c>
      <c r="C2146" s="10" t="s">
        <v>17</v>
      </c>
      <c r="D2146" s="10">
        <v>504312</v>
      </c>
      <c r="E2146" s="12">
        <v>42837</v>
      </c>
      <c r="F2146" s="11" t="s">
        <v>3614</v>
      </c>
      <c r="G2146" s="10" t="s">
        <v>213</v>
      </c>
      <c r="H2146" s="18">
        <v>45976228</v>
      </c>
      <c r="I2146" s="10" t="s">
        <v>3615</v>
      </c>
      <c r="J2146" s="10" t="s">
        <v>3942</v>
      </c>
      <c r="K2146" s="10" t="s">
        <v>6314</v>
      </c>
      <c r="L2146" s="10" t="s">
        <v>21</v>
      </c>
      <c r="M2146" s="15">
        <v>398.28</v>
      </c>
      <c r="N2146" s="16">
        <v>0.03</v>
      </c>
      <c r="O2146" s="15">
        <f>M2146*N2146</f>
        <v>11.948399999999999</v>
      </c>
      <c r="P2146" s="15">
        <f>O2146*0.16</f>
        <v>1.9117439999999999</v>
      </c>
      <c r="Q2146" s="15">
        <f>O2146+P2146</f>
        <v>13.860144</v>
      </c>
      <c r="R2146" s="23" t="s">
        <v>3944</v>
      </c>
      <c r="S2146" s="23" t="s">
        <v>213</v>
      </c>
    </row>
    <row r="2147" spans="1:19" x14ac:dyDescent="0.25">
      <c r="A2147" s="10" t="s">
        <v>3620</v>
      </c>
      <c r="B2147" s="11" t="s">
        <v>3621</v>
      </c>
      <c r="C2147" s="10" t="s">
        <v>17</v>
      </c>
      <c r="D2147" s="10">
        <v>504082</v>
      </c>
      <c r="E2147" s="12">
        <v>42837</v>
      </c>
      <c r="F2147" s="11" t="s">
        <v>3628</v>
      </c>
      <c r="G2147" s="10" t="s">
        <v>213</v>
      </c>
      <c r="H2147" s="18">
        <v>45981954</v>
      </c>
      <c r="I2147" s="10" t="s">
        <v>3629</v>
      </c>
      <c r="J2147" s="10" t="s">
        <v>3942</v>
      </c>
      <c r="K2147" s="10" t="s">
        <v>6315</v>
      </c>
      <c r="L2147" s="10" t="s">
        <v>21</v>
      </c>
      <c r="M2147" s="15">
        <v>1511.21</v>
      </c>
      <c r="N2147" s="16">
        <v>0.03</v>
      </c>
      <c r="O2147" s="15">
        <f>M2147*N2147</f>
        <v>45.336300000000001</v>
      </c>
      <c r="P2147" s="15">
        <f>O2147*0.16</f>
        <v>7.2538080000000003</v>
      </c>
      <c r="Q2147" s="15">
        <f>O2147+P2147</f>
        <v>52.590108000000001</v>
      </c>
      <c r="R2147" s="23" t="s">
        <v>3944</v>
      </c>
      <c r="S2147" s="23" t="s">
        <v>213</v>
      </c>
    </row>
    <row r="2148" spans="1:19" x14ac:dyDescent="0.25">
      <c r="A2148" s="10" t="s">
        <v>3620</v>
      </c>
      <c r="B2148" s="11" t="s">
        <v>3621</v>
      </c>
      <c r="C2148" s="10" t="s">
        <v>17</v>
      </c>
      <c r="D2148" s="10">
        <v>504084</v>
      </c>
      <c r="E2148" s="12">
        <v>42837</v>
      </c>
      <c r="F2148" s="11" t="s">
        <v>3626</v>
      </c>
      <c r="G2148" s="10" t="s">
        <v>213</v>
      </c>
      <c r="H2148" s="18">
        <v>45957926</v>
      </c>
      <c r="I2148" s="10" t="s">
        <v>3627</v>
      </c>
      <c r="J2148" s="10" t="s">
        <v>3942</v>
      </c>
      <c r="K2148" s="10" t="s">
        <v>6316</v>
      </c>
      <c r="L2148" s="10" t="s">
        <v>21</v>
      </c>
      <c r="M2148" s="15">
        <v>3024.14</v>
      </c>
      <c r="N2148" s="16">
        <v>0.03</v>
      </c>
      <c r="O2148" s="15">
        <f>M2148*N2148</f>
        <v>90.724199999999996</v>
      </c>
      <c r="P2148" s="15">
        <f>O2148*0.16</f>
        <v>14.515872</v>
      </c>
      <c r="Q2148" s="15">
        <f>O2148+P2148</f>
        <v>105.240072</v>
      </c>
      <c r="R2148" s="23" t="s">
        <v>3944</v>
      </c>
      <c r="S2148" s="23" t="s">
        <v>213</v>
      </c>
    </row>
    <row r="2149" spans="1:19" x14ac:dyDescent="0.25">
      <c r="A2149" s="10" t="s">
        <v>3620</v>
      </c>
      <c r="B2149" s="11" t="s">
        <v>3621</v>
      </c>
      <c r="C2149" s="10" t="s">
        <v>17</v>
      </c>
      <c r="D2149" s="10">
        <v>504085</v>
      </c>
      <c r="E2149" s="12">
        <v>42837</v>
      </c>
      <c r="F2149" s="11" t="s">
        <v>3624</v>
      </c>
      <c r="G2149" s="10" t="s">
        <v>213</v>
      </c>
      <c r="H2149" s="18">
        <v>45951646</v>
      </c>
      <c r="I2149" s="10" t="s">
        <v>3625</v>
      </c>
      <c r="J2149" s="10" t="s">
        <v>3942</v>
      </c>
      <c r="K2149" s="10" t="s">
        <v>6317</v>
      </c>
      <c r="L2149" s="10" t="s">
        <v>21</v>
      </c>
      <c r="M2149" s="15">
        <v>1481.62</v>
      </c>
      <c r="N2149" s="16">
        <v>0.03</v>
      </c>
      <c r="O2149" s="15">
        <f>M2149*N2149</f>
        <v>44.448599999999992</v>
      </c>
      <c r="P2149" s="15">
        <f>O2149*0.16</f>
        <v>7.111775999999999</v>
      </c>
      <c r="Q2149" s="15">
        <f>O2149+P2149</f>
        <v>51.560375999999991</v>
      </c>
      <c r="R2149" s="23" t="s">
        <v>3944</v>
      </c>
      <c r="S2149" s="23" t="s">
        <v>213</v>
      </c>
    </row>
    <row r="2150" spans="1:19" x14ac:dyDescent="0.25">
      <c r="A2150" s="10" t="s">
        <v>3620</v>
      </c>
      <c r="B2150" s="11" t="s">
        <v>3621</v>
      </c>
      <c r="C2150" s="10" t="s">
        <v>17</v>
      </c>
      <c r="D2150" s="10">
        <v>504083</v>
      </c>
      <c r="E2150" s="12">
        <v>42837</v>
      </c>
      <c r="F2150" s="11" t="s">
        <v>3622</v>
      </c>
      <c r="G2150" s="10" t="s">
        <v>213</v>
      </c>
      <c r="H2150" s="18">
        <v>45907534</v>
      </c>
      <c r="I2150" s="10" t="s">
        <v>3623</v>
      </c>
      <c r="J2150" s="10" t="s">
        <v>3942</v>
      </c>
      <c r="K2150" s="10" t="s">
        <v>6318</v>
      </c>
      <c r="L2150" s="10" t="s">
        <v>21</v>
      </c>
      <c r="M2150" s="15">
        <v>2501.69</v>
      </c>
      <c r="N2150" s="16">
        <v>0.03</v>
      </c>
      <c r="O2150" s="15">
        <f>M2150*N2150</f>
        <v>75.050699999999992</v>
      </c>
      <c r="P2150" s="15">
        <f>O2150*0.16</f>
        <v>12.008111999999999</v>
      </c>
      <c r="Q2150" s="15">
        <f>O2150+P2150</f>
        <v>87.058811999999989</v>
      </c>
      <c r="R2150" s="23" t="s">
        <v>3944</v>
      </c>
      <c r="S2150" s="23" t="s">
        <v>213</v>
      </c>
    </row>
    <row r="2151" spans="1:19" x14ac:dyDescent="0.25">
      <c r="A2151" s="10" t="s">
        <v>3630</v>
      </c>
      <c r="B2151" s="11" t="s">
        <v>3631</v>
      </c>
      <c r="C2151" s="10" t="s">
        <v>17</v>
      </c>
      <c r="D2151" s="10">
        <v>504322</v>
      </c>
      <c r="E2151" s="12">
        <v>42837</v>
      </c>
      <c r="F2151" s="11" t="s">
        <v>3636</v>
      </c>
      <c r="G2151" s="10" t="s">
        <v>213</v>
      </c>
      <c r="H2151" s="18">
        <v>45952329</v>
      </c>
      <c r="I2151" s="10" t="s">
        <v>3637</v>
      </c>
      <c r="J2151" s="10" t="s">
        <v>3942</v>
      </c>
      <c r="K2151" s="10" t="s">
        <v>6319</v>
      </c>
      <c r="L2151" s="10" t="s">
        <v>21</v>
      </c>
      <c r="M2151" s="15">
        <v>2348.19</v>
      </c>
      <c r="N2151" s="16">
        <v>0.03</v>
      </c>
      <c r="O2151" s="15">
        <f>M2151*N2151</f>
        <v>70.445700000000002</v>
      </c>
      <c r="P2151" s="15">
        <f>O2151*0.16</f>
        <v>11.271312</v>
      </c>
      <c r="Q2151" s="15">
        <f>O2151+P2151</f>
        <v>81.717011999999997</v>
      </c>
      <c r="R2151" s="23" t="s">
        <v>3944</v>
      </c>
      <c r="S2151" s="23" t="s">
        <v>213</v>
      </c>
    </row>
    <row r="2152" spans="1:19" x14ac:dyDescent="0.25">
      <c r="A2152" s="10" t="s">
        <v>3630</v>
      </c>
      <c r="B2152" s="11" t="s">
        <v>3631</v>
      </c>
      <c r="C2152" s="10" t="s">
        <v>17</v>
      </c>
      <c r="D2152" s="10">
        <v>504320</v>
      </c>
      <c r="E2152" s="12">
        <v>42837</v>
      </c>
      <c r="F2152" s="11" t="s">
        <v>3634</v>
      </c>
      <c r="G2152" s="10" t="s">
        <v>213</v>
      </c>
      <c r="H2152" s="18">
        <v>45941292</v>
      </c>
      <c r="I2152" s="10" t="s">
        <v>3635</v>
      </c>
      <c r="J2152" s="10" t="s">
        <v>3942</v>
      </c>
      <c r="K2152" s="10" t="s">
        <v>6320</v>
      </c>
      <c r="L2152" s="10" t="s">
        <v>21</v>
      </c>
      <c r="M2152" s="15">
        <v>5306.92</v>
      </c>
      <c r="N2152" s="16">
        <v>0.03</v>
      </c>
      <c r="O2152" s="15">
        <f>M2152*N2152</f>
        <v>159.20759999999999</v>
      </c>
      <c r="P2152" s="15">
        <f>O2152*0.16</f>
        <v>25.473215999999997</v>
      </c>
      <c r="Q2152" s="15">
        <f>O2152+P2152</f>
        <v>184.68081599999999</v>
      </c>
      <c r="R2152" s="23" t="s">
        <v>3944</v>
      </c>
      <c r="S2152" s="23" t="s">
        <v>213</v>
      </c>
    </row>
    <row r="2153" spans="1:19" x14ac:dyDescent="0.25">
      <c r="A2153" s="10" t="s">
        <v>3630</v>
      </c>
      <c r="B2153" s="11" t="s">
        <v>3631</v>
      </c>
      <c r="C2153" s="10" t="s">
        <v>17</v>
      </c>
      <c r="D2153" s="10">
        <v>504321</v>
      </c>
      <c r="E2153" s="12">
        <v>42837</v>
      </c>
      <c r="F2153" s="11" t="s">
        <v>3632</v>
      </c>
      <c r="G2153" s="10" t="s">
        <v>213</v>
      </c>
      <c r="H2153" s="18">
        <v>45926023</v>
      </c>
      <c r="I2153" s="10" t="s">
        <v>3633</v>
      </c>
      <c r="J2153" s="10" t="s">
        <v>3942</v>
      </c>
      <c r="K2153" s="10" t="s">
        <v>6321</v>
      </c>
      <c r="L2153" s="10" t="s">
        <v>21</v>
      </c>
      <c r="M2153" s="15">
        <v>2348.19</v>
      </c>
      <c r="N2153" s="16">
        <v>0.03</v>
      </c>
      <c r="O2153" s="15">
        <f>M2153*N2153</f>
        <v>70.445700000000002</v>
      </c>
      <c r="P2153" s="15">
        <f>O2153*0.16</f>
        <v>11.271312</v>
      </c>
      <c r="Q2153" s="15">
        <f>O2153+P2153</f>
        <v>81.717011999999997</v>
      </c>
      <c r="R2153" s="23" t="s">
        <v>3944</v>
      </c>
      <c r="S2153" s="23" t="s">
        <v>213</v>
      </c>
    </row>
    <row r="2154" spans="1:19" x14ac:dyDescent="0.25">
      <c r="A2154" s="10" t="s">
        <v>3630</v>
      </c>
      <c r="B2154" s="11" t="s">
        <v>3631</v>
      </c>
      <c r="C2154" s="10" t="s">
        <v>17</v>
      </c>
      <c r="D2154" s="10">
        <v>504323</v>
      </c>
      <c r="E2154" s="12">
        <v>42837</v>
      </c>
      <c r="F2154" s="11" t="s">
        <v>3638</v>
      </c>
      <c r="G2154" s="10" t="s">
        <v>213</v>
      </c>
      <c r="H2154" s="18">
        <v>45961875</v>
      </c>
      <c r="I2154" s="10" t="s">
        <v>3640</v>
      </c>
      <c r="J2154" s="10" t="s">
        <v>3942</v>
      </c>
      <c r="K2154" s="10" t="s">
        <v>6322</v>
      </c>
      <c r="L2154" s="10" t="s">
        <v>21</v>
      </c>
      <c r="M2154" s="15">
        <v>4696.38</v>
      </c>
      <c r="N2154" s="16">
        <v>0.03</v>
      </c>
      <c r="O2154" s="15">
        <f>M2154*N2154</f>
        <v>140.8914</v>
      </c>
      <c r="P2154" s="15">
        <f>O2154*0.16</f>
        <v>22.542624</v>
      </c>
      <c r="Q2154" s="15">
        <f>O2154+P2154</f>
        <v>163.43402399999999</v>
      </c>
      <c r="R2154" s="23" t="s">
        <v>3944</v>
      </c>
      <c r="S2154" s="23" t="s">
        <v>213</v>
      </c>
    </row>
    <row r="2155" spans="1:19" x14ac:dyDescent="0.25">
      <c r="A2155" s="10" t="s">
        <v>3630</v>
      </c>
      <c r="B2155" s="11" t="s">
        <v>3631</v>
      </c>
      <c r="C2155" s="10" t="s">
        <v>17</v>
      </c>
      <c r="D2155" s="10">
        <v>504324</v>
      </c>
      <c r="E2155" s="12">
        <v>42837</v>
      </c>
      <c r="F2155" s="11" t="s">
        <v>3638</v>
      </c>
      <c r="G2155" s="10" t="s">
        <v>213</v>
      </c>
      <c r="H2155" s="18">
        <v>45961715</v>
      </c>
      <c r="I2155" s="10" t="s">
        <v>3639</v>
      </c>
      <c r="J2155" s="10" t="s">
        <v>3942</v>
      </c>
      <c r="K2155" s="10" t="s">
        <v>6323</v>
      </c>
      <c r="L2155" s="10" t="s">
        <v>21</v>
      </c>
      <c r="M2155" s="15">
        <v>5170</v>
      </c>
      <c r="N2155" s="16">
        <v>0.03</v>
      </c>
      <c r="O2155" s="15">
        <f>M2155*N2155</f>
        <v>155.1</v>
      </c>
      <c r="P2155" s="15">
        <f>O2155*0.16</f>
        <v>24.815999999999999</v>
      </c>
      <c r="Q2155" s="15">
        <f>O2155+P2155</f>
        <v>179.916</v>
      </c>
      <c r="R2155" s="23" t="s">
        <v>3944</v>
      </c>
      <c r="S2155" s="23" t="s">
        <v>213</v>
      </c>
    </row>
    <row r="2156" spans="1:19" x14ac:dyDescent="0.25">
      <c r="A2156" s="10" t="s">
        <v>3641</v>
      </c>
      <c r="B2156" s="11" t="s">
        <v>3642</v>
      </c>
      <c r="C2156" s="10" t="s">
        <v>17</v>
      </c>
      <c r="D2156" s="10">
        <v>503735</v>
      </c>
      <c r="E2156" s="12">
        <v>42837</v>
      </c>
      <c r="F2156" s="11" t="s">
        <v>3646</v>
      </c>
      <c r="G2156" s="10" t="s">
        <v>84</v>
      </c>
      <c r="H2156" s="18">
        <v>4919365656</v>
      </c>
      <c r="I2156" s="10" t="s">
        <v>3647</v>
      </c>
      <c r="J2156" s="10" t="s">
        <v>6324</v>
      </c>
      <c r="K2156" s="10" t="s">
        <v>6325</v>
      </c>
      <c r="L2156" s="10" t="s">
        <v>21</v>
      </c>
      <c r="M2156" s="15">
        <v>2879</v>
      </c>
      <c r="N2156" s="16">
        <v>0</v>
      </c>
      <c r="O2156" s="15">
        <f>M2156*N2156</f>
        <v>0</v>
      </c>
      <c r="P2156" s="15">
        <f>O2156*0.16</f>
        <v>0</v>
      </c>
      <c r="Q2156" s="15">
        <f>O2156+P2156</f>
        <v>0</v>
      </c>
      <c r="R2156" s="23" t="s">
        <v>3867</v>
      </c>
      <c r="S2156" s="23" t="s">
        <v>3860</v>
      </c>
    </row>
    <row r="2157" spans="1:19" x14ac:dyDescent="0.25">
      <c r="A2157" s="10" t="s">
        <v>3641</v>
      </c>
      <c r="B2157" s="11" t="s">
        <v>3642</v>
      </c>
      <c r="C2157" s="10" t="s">
        <v>17</v>
      </c>
      <c r="D2157" s="10">
        <v>503494</v>
      </c>
      <c r="E2157" s="12">
        <v>42836</v>
      </c>
      <c r="F2157" s="11" t="s">
        <v>3643</v>
      </c>
      <c r="G2157" s="10" t="s">
        <v>84</v>
      </c>
      <c r="H2157" s="18">
        <v>4919365622</v>
      </c>
      <c r="I2157" s="10" t="s">
        <v>3644</v>
      </c>
      <c r="J2157" s="10" t="s">
        <v>6326</v>
      </c>
      <c r="K2157" s="10" t="s">
        <v>6327</v>
      </c>
      <c r="L2157" s="10" t="s">
        <v>21</v>
      </c>
      <c r="M2157" s="15">
        <v>3471</v>
      </c>
      <c r="N2157" s="16">
        <v>0</v>
      </c>
      <c r="O2157" s="15">
        <f>M2157*N2157</f>
        <v>0</v>
      </c>
      <c r="P2157" s="15">
        <f>O2157*0.16</f>
        <v>0</v>
      </c>
      <c r="Q2157" s="15">
        <f>O2157+P2157</f>
        <v>0</v>
      </c>
      <c r="R2157" s="23" t="s">
        <v>5342</v>
      </c>
      <c r="S2157" s="23" t="s">
        <v>4299</v>
      </c>
    </row>
    <row r="2158" spans="1:19" x14ac:dyDescent="0.25">
      <c r="A2158" s="10" t="s">
        <v>3641</v>
      </c>
      <c r="B2158" s="11" t="s">
        <v>3642</v>
      </c>
      <c r="C2158" s="10" t="s">
        <v>17</v>
      </c>
      <c r="D2158" s="10">
        <v>503494</v>
      </c>
      <c r="E2158" s="12">
        <v>42836</v>
      </c>
      <c r="F2158" s="11" t="s">
        <v>3645</v>
      </c>
      <c r="G2158" s="10" t="s">
        <v>84</v>
      </c>
      <c r="H2158" s="18">
        <v>4919365623</v>
      </c>
      <c r="I2158" s="10" t="s">
        <v>3644</v>
      </c>
      <c r="J2158" s="10" t="s">
        <v>6326</v>
      </c>
      <c r="K2158" s="10" t="s">
        <v>6327</v>
      </c>
      <c r="L2158" s="10" t="s">
        <v>21</v>
      </c>
      <c r="M2158" s="15">
        <v>3471</v>
      </c>
      <c r="N2158" s="16">
        <v>0</v>
      </c>
      <c r="O2158" s="15">
        <f>M2158*N2158</f>
        <v>0</v>
      </c>
      <c r="P2158" s="15">
        <f>O2158*0.16</f>
        <v>0</v>
      </c>
      <c r="Q2158" s="15">
        <f>O2158+P2158</f>
        <v>0</v>
      </c>
      <c r="R2158" s="23" t="s">
        <v>5342</v>
      </c>
      <c r="S2158" s="23" t="s">
        <v>4299</v>
      </c>
    </row>
    <row r="2159" spans="1:19" x14ac:dyDescent="0.25">
      <c r="A2159" s="10" t="s">
        <v>3641</v>
      </c>
      <c r="B2159" s="11" t="s">
        <v>3642</v>
      </c>
      <c r="C2159" s="10" t="s">
        <v>17</v>
      </c>
      <c r="D2159" s="10">
        <v>503359</v>
      </c>
      <c r="E2159" s="12">
        <v>42836</v>
      </c>
      <c r="F2159" s="11" t="s">
        <v>3649</v>
      </c>
      <c r="G2159" s="10" t="s">
        <v>558</v>
      </c>
      <c r="H2159" s="18">
        <v>1000006720</v>
      </c>
      <c r="I2159" s="10" t="s">
        <v>495</v>
      </c>
      <c r="J2159" s="10" t="s">
        <v>4258</v>
      </c>
      <c r="K2159" s="10" t="s">
        <v>6328</v>
      </c>
      <c r="L2159" s="10" t="s">
        <v>21</v>
      </c>
      <c r="M2159" s="15">
        <v>1853.51</v>
      </c>
      <c r="N2159" s="16">
        <v>0</v>
      </c>
      <c r="O2159" s="15">
        <f>M2159*N2159</f>
        <v>0</v>
      </c>
      <c r="P2159" s="15">
        <f>O2159*0.16</f>
        <v>0</v>
      </c>
      <c r="Q2159" s="15">
        <f>O2159+P2159</f>
        <v>0</v>
      </c>
      <c r="R2159" s="23" t="s">
        <v>6329</v>
      </c>
      <c r="S2159" s="23" t="s">
        <v>4554</v>
      </c>
    </row>
    <row r="2160" spans="1:19" x14ac:dyDescent="0.25">
      <c r="A2160" s="10" t="s">
        <v>3641</v>
      </c>
      <c r="B2160" s="11" t="s">
        <v>3642</v>
      </c>
      <c r="C2160" s="10" t="s">
        <v>17</v>
      </c>
      <c r="D2160" s="10">
        <v>502970</v>
      </c>
      <c r="E2160" s="12">
        <v>42835</v>
      </c>
      <c r="F2160" s="11" t="s">
        <v>3648</v>
      </c>
      <c r="G2160" s="10" t="s">
        <v>558</v>
      </c>
      <c r="H2160" s="18">
        <v>1000006701</v>
      </c>
      <c r="I2160" s="10" t="s">
        <v>3582</v>
      </c>
      <c r="J2160" s="10" t="s">
        <v>4258</v>
      </c>
      <c r="K2160" s="10" t="s">
        <v>6330</v>
      </c>
      <c r="L2160" s="10" t="s">
        <v>21</v>
      </c>
      <c r="M2160" s="15">
        <v>1650</v>
      </c>
      <c r="N2160" s="16">
        <v>0</v>
      </c>
      <c r="O2160" s="15">
        <f>M2160*N2160</f>
        <v>0</v>
      </c>
      <c r="P2160" s="15">
        <f>O2160*0.16</f>
        <v>0</v>
      </c>
      <c r="Q2160" s="15">
        <f>O2160+P2160</f>
        <v>0</v>
      </c>
      <c r="R2160" s="23" t="s">
        <v>5274</v>
      </c>
      <c r="S2160" s="23" t="s">
        <v>4554</v>
      </c>
    </row>
    <row r="2161" spans="1:19" x14ac:dyDescent="0.25">
      <c r="A2161" s="10" t="s">
        <v>3650</v>
      </c>
      <c r="B2161" s="11" t="s">
        <v>3651</v>
      </c>
      <c r="C2161" s="10" t="s">
        <v>17</v>
      </c>
      <c r="D2161" s="10">
        <v>502956</v>
      </c>
      <c r="E2161" s="12">
        <v>42835</v>
      </c>
      <c r="F2161" s="11" t="s">
        <v>3654</v>
      </c>
      <c r="G2161" s="10" t="s">
        <v>36</v>
      </c>
      <c r="H2161" s="18">
        <v>1236694051</v>
      </c>
      <c r="I2161" s="10" t="s">
        <v>60</v>
      </c>
      <c r="J2161" s="10" t="s">
        <v>3806</v>
      </c>
      <c r="K2161" s="10" t="s">
        <v>6331</v>
      </c>
      <c r="L2161" s="10" t="s">
        <v>21</v>
      </c>
      <c r="M2161" s="15">
        <v>4130</v>
      </c>
      <c r="N2161" s="16">
        <v>0.02</v>
      </c>
      <c r="O2161" s="15">
        <f>M2161*N2161</f>
        <v>82.600000000000009</v>
      </c>
      <c r="P2161" s="15">
        <f>O2161*0.16</f>
        <v>13.216000000000001</v>
      </c>
      <c r="Q2161" s="15">
        <f>O2161+P2161</f>
        <v>95.816000000000003</v>
      </c>
      <c r="R2161" s="23" t="s">
        <v>3898</v>
      </c>
      <c r="S2161" s="23" t="s">
        <v>36</v>
      </c>
    </row>
    <row r="2162" spans="1:19" x14ac:dyDescent="0.25">
      <c r="A2162" s="10" t="s">
        <v>3650</v>
      </c>
      <c r="B2162" s="11" t="s">
        <v>3651</v>
      </c>
      <c r="C2162" s="10" t="s">
        <v>17</v>
      </c>
      <c r="D2162" s="10">
        <v>503238</v>
      </c>
      <c r="E2162" s="12">
        <v>42836</v>
      </c>
      <c r="F2162" s="11" t="s">
        <v>3655</v>
      </c>
      <c r="G2162" s="10" t="s">
        <v>36</v>
      </c>
      <c r="H2162" s="18">
        <v>1236694089</v>
      </c>
      <c r="I2162" s="10" t="s">
        <v>3656</v>
      </c>
      <c r="J2162" s="10" t="s">
        <v>6332</v>
      </c>
      <c r="K2162" s="10" t="s">
        <v>6333</v>
      </c>
      <c r="L2162" s="10" t="s">
        <v>4229</v>
      </c>
      <c r="M2162" s="15">
        <v>4960</v>
      </c>
      <c r="N2162" s="16">
        <v>0.02</v>
      </c>
      <c r="O2162" s="15">
        <f>M2162*N2162</f>
        <v>99.2</v>
      </c>
      <c r="P2162" s="15">
        <f>O2162*0.16</f>
        <v>15.872000000000002</v>
      </c>
      <c r="Q2162" s="15">
        <f>O2162+P2162</f>
        <v>115.072</v>
      </c>
      <c r="R2162" s="23" t="s">
        <v>6063</v>
      </c>
      <c r="S2162" s="23" t="s">
        <v>3824</v>
      </c>
    </row>
    <row r="2163" spans="1:19" x14ac:dyDescent="0.25">
      <c r="A2163" s="10" t="s">
        <v>3650</v>
      </c>
      <c r="B2163" s="11" t="s">
        <v>3651</v>
      </c>
      <c r="C2163" s="10" t="s">
        <v>17</v>
      </c>
      <c r="D2163" s="10">
        <v>503259</v>
      </c>
      <c r="E2163" s="12">
        <v>42836</v>
      </c>
      <c r="F2163" s="11" t="s">
        <v>3657</v>
      </c>
      <c r="G2163" s="10" t="s">
        <v>36</v>
      </c>
      <c r="H2163" s="18">
        <v>1236694093</v>
      </c>
      <c r="I2163" s="10" t="s">
        <v>3656</v>
      </c>
      <c r="J2163" s="10" t="s">
        <v>6332</v>
      </c>
      <c r="K2163" s="10" t="s">
        <v>6334</v>
      </c>
      <c r="L2163" s="10" t="s">
        <v>4229</v>
      </c>
      <c r="M2163" s="15">
        <v>5260</v>
      </c>
      <c r="N2163" s="16">
        <v>0.02</v>
      </c>
      <c r="O2163" s="15">
        <f>M2163*N2163</f>
        <v>105.2</v>
      </c>
      <c r="P2163" s="15">
        <f>O2163*0.16</f>
        <v>16.832000000000001</v>
      </c>
      <c r="Q2163" s="15">
        <f>O2163+P2163</f>
        <v>122.03200000000001</v>
      </c>
      <c r="R2163" s="23" t="s">
        <v>6335</v>
      </c>
      <c r="S2163" s="23" t="s">
        <v>3824</v>
      </c>
    </row>
    <row r="2164" spans="1:19" x14ac:dyDescent="0.25">
      <c r="A2164" s="10" t="s">
        <v>3650</v>
      </c>
      <c r="B2164" s="11" t="s">
        <v>3651</v>
      </c>
      <c r="C2164" s="10" t="s">
        <v>17</v>
      </c>
      <c r="D2164" s="10">
        <v>503476</v>
      </c>
      <c r="E2164" s="12">
        <v>42836</v>
      </c>
      <c r="F2164" s="11" t="s">
        <v>3657</v>
      </c>
      <c r="G2164" s="10" t="s">
        <v>36</v>
      </c>
      <c r="H2164" s="18">
        <v>4919365619</v>
      </c>
      <c r="I2164" s="10" t="s">
        <v>508</v>
      </c>
      <c r="J2164" s="10" t="s">
        <v>6336</v>
      </c>
      <c r="K2164" s="10" t="s">
        <v>6337</v>
      </c>
      <c r="L2164" s="10" t="s">
        <v>21</v>
      </c>
      <c r="M2164" s="15">
        <v>1180</v>
      </c>
      <c r="N2164" s="16">
        <v>0</v>
      </c>
      <c r="O2164" s="15">
        <f>M2164*N2164</f>
        <v>0</v>
      </c>
      <c r="P2164" s="15">
        <f>O2164*0.16</f>
        <v>0</v>
      </c>
      <c r="Q2164" s="15">
        <f>O2164+P2164</f>
        <v>0</v>
      </c>
      <c r="R2164" s="23" t="s">
        <v>3827</v>
      </c>
      <c r="S2164" s="23" t="s">
        <v>3824</v>
      </c>
    </row>
    <row r="2165" spans="1:19" x14ac:dyDescent="0.25">
      <c r="A2165" s="10" t="s">
        <v>3650</v>
      </c>
      <c r="B2165" s="11" t="s">
        <v>3651</v>
      </c>
      <c r="C2165" s="10" t="s">
        <v>17</v>
      </c>
      <c r="D2165" s="10">
        <v>503478</v>
      </c>
      <c r="E2165" s="12">
        <v>42836</v>
      </c>
      <c r="F2165" s="11" t="s">
        <v>3658</v>
      </c>
      <c r="G2165" s="10" t="s">
        <v>36</v>
      </c>
      <c r="H2165" s="18">
        <v>4919365621</v>
      </c>
      <c r="I2165" s="10" t="s">
        <v>508</v>
      </c>
      <c r="J2165" s="10" t="s">
        <v>6336</v>
      </c>
      <c r="K2165" s="10" t="s">
        <v>6338</v>
      </c>
      <c r="L2165" s="10" t="s">
        <v>21</v>
      </c>
      <c r="M2165" s="15">
        <v>1180</v>
      </c>
      <c r="N2165" s="16">
        <v>0</v>
      </c>
      <c r="O2165" s="15">
        <f>M2165*N2165</f>
        <v>0</v>
      </c>
      <c r="P2165" s="15">
        <f>O2165*0.16</f>
        <v>0</v>
      </c>
      <c r="Q2165" s="15">
        <f>O2165+P2165</f>
        <v>0</v>
      </c>
      <c r="R2165" s="23" t="s">
        <v>3827</v>
      </c>
      <c r="S2165" s="23" t="s">
        <v>3824</v>
      </c>
    </row>
    <row r="2166" spans="1:19" x14ac:dyDescent="0.25">
      <c r="A2166" s="10" t="s">
        <v>3650</v>
      </c>
      <c r="B2166" s="11" t="s">
        <v>3651</v>
      </c>
      <c r="C2166" s="10" t="s">
        <v>17</v>
      </c>
      <c r="D2166" s="10">
        <v>502883</v>
      </c>
      <c r="E2166" s="12">
        <v>42835</v>
      </c>
      <c r="F2166" s="11" t="s">
        <v>3652</v>
      </c>
      <c r="G2166" s="10" t="s">
        <v>36</v>
      </c>
      <c r="H2166" s="18">
        <v>1236694034</v>
      </c>
      <c r="I2166" s="10" t="s">
        <v>2814</v>
      </c>
      <c r="J2166" s="10" t="s">
        <v>6339</v>
      </c>
      <c r="K2166" s="10" t="s">
        <v>6340</v>
      </c>
      <c r="L2166" s="10" t="s">
        <v>4229</v>
      </c>
      <c r="M2166" s="15">
        <v>4210</v>
      </c>
      <c r="N2166" s="16">
        <v>0.02</v>
      </c>
      <c r="O2166" s="15">
        <f>M2166*N2166</f>
        <v>84.2</v>
      </c>
      <c r="P2166" s="15">
        <f>O2166*0.16</f>
        <v>13.472000000000001</v>
      </c>
      <c r="Q2166" s="15">
        <f>O2166+P2166</f>
        <v>97.671999999999997</v>
      </c>
      <c r="R2166" s="23" t="s">
        <v>6341</v>
      </c>
      <c r="S2166" s="23" t="s">
        <v>3824</v>
      </c>
    </row>
    <row r="2167" spans="1:19" x14ac:dyDescent="0.25">
      <c r="A2167" s="10" t="s">
        <v>3650</v>
      </c>
      <c r="B2167" s="11" t="s">
        <v>3651</v>
      </c>
      <c r="C2167" s="10" t="s">
        <v>17</v>
      </c>
      <c r="D2167" s="10">
        <v>502953</v>
      </c>
      <c r="E2167" s="12">
        <v>42835</v>
      </c>
      <c r="F2167" s="11" t="s">
        <v>3653</v>
      </c>
      <c r="G2167" s="10" t="s">
        <v>36</v>
      </c>
      <c r="H2167" s="18">
        <v>1236694050</v>
      </c>
      <c r="I2167" s="10" t="s">
        <v>2814</v>
      </c>
      <c r="J2167" s="10" t="s">
        <v>6339</v>
      </c>
      <c r="K2167" s="10" t="s">
        <v>6342</v>
      </c>
      <c r="L2167" s="10" t="s">
        <v>4229</v>
      </c>
      <c r="M2167" s="15">
        <v>4210</v>
      </c>
      <c r="N2167" s="16">
        <v>0.02</v>
      </c>
      <c r="O2167" s="15">
        <f>M2167*N2167</f>
        <v>84.2</v>
      </c>
      <c r="P2167" s="15">
        <f>O2167*0.16</f>
        <v>13.472000000000001</v>
      </c>
      <c r="Q2167" s="15">
        <f>O2167+P2167</f>
        <v>97.671999999999997</v>
      </c>
      <c r="R2167" s="23" t="s">
        <v>6341</v>
      </c>
      <c r="S2167" s="23" t="s">
        <v>3824</v>
      </c>
    </row>
    <row r="2168" spans="1:19" x14ac:dyDescent="0.25">
      <c r="A2168" s="10" t="s">
        <v>3650</v>
      </c>
      <c r="B2168" s="11" t="s">
        <v>3651</v>
      </c>
      <c r="C2168" s="10" t="s">
        <v>17</v>
      </c>
      <c r="D2168" s="10">
        <v>503445</v>
      </c>
      <c r="E2168" s="12">
        <v>42836</v>
      </c>
      <c r="F2168" s="11" t="s">
        <v>3659</v>
      </c>
      <c r="G2168" s="10" t="s">
        <v>3660</v>
      </c>
      <c r="H2168" s="18">
        <v>60221193</v>
      </c>
      <c r="I2168" s="10" t="s">
        <v>3661</v>
      </c>
      <c r="M2168" s="15">
        <v>3140</v>
      </c>
      <c r="N2168" s="16">
        <v>0.03</v>
      </c>
      <c r="O2168" s="15">
        <f>M2168*N2168</f>
        <v>94.2</v>
      </c>
      <c r="P2168" s="15">
        <f>O2168*0.16</f>
        <v>15.072000000000001</v>
      </c>
      <c r="Q2168" s="15">
        <f>O2168+P2168</f>
        <v>109.27200000000001</v>
      </c>
    </row>
    <row r="2169" spans="1:19" x14ac:dyDescent="0.25">
      <c r="A2169" s="10" t="s">
        <v>3650</v>
      </c>
      <c r="B2169" s="11" t="s">
        <v>3651</v>
      </c>
      <c r="C2169" s="10" t="s">
        <v>17</v>
      </c>
      <c r="D2169" s="10">
        <v>503564</v>
      </c>
      <c r="E2169" s="12">
        <v>42837</v>
      </c>
      <c r="F2169" s="11" t="s">
        <v>3662</v>
      </c>
      <c r="G2169" s="10" t="s">
        <v>3660</v>
      </c>
      <c r="H2169" s="18">
        <v>60274433</v>
      </c>
      <c r="I2169" s="10" t="s">
        <v>3661</v>
      </c>
      <c r="M2169" s="15">
        <v>4124</v>
      </c>
      <c r="N2169" s="16">
        <v>0.03</v>
      </c>
      <c r="O2169" s="15">
        <f>M2169*N2169</f>
        <v>123.72</v>
      </c>
      <c r="P2169" s="15">
        <f>O2169*0.16</f>
        <v>19.795200000000001</v>
      </c>
      <c r="Q2169" s="15">
        <f>O2169+P2169</f>
        <v>143.51519999999999</v>
      </c>
    </row>
    <row r="2170" spans="1:19" x14ac:dyDescent="0.25">
      <c r="A2170" s="10" t="s">
        <v>3650</v>
      </c>
      <c r="B2170" s="11" t="s">
        <v>3651</v>
      </c>
      <c r="C2170" s="10" t="s">
        <v>17</v>
      </c>
      <c r="D2170" s="10">
        <v>503063</v>
      </c>
      <c r="E2170" s="12">
        <v>42835</v>
      </c>
      <c r="F2170" s="11" t="s">
        <v>3662</v>
      </c>
      <c r="G2170" s="10" t="s">
        <v>570</v>
      </c>
      <c r="H2170" s="18">
        <v>59981661</v>
      </c>
      <c r="I2170" s="10" t="s">
        <v>3666</v>
      </c>
      <c r="M2170" s="15">
        <v>1453.49</v>
      </c>
      <c r="N2170" s="16">
        <v>0.12</v>
      </c>
      <c r="O2170" s="15">
        <f>M2170*N2170</f>
        <v>174.4188</v>
      </c>
      <c r="P2170" s="15">
        <f>O2170*0.16</f>
        <v>27.907008000000001</v>
      </c>
      <c r="Q2170" s="15">
        <f>O2170+P2170</f>
        <v>202.32580799999999</v>
      </c>
    </row>
    <row r="2171" spans="1:19" x14ac:dyDescent="0.25">
      <c r="A2171" s="10" t="s">
        <v>3650</v>
      </c>
      <c r="B2171" s="11" t="s">
        <v>3651</v>
      </c>
      <c r="C2171" s="10" t="s">
        <v>17</v>
      </c>
      <c r="D2171" s="10">
        <v>503076</v>
      </c>
      <c r="E2171" s="12">
        <v>42835</v>
      </c>
      <c r="F2171" s="11" t="s">
        <v>3667</v>
      </c>
      <c r="G2171" s="10" t="s">
        <v>570</v>
      </c>
      <c r="H2171" s="18">
        <v>60028411</v>
      </c>
      <c r="I2171" s="10" t="s">
        <v>3668</v>
      </c>
      <c r="M2171" s="15">
        <v>3813.09</v>
      </c>
      <c r="N2171" s="16">
        <v>0.12</v>
      </c>
      <c r="O2171" s="15">
        <f>M2171*N2171</f>
        <v>457.57080000000002</v>
      </c>
      <c r="P2171" s="15">
        <f>O2171*0.16</f>
        <v>73.211328000000009</v>
      </c>
      <c r="Q2171" s="15">
        <f>O2171+P2171</f>
        <v>530.78212800000006</v>
      </c>
    </row>
    <row r="2172" spans="1:19" x14ac:dyDescent="0.25">
      <c r="A2172" s="10" t="s">
        <v>3650</v>
      </c>
      <c r="B2172" s="11" t="s">
        <v>3651</v>
      </c>
      <c r="C2172" s="10" t="s">
        <v>17</v>
      </c>
      <c r="D2172" s="10">
        <v>503277</v>
      </c>
      <c r="E2172" s="12">
        <v>42836</v>
      </c>
      <c r="F2172" s="11" t="s">
        <v>3667</v>
      </c>
      <c r="G2172" s="10" t="s">
        <v>570</v>
      </c>
      <c r="H2172" s="18">
        <v>60055731</v>
      </c>
      <c r="I2172" s="10" t="s">
        <v>3668</v>
      </c>
      <c r="M2172" s="15">
        <v>5725.66</v>
      </c>
      <c r="N2172" s="16">
        <v>0.12</v>
      </c>
      <c r="O2172" s="15">
        <f>M2172*N2172</f>
        <v>687.0791999999999</v>
      </c>
      <c r="P2172" s="15">
        <f>O2172*0.16</f>
        <v>109.93267199999998</v>
      </c>
      <c r="Q2172" s="15">
        <f>O2172+P2172</f>
        <v>797.01187199999993</v>
      </c>
    </row>
    <row r="2173" spans="1:19" x14ac:dyDescent="0.25">
      <c r="A2173" s="10" t="s">
        <v>3650</v>
      </c>
      <c r="B2173" s="11" t="s">
        <v>3651</v>
      </c>
      <c r="C2173" s="10" t="s">
        <v>17</v>
      </c>
      <c r="D2173" s="10">
        <v>503278</v>
      </c>
      <c r="E2173" s="12">
        <v>42836</v>
      </c>
      <c r="F2173" s="11" t="s">
        <v>3669</v>
      </c>
      <c r="G2173" s="10" t="s">
        <v>570</v>
      </c>
      <c r="H2173" s="18">
        <v>60055971</v>
      </c>
      <c r="I2173" s="10" t="s">
        <v>3668</v>
      </c>
      <c r="M2173" s="15">
        <v>6252.81</v>
      </c>
      <c r="N2173" s="16">
        <v>0.12</v>
      </c>
      <c r="O2173" s="15">
        <f>M2173*N2173</f>
        <v>750.33720000000005</v>
      </c>
      <c r="P2173" s="15">
        <f>O2173*0.16</f>
        <v>120.05395200000001</v>
      </c>
      <c r="Q2173" s="15">
        <f>O2173+P2173</f>
        <v>870.39115200000003</v>
      </c>
    </row>
    <row r="2174" spans="1:19" x14ac:dyDescent="0.25">
      <c r="A2174" s="10" t="s">
        <v>3650</v>
      </c>
      <c r="B2174" s="11" t="s">
        <v>3651</v>
      </c>
      <c r="C2174" s="10" t="s">
        <v>17</v>
      </c>
      <c r="D2174" s="10">
        <v>503564</v>
      </c>
      <c r="E2174" s="12">
        <v>42837</v>
      </c>
      <c r="F2174" s="11" t="s">
        <v>3662</v>
      </c>
      <c r="G2174" s="10" t="s">
        <v>570</v>
      </c>
      <c r="H2174" s="18">
        <v>60274432</v>
      </c>
      <c r="I2174" s="10" t="s">
        <v>3673</v>
      </c>
      <c r="M2174" s="15">
        <v>1078.25</v>
      </c>
      <c r="N2174" s="16">
        <v>0.12</v>
      </c>
      <c r="O2174" s="15">
        <f>M2174*N2174</f>
        <v>129.38999999999999</v>
      </c>
      <c r="P2174" s="15">
        <f>O2174*0.16</f>
        <v>20.702399999999997</v>
      </c>
      <c r="Q2174" s="15">
        <f>O2174+P2174</f>
        <v>150.0924</v>
      </c>
    </row>
    <row r="2175" spans="1:19" x14ac:dyDescent="0.25">
      <c r="A2175" s="10" t="s">
        <v>3650</v>
      </c>
      <c r="B2175" s="11" t="s">
        <v>3651</v>
      </c>
      <c r="C2175" s="10" t="s">
        <v>17</v>
      </c>
      <c r="D2175" s="10">
        <v>503445</v>
      </c>
      <c r="E2175" s="12">
        <v>42836</v>
      </c>
      <c r="F2175" s="11" t="s">
        <v>3659</v>
      </c>
      <c r="G2175" s="10" t="s">
        <v>570</v>
      </c>
      <c r="H2175" s="18">
        <v>60221192</v>
      </c>
      <c r="I2175" s="10" t="s">
        <v>3672</v>
      </c>
      <c r="M2175" s="15">
        <v>1367.68</v>
      </c>
      <c r="N2175" s="16">
        <v>0.12</v>
      </c>
      <c r="O2175" s="15">
        <f>M2175*N2175</f>
        <v>164.1216</v>
      </c>
      <c r="P2175" s="15">
        <f>O2175*0.16</f>
        <v>26.259456</v>
      </c>
      <c r="Q2175" s="15">
        <f>O2175+P2175</f>
        <v>190.381056</v>
      </c>
    </row>
    <row r="2176" spans="1:19" x14ac:dyDescent="0.25">
      <c r="A2176" s="10" t="s">
        <v>3650</v>
      </c>
      <c r="B2176" s="11" t="s">
        <v>3651</v>
      </c>
      <c r="C2176" s="10" t="s">
        <v>17</v>
      </c>
      <c r="D2176" s="10">
        <v>502857</v>
      </c>
      <c r="E2176" s="12">
        <v>42835</v>
      </c>
      <c r="F2176" s="11" t="s">
        <v>3663</v>
      </c>
      <c r="G2176" s="10" t="s">
        <v>570</v>
      </c>
      <c r="H2176" s="18">
        <v>59913131</v>
      </c>
      <c r="I2176" s="10" t="s">
        <v>3664</v>
      </c>
      <c r="M2176" s="15">
        <v>3650.61</v>
      </c>
      <c r="N2176" s="16">
        <v>0.12</v>
      </c>
      <c r="O2176" s="15">
        <f>M2176*N2176</f>
        <v>438.07319999999999</v>
      </c>
      <c r="P2176" s="15">
        <f>O2176*0.16</f>
        <v>70.091712000000001</v>
      </c>
      <c r="Q2176" s="15">
        <f>O2176+P2176</f>
        <v>508.16491199999996</v>
      </c>
    </row>
    <row r="2177" spans="1:19" x14ac:dyDescent="0.25">
      <c r="A2177" s="10" t="s">
        <v>3650</v>
      </c>
      <c r="B2177" s="11" t="s">
        <v>3651</v>
      </c>
      <c r="C2177" s="10" t="s">
        <v>17</v>
      </c>
      <c r="D2177" s="10">
        <v>502858</v>
      </c>
      <c r="E2177" s="12">
        <v>42835</v>
      </c>
      <c r="F2177" s="11" t="s">
        <v>3665</v>
      </c>
      <c r="G2177" s="10" t="s">
        <v>570</v>
      </c>
      <c r="H2177" s="18">
        <v>59913561</v>
      </c>
      <c r="I2177" s="10" t="s">
        <v>3664</v>
      </c>
      <c r="M2177" s="15">
        <v>3650.61</v>
      </c>
      <c r="N2177" s="16">
        <v>0.12</v>
      </c>
      <c r="O2177" s="15">
        <f>M2177*N2177</f>
        <v>438.07319999999999</v>
      </c>
      <c r="P2177" s="15">
        <f>O2177*0.16</f>
        <v>70.091712000000001</v>
      </c>
      <c r="Q2177" s="15">
        <f>O2177+P2177</f>
        <v>508.16491199999996</v>
      </c>
    </row>
    <row r="2178" spans="1:19" x14ac:dyDescent="0.25">
      <c r="A2178" s="10" t="s">
        <v>3650</v>
      </c>
      <c r="B2178" s="11" t="s">
        <v>3651</v>
      </c>
      <c r="C2178" s="10" t="s">
        <v>17</v>
      </c>
      <c r="D2178" s="10">
        <v>503361</v>
      </c>
      <c r="E2178" s="12">
        <v>42836</v>
      </c>
      <c r="F2178" s="11" t="s">
        <v>3670</v>
      </c>
      <c r="G2178" s="10" t="s">
        <v>570</v>
      </c>
      <c r="H2178" s="18">
        <v>60067151</v>
      </c>
      <c r="I2178" s="10" t="s">
        <v>3671</v>
      </c>
      <c r="M2178" s="15">
        <v>3178.73</v>
      </c>
      <c r="N2178" s="16">
        <v>0.12</v>
      </c>
      <c r="O2178" s="15">
        <f>M2178*N2178</f>
        <v>381.44759999999997</v>
      </c>
      <c r="P2178" s="15">
        <f>O2178*0.16</f>
        <v>61.031615999999993</v>
      </c>
      <c r="Q2178" s="15">
        <f>O2178+P2178</f>
        <v>442.47921599999995</v>
      </c>
    </row>
    <row r="2179" spans="1:19" x14ac:dyDescent="0.25">
      <c r="A2179" s="10" t="s">
        <v>3650</v>
      </c>
      <c r="B2179" s="11" t="s">
        <v>3651</v>
      </c>
      <c r="C2179" s="10" t="s">
        <v>17</v>
      </c>
      <c r="D2179" s="10">
        <v>503881</v>
      </c>
      <c r="E2179" s="12">
        <v>42837</v>
      </c>
      <c r="F2179" s="11" t="s">
        <v>3674</v>
      </c>
      <c r="G2179" s="10" t="s">
        <v>213</v>
      </c>
      <c r="H2179" s="18">
        <v>45980965</v>
      </c>
      <c r="I2179" s="10" t="s">
        <v>3675</v>
      </c>
      <c r="J2179" s="10" t="s">
        <v>3942</v>
      </c>
      <c r="K2179" s="10" t="s">
        <v>6343</v>
      </c>
      <c r="L2179" s="10" t="s">
        <v>21</v>
      </c>
      <c r="M2179" s="15">
        <v>2404.4299999999998</v>
      </c>
      <c r="N2179" s="16">
        <v>0.03</v>
      </c>
      <c r="O2179" s="15">
        <f>M2179*N2179</f>
        <v>72.132899999999992</v>
      </c>
      <c r="P2179" s="15">
        <f>O2179*0.16</f>
        <v>11.541263999999998</v>
      </c>
      <c r="Q2179" s="15">
        <f>O2179+P2179</f>
        <v>83.67416399999999</v>
      </c>
      <c r="R2179" s="23" t="s">
        <v>3944</v>
      </c>
      <c r="S2179" s="23" t="s">
        <v>213</v>
      </c>
    </row>
    <row r="2180" spans="1:19" x14ac:dyDescent="0.25">
      <c r="A2180" s="10" t="s">
        <v>3676</v>
      </c>
      <c r="B2180" s="11" t="s">
        <v>3677</v>
      </c>
      <c r="C2180" s="10" t="s">
        <v>17</v>
      </c>
      <c r="D2180" s="10">
        <v>504281</v>
      </c>
      <c r="E2180" s="12">
        <v>42837</v>
      </c>
      <c r="F2180" s="11" t="s">
        <v>3688</v>
      </c>
      <c r="G2180" s="10" t="s">
        <v>213</v>
      </c>
      <c r="H2180" s="18">
        <v>45997242</v>
      </c>
      <c r="I2180" s="10" t="s">
        <v>3689</v>
      </c>
      <c r="J2180" s="10" t="s">
        <v>3942</v>
      </c>
      <c r="K2180" s="10" t="s">
        <v>6344</v>
      </c>
      <c r="L2180" s="10" t="s">
        <v>21</v>
      </c>
      <c r="M2180" s="15">
        <v>5267.78</v>
      </c>
      <c r="N2180" s="16">
        <v>0.03</v>
      </c>
      <c r="O2180" s="15">
        <f>M2180*N2180</f>
        <v>158.0334</v>
      </c>
      <c r="P2180" s="15">
        <f>O2180*0.16</f>
        <v>25.285344000000002</v>
      </c>
      <c r="Q2180" s="15">
        <f>O2180+P2180</f>
        <v>183.31874400000001</v>
      </c>
      <c r="R2180" s="23" t="s">
        <v>3944</v>
      </c>
      <c r="S2180" s="23" t="s">
        <v>213</v>
      </c>
    </row>
    <row r="2181" spans="1:19" x14ac:dyDescent="0.25">
      <c r="A2181" s="10" t="s">
        <v>3676</v>
      </c>
      <c r="B2181" s="11" t="s">
        <v>3677</v>
      </c>
      <c r="C2181" s="10" t="s">
        <v>17</v>
      </c>
      <c r="D2181" s="10">
        <v>504109</v>
      </c>
      <c r="E2181" s="12">
        <v>42837</v>
      </c>
      <c r="F2181" s="11" t="s">
        <v>3678</v>
      </c>
      <c r="G2181" s="10" t="s">
        <v>213</v>
      </c>
      <c r="H2181" s="18">
        <v>45907520</v>
      </c>
      <c r="I2181" s="10" t="s">
        <v>3679</v>
      </c>
      <c r="J2181" s="10" t="s">
        <v>3942</v>
      </c>
      <c r="K2181" s="10" t="s">
        <v>6345</v>
      </c>
      <c r="L2181" s="10" t="s">
        <v>21</v>
      </c>
      <c r="M2181" s="15">
        <v>2044.14</v>
      </c>
      <c r="N2181" s="16">
        <v>0.03</v>
      </c>
      <c r="O2181" s="15">
        <f>M2181*N2181</f>
        <v>61.324199999999998</v>
      </c>
      <c r="P2181" s="15">
        <f>O2181*0.16</f>
        <v>9.8118719999999993</v>
      </c>
      <c r="Q2181" s="15">
        <f>O2181+P2181</f>
        <v>71.136071999999999</v>
      </c>
      <c r="R2181" s="23" t="s">
        <v>3944</v>
      </c>
      <c r="S2181" s="23" t="s">
        <v>213</v>
      </c>
    </row>
    <row r="2182" spans="1:19" x14ac:dyDescent="0.25">
      <c r="A2182" s="10" t="s">
        <v>3676</v>
      </c>
      <c r="B2182" s="11" t="s">
        <v>3677</v>
      </c>
      <c r="C2182" s="10" t="s">
        <v>17</v>
      </c>
      <c r="D2182" s="10">
        <v>504058</v>
      </c>
      <c r="E2182" s="12">
        <v>42837</v>
      </c>
      <c r="F2182" s="11" t="s">
        <v>3680</v>
      </c>
      <c r="G2182" s="10" t="s">
        <v>213</v>
      </c>
      <c r="H2182" s="18">
        <v>45971465</v>
      </c>
      <c r="I2182" s="10" t="s">
        <v>3681</v>
      </c>
      <c r="J2182" s="10" t="s">
        <v>3942</v>
      </c>
      <c r="K2182" s="10" t="s">
        <v>6346</v>
      </c>
      <c r="L2182" s="10" t="s">
        <v>21</v>
      </c>
      <c r="M2182" s="15">
        <v>3096.49</v>
      </c>
      <c r="N2182" s="16">
        <v>0.03</v>
      </c>
      <c r="O2182" s="15">
        <f>M2182*N2182</f>
        <v>92.894699999999986</v>
      </c>
      <c r="P2182" s="15">
        <f>O2182*0.16</f>
        <v>14.863151999999998</v>
      </c>
      <c r="Q2182" s="15">
        <f>O2182+P2182</f>
        <v>107.75785199999999</v>
      </c>
      <c r="R2182" s="23" t="s">
        <v>3944</v>
      </c>
      <c r="S2182" s="23" t="s">
        <v>213</v>
      </c>
    </row>
    <row r="2183" spans="1:19" x14ac:dyDescent="0.25">
      <c r="A2183" s="10" t="s">
        <v>3676</v>
      </c>
      <c r="B2183" s="11" t="s">
        <v>3677</v>
      </c>
      <c r="C2183" s="10" t="s">
        <v>17</v>
      </c>
      <c r="D2183" s="10">
        <v>504059</v>
      </c>
      <c r="E2183" s="12">
        <v>42837</v>
      </c>
      <c r="F2183" s="11" t="s">
        <v>3684</v>
      </c>
      <c r="G2183" s="10" t="s">
        <v>213</v>
      </c>
      <c r="H2183" s="18">
        <v>45973272</v>
      </c>
      <c r="I2183" s="10" t="s">
        <v>3685</v>
      </c>
      <c r="J2183" s="10" t="s">
        <v>3942</v>
      </c>
      <c r="K2183" s="10" t="s">
        <v>6347</v>
      </c>
      <c r="L2183" s="10" t="s">
        <v>21</v>
      </c>
      <c r="M2183" s="15">
        <v>2404.3000000000002</v>
      </c>
      <c r="N2183" s="16">
        <v>0.03</v>
      </c>
      <c r="O2183" s="15">
        <f>M2183*N2183</f>
        <v>72.129000000000005</v>
      </c>
      <c r="P2183" s="15">
        <f>O2183*0.16</f>
        <v>11.540640000000002</v>
      </c>
      <c r="Q2183" s="15">
        <f>O2183+P2183</f>
        <v>83.669640000000001</v>
      </c>
      <c r="R2183" s="23" t="s">
        <v>3944</v>
      </c>
      <c r="S2183" s="23" t="s">
        <v>213</v>
      </c>
    </row>
    <row r="2184" spans="1:19" x14ac:dyDescent="0.25">
      <c r="A2184" s="10" t="s">
        <v>3676</v>
      </c>
      <c r="B2184" s="11" t="s">
        <v>3677</v>
      </c>
      <c r="C2184" s="10" t="s">
        <v>17</v>
      </c>
      <c r="D2184" s="10">
        <v>504060</v>
      </c>
      <c r="E2184" s="12">
        <v>42837</v>
      </c>
      <c r="F2184" s="11" t="s">
        <v>3686</v>
      </c>
      <c r="G2184" s="10" t="s">
        <v>213</v>
      </c>
      <c r="H2184" s="18">
        <v>45973558</v>
      </c>
      <c r="I2184" s="10" t="s">
        <v>3687</v>
      </c>
      <c r="J2184" s="10" t="s">
        <v>3942</v>
      </c>
      <c r="K2184" s="10" t="s">
        <v>6348</v>
      </c>
      <c r="L2184" s="10" t="s">
        <v>21</v>
      </c>
      <c r="M2184" s="15">
        <v>2621.92</v>
      </c>
      <c r="N2184" s="16">
        <v>0.03</v>
      </c>
      <c r="O2184" s="15">
        <f>M2184*N2184</f>
        <v>78.657600000000002</v>
      </c>
      <c r="P2184" s="15">
        <f>O2184*0.16</f>
        <v>12.585216000000001</v>
      </c>
      <c r="Q2184" s="15">
        <f>O2184+P2184</f>
        <v>91.242816000000005</v>
      </c>
      <c r="R2184" s="23" t="s">
        <v>3944</v>
      </c>
      <c r="S2184" s="23" t="s">
        <v>213</v>
      </c>
    </row>
    <row r="2185" spans="1:19" x14ac:dyDescent="0.25">
      <c r="A2185" s="10" t="s">
        <v>3676</v>
      </c>
      <c r="B2185" s="11" t="s">
        <v>3677</v>
      </c>
      <c r="C2185" s="10" t="s">
        <v>17</v>
      </c>
      <c r="D2185" s="10">
        <v>504061</v>
      </c>
      <c r="E2185" s="12">
        <v>42837</v>
      </c>
      <c r="F2185" s="11" t="s">
        <v>3682</v>
      </c>
      <c r="G2185" s="10" t="s">
        <v>213</v>
      </c>
      <c r="H2185" s="18">
        <v>45971571</v>
      </c>
      <c r="I2185" s="10" t="s">
        <v>3683</v>
      </c>
      <c r="J2185" s="10" t="s">
        <v>3942</v>
      </c>
      <c r="K2185" s="10" t="s">
        <v>6349</v>
      </c>
      <c r="L2185" s="10" t="s">
        <v>21</v>
      </c>
      <c r="M2185" s="15">
        <v>3096.49</v>
      </c>
      <c r="N2185" s="16">
        <v>0.03</v>
      </c>
      <c r="O2185" s="15">
        <f>M2185*N2185</f>
        <v>92.894699999999986</v>
      </c>
      <c r="P2185" s="15">
        <f>O2185*0.16</f>
        <v>14.863151999999998</v>
      </c>
      <c r="Q2185" s="15">
        <f>O2185+P2185</f>
        <v>107.75785199999999</v>
      </c>
      <c r="R2185" s="23" t="s">
        <v>3944</v>
      </c>
      <c r="S2185" s="23" t="s">
        <v>213</v>
      </c>
    </row>
    <row r="2186" spans="1:19" x14ac:dyDescent="0.25">
      <c r="A2186" s="10" t="s">
        <v>3690</v>
      </c>
      <c r="B2186" s="11" t="s">
        <v>3691</v>
      </c>
      <c r="C2186" s="10" t="s">
        <v>17</v>
      </c>
      <c r="D2186" s="10">
        <v>503013</v>
      </c>
      <c r="E2186" s="12">
        <v>42835</v>
      </c>
      <c r="F2186" s="11" t="s">
        <v>3692</v>
      </c>
      <c r="G2186" s="10" t="s">
        <v>36</v>
      </c>
      <c r="H2186" s="18">
        <v>1236694060</v>
      </c>
      <c r="I2186" s="10" t="s">
        <v>3693</v>
      </c>
      <c r="J2186" s="10" t="s">
        <v>6350</v>
      </c>
      <c r="K2186" s="10" t="s">
        <v>6351</v>
      </c>
      <c r="L2186" s="10" t="s">
        <v>4229</v>
      </c>
      <c r="M2186" s="15">
        <v>9611</v>
      </c>
      <c r="N2186" s="16">
        <v>0</v>
      </c>
      <c r="O2186" s="15">
        <f>M2186*N2186</f>
        <v>0</v>
      </c>
      <c r="P2186" s="15">
        <f>O2186*0.16</f>
        <v>0</v>
      </c>
      <c r="Q2186" s="15">
        <f>O2186+P2186</f>
        <v>0</v>
      </c>
      <c r="R2186" s="23" t="s">
        <v>6352</v>
      </c>
      <c r="S2186" s="23" t="s">
        <v>6353</v>
      </c>
    </row>
    <row r="2187" spans="1:19" x14ac:dyDescent="0.25">
      <c r="A2187" s="10" t="s">
        <v>3690</v>
      </c>
      <c r="B2187" s="11" t="s">
        <v>3691</v>
      </c>
      <c r="C2187" s="10" t="s">
        <v>17</v>
      </c>
      <c r="D2187" s="10">
        <v>503691</v>
      </c>
      <c r="E2187" s="12">
        <v>42837</v>
      </c>
      <c r="F2187" s="11" t="s">
        <v>3694</v>
      </c>
      <c r="G2187" s="10" t="s">
        <v>116</v>
      </c>
      <c r="H2187" s="18">
        <v>4919365647</v>
      </c>
      <c r="I2187" s="10" t="s">
        <v>3695</v>
      </c>
      <c r="J2187" s="10" t="s">
        <v>6354</v>
      </c>
      <c r="K2187" s="10" t="s">
        <v>6355</v>
      </c>
      <c r="L2187" s="10" t="s">
        <v>21</v>
      </c>
      <c r="M2187" s="15">
        <v>1106</v>
      </c>
      <c r="N2187" s="16">
        <v>0.02</v>
      </c>
      <c r="O2187" s="15">
        <f>M2187*N2187</f>
        <v>22.12</v>
      </c>
      <c r="P2187" s="15">
        <f>O2187*0.16</f>
        <v>3.5392000000000001</v>
      </c>
      <c r="Q2187" s="15">
        <f>O2187+P2187</f>
        <v>25.659200000000002</v>
      </c>
      <c r="R2187" s="23" t="s">
        <v>6356</v>
      </c>
      <c r="S2187" s="23" t="s">
        <v>116</v>
      </c>
    </row>
    <row r="2188" spans="1:19" x14ac:dyDescent="0.25">
      <c r="A2188" s="10" t="s">
        <v>3696</v>
      </c>
      <c r="B2188" s="11" t="s">
        <v>3697</v>
      </c>
      <c r="C2188" s="10" t="s">
        <v>17</v>
      </c>
      <c r="D2188" s="10">
        <v>503250</v>
      </c>
      <c r="E2188" s="12">
        <v>42836</v>
      </c>
      <c r="F2188" s="11" t="s">
        <v>3698</v>
      </c>
      <c r="G2188" s="10" t="s">
        <v>36</v>
      </c>
      <c r="H2188" s="18">
        <v>1236694092</v>
      </c>
      <c r="I2188" s="10" t="s">
        <v>1020</v>
      </c>
      <c r="J2188" s="10" t="s">
        <v>6357</v>
      </c>
      <c r="K2188" s="10" t="s">
        <v>6358</v>
      </c>
      <c r="L2188" s="10" t="s">
        <v>4229</v>
      </c>
      <c r="M2188" s="15">
        <v>4920</v>
      </c>
      <c r="N2188" s="16">
        <v>0.02</v>
      </c>
      <c r="O2188" s="15">
        <f>M2188*N2188</f>
        <v>98.4</v>
      </c>
      <c r="P2188" s="15">
        <f>O2188*0.16</f>
        <v>15.744000000000002</v>
      </c>
      <c r="Q2188" s="15">
        <f>O2188+P2188</f>
        <v>114.14400000000001</v>
      </c>
      <c r="R2188" s="23" t="s">
        <v>6359</v>
      </c>
      <c r="S2188" s="23" t="s">
        <v>3824</v>
      </c>
    </row>
    <row r="2189" spans="1:19" x14ac:dyDescent="0.25">
      <c r="A2189" s="10" t="s">
        <v>3696</v>
      </c>
      <c r="B2189" s="11" t="s">
        <v>3697</v>
      </c>
      <c r="C2189" s="10" t="s">
        <v>14</v>
      </c>
      <c r="D2189" s="10">
        <v>11330</v>
      </c>
      <c r="E2189" s="12">
        <v>42837</v>
      </c>
      <c r="F2189" s="11" t="s">
        <v>3699</v>
      </c>
      <c r="G2189" s="10" t="s">
        <v>3700</v>
      </c>
      <c r="H2189" s="18">
        <v>60276193</v>
      </c>
      <c r="I2189" s="10" t="s">
        <v>3661</v>
      </c>
      <c r="M2189" s="15">
        <v>2159</v>
      </c>
      <c r="N2189" s="16">
        <v>0.03</v>
      </c>
      <c r="O2189" s="15">
        <f>M2189*N2189</f>
        <v>64.77</v>
      </c>
      <c r="P2189" s="15">
        <f>O2189*0.16</f>
        <v>10.363199999999999</v>
      </c>
      <c r="Q2189" s="15">
        <f>O2189+P2189</f>
        <v>75.133199999999988</v>
      </c>
    </row>
    <row r="2190" spans="1:19" x14ac:dyDescent="0.25">
      <c r="A2190" s="10" t="s">
        <v>3696</v>
      </c>
      <c r="B2190" s="11" t="s">
        <v>3697</v>
      </c>
      <c r="C2190" s="10" t="s">
        <v>14</v>
      </c>
      <c r="D2190" s="10">
        <v>11330</v>
      </c>
      <c r="E2190" s="12">
        <v>42837</v>
      </c>
      <c r="F2190" s="11" t="s">
        <v>3699</v>
      </c>
      <c r="G2190" s="10" t="s">
        <v>634</v>
      </c>
      <c r="H2190" s="18">
        <v>60276192</v>
      </c>
      <c r="I2190" s="10" t="s">
        <v>3701</v>
      </c>
      <c r="M2190" s="15">
        <v>5061.47</v>
      </c>
      <c r="N2190" s="16">
        <v>0.12</v>
      </c>
      <c r="O2190" s="15">
        <f>M2190*N2190</f>
        <v>607.37639999999999</v>
      </c>
      <c r="P2190" s="15">
        <f>O2190*0.16</f>
        <v>97.180223999999995</v>
      </c>
      <c r="Q2190" s="15">
        <f>O2190+P2190</f>
        <v>704.55662399999994</v>
      </c>
    </row>
    <row r="2191" spans="1:19" x14ac:dyDescent="0.25">
      <c r="A2191" s="10" t="s">
        <v>3702</v>
      </c>
      <c r="B2191" s="11" t="s">
        <v>3703</v>
      </c>
      <c r="C2191" s="10" t="s">
        <v>17</v>
      </c>
      <c r="D2191" s="10">
        <v>502978</v>
      </c>
      <c r="E2191" s="12">
        <v>42835</v>
      </c>
      <c r="F2191" s="11" t="s">
        <v>3704</v>
      </c>
      <c r="G2191" s="10" t="s">
        <v>36</v>
      </c>
      <c r="H2191" s="18">
        <v>1236694057</v>
      </c>
      <c r="I2191" s="10" t="s">
        <v>3705</v>
      </c>
      <c r="J2191" s="10" t="s">
        <v>6360</v>
      </c>
      <c r="K2191" s="10" t="s">
        <v>6361</v>
      </c>
      <c r="L2191" s="10" t="s">
        <v>4229</v>
      </c>
      <c r="M2191" s="15">
        <v>7385</v>
      </c>
      <c r="N2191" s="16">
        <v>0.02</v>
      </c>
      <c r="O2191" s="15">
        <f>M2191*N2191</f>
        <v>147.70000000000002</v>
      </c>
      <c r="P2191" s="15">
        <f>O2191*0.16</f>
        <v>23.632000000000001</v>
      </c>
      <c r="Q2191" s="15">
        <f>O2191+P2191</f>
        <v>171.33200000000002</v>
      </c>
      <c r="R2191" s="23" t="s">
        <v>6362</v>
      </c>
      <c r="S2191" s="23" t="s">
        <v>4305</v>
      </c>
    </row>
    <row r="2192" spans="1:19" x14ac:dyDescent="0.25">
      <c r="A2192" s="10" t="s">
        <v>3702</v>
      </c>
      <c r="B2192" s="11" t="s">
        <v>3703</v>
      </c>
      <c r="C2192" s="10" t="s">
        <v>17</v>
      </c>
      <c r="D2192" s="10">
        <v>502980</v>
      </c>
      <c r="E2192" s="12">
        <v>42835</v>
      </c>
      <c r="F2192" s="11" t="s">
        <v>3706</v>
      </c>
      <c r="G2192" s="10" t="s">
        <v>36</v>
      </c>
      <c r="H2192" s="18">
        <v>1236694058</v>
      </c>
      <c r="I2192" s="10" t="s">
        <v>3707</v>
      </c>
      <c r="J2192" s="10" t="s">
        <v>6363</v>
      </c>
      <c r="K2192" s="10" t="s">
        <v>6364</v>
      </c>
      <c r="L2192" s="10" t="s">
        <v>4229</v>
      </c>
      <c r="M2192" s="15">
        <v>5825</v>
      </c>
      <c r="N2192" s="16">
        <v>0.02</v>
      </c>
      <c r="O2192" s="15">
        <f>M2192*N2192</f>
        <v>116.5</v>
      </c>
      <c r="P2192" s="15">
        <f>O2192*0.16</f>
        <v>18.64</v>
      </c>
      <c r="Q2192" s="15">
        <f>O2192+P2192</f>
        <v>135.13999999999999</v>
      </c>
      <c r="R2192" s="23" t="s">
        <v>6365</v>
      </c>
      <c r="S2192" s="23" t="s">
        <v>4659</v>
      </c>
    </row>
    <row r="2193" spans="1:19" x14ac:dyDescent="0.25">
      <c r="A2193" s="10" t="s">
        <v>3702</v>
      </c>
      <c r="B2193" s="11" t="s">
        <v>3703</v>
      </c>
      <c r="C2193" s="10" t="s">
        <v>17</v>
      </c>
      <c r="D2193" s="10">
        <v>504302</v>
      </c>
      <c r="E2193" s="12">
        <v>42837</v>
      </c>
      <c r="F2193" s="11" t="s">
        <v>3708</v>
      </c>
      <c r="G2193" s="10" t="s">
        <v>213</v>
      </c>
      <c r="H2193" s="18">
        <v>45971729</v>
      </c>
      <c r="I2193" s="10" t="s">
        <v>3709</v>
      </c>
      <c r="J2193" s="10" t="s">
        <v>3942</v>
      </c>
      <c r="K2193" s="10" t="s">
        <v>6366</v>
      </c>
      <c r="L2193" s="10" t="s">
        <v>21</v>
      </c>
      <c r="M2193" s="15">
        <v>2777.59</v>
      </c>
      <c r="N2193" s="16">
        <v>0.03</v>
      </c>
      <c r="O2193" s="15">
        <f>M2193*N2193</f>
        <v>83.327700000000007</v>
      </c>
      <c r="P2193" s="15">
        <f>O2193*0.16</f>
        <v>13.332432000000001</v>
      </c>
      <c r="Q2193" s="15">
        <f>O2193+P2193</f>
        <v>96.660132000000004</v>
      </c>
      <c r="R2193" s="23" t="s">
        <v>3944</v>
      </c>
      <c r="S2193" s="23" t="s">
        <v>213</v>
      </c>
    </row>
    <row r="2194" spans="1:19" x14ac:dyDescent="0.25">
      <c r="A2194" s="10" t="s">
        <v>3710</v>
      </c>
      <c r="B2194" s="11" t="s">
        <v>3711</v>
      </c>
      <c r="C2194" s="10" t="s">
        <v>17</v>
      </c>
      <c r="D2194" s="10">
        <v>503338</v>
      </c>
      <c r="E2194" s="12">
        <v>42836</v>
      </c>
      <c r="F2194" s="11" t="s">
        <v>3712</v>
      </c>
      <c r="G2194" s="10" t="s">
        <v>36</v>
      </c>
      <c r="H2194" s="18">
        <v>4919365606</v>
      </c>
      <c r="I2194" s="10" t="s">
        <v>68</v>
      </c>
      <c r="J2194" s="10" t="s">
        <v>6367</v>
      </c>
      <c r="K2194" s="10" t="s">
        <v>6368</v>
      </c>
      <c r="L2194" s="10" t="s">
        <v>4229</v>
      </c>
      <c r="M2194" s="15">
        <v>4447</v>
      </c>
      <c r="N2194" s="16">
        <v>0</v>
      </c>
      <c r="O2194" s="15">
        <f>M2194*N2194</f>
        <v>0</v>
      </c>
      <c r="P2194" s="15">
        <f>O2194*0.16</f>
        <v>0</v>
      </c>
      <c r="Q2194" s="15">
        <f>O2194+P2194</f>
        <v>0</v>
      </c>
      <c r="R2194" s="23" t="s">
        <v>6369</v>
      </c>
      <c r="S2194" s="23" t="s">
        <v>3824</v>
      </c>
    </row>
    <row r="2195" spans="1:19" x14ac:dyDescent="0.25">
      <c r="A2195" s="10" t="s">
        <v>3713</v>
      </c>
      <c r="B2195" s="11" t="s">
        <v>3714</v>
      </c>
      <c r="C2195" s="10" t="s">
        <v>17</v>
      </c>
      <c r="D2195" s="10">
        <v>504110</v>
      </c>
      <c r="E2195" s="12">
        <v>42837</v>
      </c>
      <c r="F2195" s="11" t="s">
        <v>3715</v>
      </c>
      <c r="G2195" s="10" t="s">
        <v>213</v>
      </c>
      <c r="H2195" s="18">
        <v>45911239</v>
      </c>
      <c r="I2195" s="10" t="s">
        <v>3716</v>
      </c>
      <c r="J2195" s="10" t="s">
        <v>3942</v>
      </c>
      <c r="K2195" s="10" t="s">
        <v>6370</v>
      </c>
      <c r="L2195" s="10" t="s">
        <v>21</v>
      </c>
      <c r="M2195" s="15">
        <v>14479.71</v>
      </c>
      <c r="N2195" s="16">
        <v>0.03</v>
      </c>
      <c r="O2195" s="15">
        <f>M2195*N2195</f>
        <v>434.39129999999994</v>
      </c>
      <c r="P2195" s="15">
        <f>O2195*0.16</f>
        <v>69.502607999999995</v>
      </c>
      <c r="Q2195" s="15">
        <f>O2195+P2195</f>
        <v>503.89390799999995</v>
      </c>
      <c r="R2195" s="23" t="s">
        <v>3944</v>
      </c>
      <c r="S2195" s="23" t="s">
        <v>213</v>
      </c>
    </row>
    <row r="2196" spans="1:19" x14ac:dyDescent="0.25">
      <c r="A2196" s="10" t="s">
        <v>3717</v>
      </c>
      <c r="B2196" s="11" t="s">
        <v>3718</v>
      </c>
      <c r="C2196" s="10" t="s">
        <v>14</v>
      </c>
      <c r="D2196" s="10">
        <v>11325</v>
      </c>
      <c r="E2196" s="12">
        <v>42837</v>
      </c>
      <c r="F2196" s="11" t="s">
        <v>3719</v>
      </c>
      <c r="G2196" s="10" t="s">
        <v>832</v>
      </c>
      <c r="H2196" s="18">
        <v>3186537</v>
      </c>
      <c r="I2196" s="10" t="s">
        <v>3720</v>
      </c>
      <c r="M2196" s="15">
        <v>1128.33</v>
      </c>
      <c r="N2196" s="16">
        <v>0.12</v>
      </c>
      <c r="O2196" s="15">
        <f>M2196*N2196</f>
        <v>135.39959999999999</v>
      </c>
      <c r="P2196" s="15">
        <f>O2196*0.16</f>
        <v>21.663936</v>
      </c>
      <c r="Q2196" s="15">
        <f>O2196+P2196</f>
        <v>157.063536</v>
      </c>
    </row>
    <row r="2197" spans="1:19" x14ac:dyDescent="0.25">
      <c r="A2197" s="10" t="s">
        <v>3717</v>
      </c>
      <c r="B2197" s="11" t="s">
        <v>3718</v>
      </c>
      <c r="C2197" s="10" t="s">
        <v>14</v>
      </c>
      <c r="D2197" s="10">
        <v>11324</v>
      </c>
      <c r="E2197" s="12">
        <v>42837</v>
      </c>
      <c r="F2197" s="11" t="s">
        <v>3719</v>
      </c>
      <c r="G2197" s="10" t="s">
        <v>832</v>
      </c>
      <c r="H2197" s="18">
        <v>3186539</v>
      </c>
      <c r="I2197" s="10" t="s">
        <v>3721</v>
      </c>
      <c r="M2197" s="15">
        <v>2404.2800000000002</v>
      </c>
      <c r="N2197" s="16">
        <v>0.12</v>
      </c>
      <c r="O2197" s="15">
        <f>M2197*N2197</f>
        <v>288.5136</v>
      </c>
      <c r="P2197" s="15">
        <f>O2197*0.16</f>
        <v>46.162176000000002</v>
      </c>
      <c r="Q2197" s="15">
        <f>O2197+P2197</f>
        <v>334.67577599999998</v>
      </c>
    </row>
    <row r="2198" spans="1:19" x14ac:dyDescent="0.25">
      <c r="A2198" s="10" t="s">
        <v>3717</v>
      </c>
      <c r="B2198" s="11" t="s">
        <v>3718</v>
      </c>
      <c r="C2198" s="10" t="s">
        <v>14</v>
      </c>
      <c r="D2198" s="10">
        <v>11313</v>
      </c>
      <c r="E2198" s="12">
        <v>42836</v>
      </c>
      <c r="F2198" s="11" t="s">
        <v>3719</v>
      </c>
      <c r="G2198" s="10" t="s">
        <v>832</v>
      </c>
      <c r="H2198" s="18">
        <v>3186540</v>
      </c>
      <c r="I2198" s="10" t="s">
        <v>3722</v>
      </c>
      <c r="M2198" s="15">
        <v>1230.78</v>
      </c>
      <c r="N2198" s="16">
        <v>0.12</v>
      </c>
      <c r="O2198" s="15">
        <f>M2198*N2198</f>
        <v>147.6936</v>
      </c>
      <c r="P2198" s="15">
        <f>O2198*0.16</f>
        <v>23.630976</v>
      </c>
      <c r="Q2198" s="15">
        <f>O2198+P2198</f>
        <v>171.32457600000001</v>
      </c>
    </row>
    <row r="2199" spans="1:19" x14ac:dyDescent="0.25">
      <c r="A2199" s="10" t="s">
        <v>3723</v>
      </c>
      <c r="B2199" s="11" t="s">
        <v>3724</v>
      </c>
      <c r="C2199" s="10" t="s">
        <v>17</v>
      </c>
      <c r="D2199" s="10">
        <v>503681</v>
      </c>
      <c r="E2199" s="12">
        <v>42837</v>
      </c>
      <c r="F2199" s="11" t="s">
        <v>3725</v>
      </c>
      <c r="G2199" s="10" t="s">
        <v>36</v>
      </c>
      <c r="H2199" s="18">
        <v>4919365644</v>
      </c>
      <c r="I2199" s="10" t="s">
        <v>1551</v>
      </c>
      <c r="J2199" s="10" t="s">
        <v>6371</v>
      </c>
      <c r="K2199" s="10" t="s">
        <v>6372</v>
      </c>
      <c r="L2199" s="10" t="s">
        <v>4229</v>
      </c>
      <c r="M2199" s="15">
        <v>1526</v>
      </c>
      <c r="N2199" s="16">
        <v>0</v>
      </c>
      <c r="O2199" s="15">
        <f>M2199*N2199</f>
        <v>0</v>
      </c>
      <c r="P2199" s="15">
        <f>O2199*0.16</f>
        <v>0</v>
      </c>
      <c r="Q2199" s="15">
        <f>O2199+P2199</f>
        <v>0</v>
      </c>
      <c r="R2199" s="23" t="s">
        <v>3827</v>
      </c>
      <c r="S2199" s="23" t="s">
        <v>3824</v>
      </c>
    </row>
    <row r="2200" spans="1:19" x14ac:dyDescent="0.25">
      <c r="A2200" s="10" t="s">
        <v>3723</v>
      </c>
      <c r="B2200" s="11" t="s">
        <v>3724</v>
      </c>
      <c r="C2200" s="10" t="s">
        <v>17</v>
      </c>
      <c r="D2200" s="10">
        <v>503728</v>
      </c>
      <c r="E2200" s="12">
        <v>42837</v>
      </c>
      <c r="F2200" s="11" t="s">
        <v>3726</v>
      </c>
      <c r="G2200" s="10" t="s">
        <v>36</v>
      </c>
      <c r="H2200" s="18">
        <v>4919365655</v>
      </c>
      <c r="I2200" s="10" t="s">
        <v>1551</v>
      </c>
      <c r="J2200" s="10" t="s">
        <v>6373</v>
      </c>
      <c r="K2200" s="10" t="s">
        <v>6374</v>
      </c>
      <c r="L2200" s="10" t="s">
        <v>4229</v>
      </c>
      <c r="M2200" s="15">
        <v>3908</v>
      </c>
      <c r="N2200" s="16">
        <v>0.02</v>
      </c>
      <c r="O2200" s="15">
        <f>M2200*N2200</f>
        <v>78.16</v>
      </c>
      <c r="P2200" s="15">
        <f>O2200*0.16</f>
        <v>12.505599999999999</v>
      </c>
      <c r="Q2200" s="15">
        <f>O2200+P2200</f>
        <v>90.665599999999998</v>
      </c>
      <c r="R2200" s="23" t="s">
        <v>4856</v>
      </c>
      <c r="S2200" s="23" t="s">
        <v>3824</v>
      </c>
    </row>
    <row r="2201" spans="1:19" x14ac:dyDescent="0.25">
      <c r="A2201" s="10" t="s">
        <v>3723</v>
      </c>
      <c r="B2201" s="11" t="s">
        <v>3724</v>
      </c>
      <c r="C2201" s="10" t="s">
        <v>17</v>
      </c>
      <c r="D2201" s="10">
        <v>504688</v>
      </c>
      <c r="E2201" s="12">
        <v>42838</v>
      </c>
      <c r="F2201" s="11" t="s">
        <v>3727</v>
      </c>
      <c r="G2201" s="10" t="s">
        <v>36</v>
      </c>
      <c r="H2201" s="18">
        <v>4919400403</v>
      </c>
      <c r="I2201" s="10" t="s">
        <v>2579</v>
      </c>
      <c r="J2201" s="10" t="s">
        <v>6375</v>
      </c>
      <c r="K2201" s="10" t="s">
        <v>6376</v>
      </c>
      <c r="L2201" s="10" t="s">
        <v>21</v>
      </c>
      <c r="M2201" s="15">
        <v>2926</v>
      </c>
      <c r="N2201" s="16">
        <v>0.02</v>
      </c>
      <c r="O2201" s="15">
        <f>M2201*N2201</f>
        <v>58.52</v>
      </c>
      <c r="P2201" s="15">
        <f>O2201*0.16</f>
        <v>9.3632000000000009</v>
      </c>
      <c r="Q2201" s="15">
        <f>O2201+P2201</f>
        <v>67.883200000000002</v>
      </c>
      <c r="R2201" s="23" t="s">
        <v>3890</v>
      </c>
      <c r="S2201" s="23" t="s">
        <v>3824</v>
      </c>
    </row>
    <row r="2202" spans="1:19" x14ac:dyDescent="0.25">
      <c r="A2202" s="10" t="s">
        <v>3723</v>
      </c>
      <c r="B2202" s="11" t="s">
        <v>3724</v>
      </c>
      <c r="C2202" s="10" t="s">
        <v>17</v>
      </c>
      <c r="D2202" s="10">
        <v>504687</v>
      </c>
      <c r="E2202" s="12">
        <v>42838</v>
      </c>
      <c r="F2202" s="11" t="s">
        <v>3727</v>
      </c>
      <c r="G2202" s="10" t="s">
        <v>36</v>
      </c>
      <c r="H2202" s="18">
        <v>4919400402</v>
      </c>
      <c r="I2202" s="10" t="s">
        <v>3728</v>
      </c>
      <c r="J2202" s="10" t="s">
        <v>6377</v>
      </c>
      <c r="K2202" s="10" t="s">
        <v>6378</v>
      </c>
      <c r="L2202" s="10" t="s">
        <v>4229</v>
      </c>
      <c r="M2202" s="15">
        <v>6420</v>
      </c>
      <c r="N2202" s="16">
        <v>0.02</v>
      </c>
      <c r="O2202" s="15">
        <f>M2202*N2202</f>
        <v>128.4</v>
      </c>
      <c r="P2202" s="15">
        <f>O2202*0.16</f>
        <v>20.544</v>
      </c>
      <c r="Q2202" s="15">
        <f>O2202+P2202</f>
        <v>148.94400000000002</v>
      </c>
      <c r="R2202" s="23" t="s">
        <v>6379</v>
      </c>
      <c r="S2202" s="23" t="s">
        <v>4659</v>
      </c>
    </row>
    <row r="2203" spans="1:19" x14ac:dyDescent="0.25">
      <c r="A2203" s="10" t="s">
        <v>3723</v>
      </c>
      <c r="B2203" s="11" t="s">
        <v>3724</v>
      </c>
      <c r="C2203" s="10" t="s">
        <v>17</v>
      </c>
      <c r="D2203" s="10">
        <v>503841</v>
      </c>
      <c r="E2203" s="12">
        <v>42837</v>
      </c>
      <c r="F2203" s="11" t="s">
        <v>3729</v>
      </c>
      <c r="G2203" s="10" t="s">
        <v>213</v>
      </c>
      <c r="H2203" s="18">
        <v>1000006742</v>
      </c>
      <c r="I2203" s="10" t="s">
        <v>1905</v>
      </c>
      <c r="J2203" s="10" t="s">
        <v>4258</v>
      </c>
      <c r="K2203" s="10" t="s">
        <v>6380</v>
      </c>
      <c r="L2203" s="10" t="s">
        <v>21</v>
      </c>
      <c r="M2203" s="15">
        <v>3255.17</v>
      </c>
      <c r="N2203" s="16">
        <v>0.03</v>
      </c>
      <c r="O2203" s="15">
        <f>M2203*N2203</f>
        <v>97.655100000000004</v>
      </c>
      <c r="P2203" s="15">
        <f>O2203*0.16</f>
        <v>15.624816000000001</v>
      </c>
      <c r="Q2203" s="15">
        <f>O2203+P2203</f>
        <v>113.279916</v>
      </c>
      <c r="R2203" s="23" t="s">
        <v>5601</v>
      </c>
      <c r="S2203" s="23" t="s">
        <v>4260</v>
      </c>
    </row>
    <row r="2204" spans="1:19" x14ac:dyDescent="0.25">
      <c r="A2204" s="10" t="s">
        <v>3730</v>
      </c>
      <c r="B2204" s="11" t="s">
        <v>3731</v>
      </c>
      <c r="C2204" s="10" t="s">
        <v>17</v>
      </c>
      <c r="D2204" s="10">
        <v>503153</v>
      </c>
      <c r="E2204" s="12">
        <v>42835</v>
      </c>
      <c r="F2204" s="11" t="s">
        <v>3732</v>
      </c>
      <c r="G2204" s="10" t="s">
        <v>1771</v>
      </c>
      <c r="H2204" s="18">
        <v>1236694079</v>
      </c>
      <c r="I2204" s="10" t="s">
        <v>3733</v>
      </c>
      <c r="J2204" s="10" t="s">
        <v>6381</v>
      </c>
      <c r="K2204" s="10" t="s">
        <v>6382</v>
      </c>
      <c r="L2204" s="10" t="s">
        <v>4229</v>
      </c>
      <c r="M2204" s="15">
        <v>463</v>
      </c>
      <c r="N2204" s="16">
        <v>0.04</v>
      </c>
      <c r="O2204" s="15">
        <f>M2204*N2204</f>
        <v>18.52</v>
      </c>
      <c r="P2204" s="15">
        <f>O2204*0.16</f>
        <v>2.9632000000000001</v>
      </c>
      <c r="Q2204" s="15">
        <f>O2204+P2204</f>
        <v>21.4832</v>
      </c>
      <c r="R2204" s="23" t="s">
        <v>6383</v>
      </c>
      <c r="S2204" s="23" t="s">
        <v>5004</v>
      </c>
    </row>
    <row r="2205" spans="1:19" x14ac:dyDescent="0.25">
      <c r="A2205" s="10" t="s">
        <v>3730</v>
      </c>
      <c r="B2205" s="11" t="s">
        <v>3731</v>
      </c>
      <c r="C2205" s="10" t="s">
        <v>17</v>
      </c>
      <c r="D2205" s="10">
        <v>503154</v>
      </c>
      <c r="E2205" s="12">
        <v>42835</v>
      </c>
      <c r="F2205" s="11" t="s">
        <v>3732</v>
      </c>
      <c r="G2205" s="10" t="s">
        <v>1771</v>
      </c>
      <c r="H2205" s="18">
        <v>1823160098</v>
      </c>
      <c r="I2205" s="10" t="s">
        <v>3733</v>
      </c>
      <c r="J2205" s="10" t="s">
        <v>6381</v>
      </c>
      <c r="K2205" s="10" t="s">
        <v>6382</v>
      </c>
      <c r="L2205" s="10" t="s">
        <v>4229</v>
      </c>
      <c r="M2205" s="15">
        <v>5631</v>
      </c>
      <c r="N2205" s="16">
        <v>0</v>
      </c>
      <c r="O2205" s="15">
        <f>M2205*N2205</f>
        <v>0</v>
      </c>
      <c r="P2205" s="15">
        <f>O2205*0.16</f>
        <v>0</v>
      </c>
      <c r="Q2205" s="15">
        <f>O2205+P2205</f>
        <v>0</v>
      </c>
      <c r="R2205" s="23" t="s">
        <v>6383</v>
      </c>
      <c r="S2205" s="23" t="s">
        <v>5004</v>
      </c>
    </row>
    <row r="2206" spans="1:19" x14ac:dyDescent="0.25">
      <c r="A2206" s="10" t="s">
        <v>3734</v>
      </c>
      <c r="B2206" s="11" t="s">
        <v>3735</v>
      </c>
      <c r="C2206" s="10" t="s">
        <v>17</v>
      </c>
      <c r="D2206" s="10">
        <v>504405</v>
      </c>
      <c r="E2206" s="12">
        <v>42837</v>
      </c>
      <c r="F2206" s="11" t="s">
        <v>3736</v>
      </c>
      <c r="G2206" s="10" t="s">
        <v>741</v>
      </c>
      <c r="H2206" s="18">
        <v>4919365679</v>
      </c>
      <c r="I2206" s="10" t="s">
        <v>3737</v>
      </c>
      <c r="J2206" s="10" t="s">
        <v>6384</v>
      </c>
      <c r="K2206" s="10" t="s">
        <v>6385</v>
      </c>
      <c r="L2206" s="10" t="s">
        <v>4229</v>
      </c>
      <c r="M2206" s="15">
        <v>7029</v>
      </c>
      <c r="N2206" s="16">
        <v>0.05</v>
      </c>
      <c r="O2206" s="15">
        <f>M2206*N2206</f>
        <v>351.45000000000005</v>
      </c>
      <c r="P2206" s="15">
        <f>O2206*0.16</f>
        <v>56.232000000000006</v>
      </c>
      <c r="Q2206" s="15">
        <f>O2206+P2206</f>
        <v>407.68200000000007</v>
      </c>
      <c r="R2206" s="23" t="s">
        <v>3867</v>
      </c>
      <c r="S2206" s="23" t="s">
        <v>4295</v>
      </c>
    </row>
    <row r="2207" spans="1:19" x14ac:dyDescent="0.25">
      <c r="A2207" s="10" t="s">
        <v>3734</v>
      </c>
      <c r="B2207" s="11" t="s">
        <v>3735</v>
      </c>
      <c r="C2207" s="10" t="s">
        <v>17</v>
      </c>
      <c r="D2207" s="10">
        <v>502961</v>
      </c>
      <c r="E2207" s="12">
        <v>42835</v>
      </c>
      <c r="F2207" s="11" t="s">
        <v>3738</v>
      </c>
      <c r="G2207" s="10" t="s">
        <v>36</v>
      </c>
      <c r="H2207" s="18">
        <v>1236694054</v>
      </c>
      <c r="I2207" s="10" t="s">
        <v>3739</v>
      </c>
      <c r="J2207" s="10" t="s">
        <v>4664</v>
      </c>
      <c r="K2207" s="10" t="s">
        <v>6386</v>
      </c>
      <c r="L2207" s="10" t="s">
        <v>4229</v>
      </c>
      <c r="M2207" s="15">
        <v>2441</v>
      </c>
      <c r="N2207" s="16">
        <v>0</v>
      </c>
      <c r="O2207" s="15">
        <f>M2207*N2207</f>
        <v>0</v>
      </c>
      <c r="P2207" s="15">
        <f>O2207*0.16</f>
        <v>0</v>
      </c>
      <c r="Q2207" s="15">
        <f>O2207+P2207</f>
        <v>0</v>
      </c>
      <c r="R2207" s="23" t="s">
        <v>4129</v>
      </c>
      <c r="S2207" s="23" t="s">
        <v>36</v>
      </c>
    </row>
    <row r="2208" spans="1:19" x14ac:dyDescent="0.25">
      <c r="A2208" s="10" t="s">
        <v>3734</v>
      </c>
      <c r="B2208" s="11" t="s">
        <v>3735</v>
      </c>
      <c r="C2208" s="10" t="s">
        <v>17</v>
      </c>
      <c r="D2208" s="10">
        <v>502961</v>
      </c>
      <c r="E2208" s="12">
        <v>42835</v>
      </c>
      <c r="F2208" s="11" t="s">
        <v>3740</v>
      </c>
      <c r="G2208" s="10" t="s">
        <v>36</v>
      </c>
      <c r="H2208" s="18">
        <v>1236694055</v>
      </c>
      <c r="I2208" s="10" t="s">
        <v>3739</v>
      </c>
      <c r="J2208" s="10" t="s">
        <v>4664</v>
      </c>
      <c r="K2208" s="10" t="s">
        <v>6386</v>
      </c>
      <c r="L2208" s="10" t="s">
        <v>4229</v>
      </c>
      <c r="M2208" s="15">
        <v>2441</v>
      </c>
      <c r="N2208" s="16">
        <v>0</v>
      </c>
      <c r="O2208" s="15">
        <f>M2208*N2208</f>
        <v>0</v>
      </c>
      <c r="P2208" s="15">
        <f>O2208*0.16</f>
        <v>0</v>
      </c>
      <c r="Q2208" s="15">
        <f>O2208+P2208</f>
        <v>0</v>
      </c>
      <c r="R2208" s="23" t="s">
        <v>4129</v>
      </c>
      <c r="S2208" s="23" t="s">
        <v>36</v>
      </c>
    </row>
    <row r="2209" spans="1:19" x14ac:dyDescent="0.25">
      <c r="A2209" s="10" t="s">
        <v>3734</v>
      </c>
      <c r="B2209" s="11" t="s">
        <v>3735</v>
      </c>
      <c r="C2209" s="10" t="s">
        <v>17</v>
      </c>
      <c r="D2209" s="10">
        <v>503581</v>
      </c>
      <c r="E2209" s="12">
        <v>42837</v>
      </c>
      <c r="F2209" s="11" t="s">
        <v>3741</v>
      </c>
      <c r="G2209" s="10" t="s">
        <v>36</v>
      </c>
      <c r="H2209" s="18">
        <v>4919365631</v>
      </c>
      <c r="I2209" s="10" t="s">
        <v>3742</v>
      </c>
      <c r="J2209" s="10" t="s">
        <v>6387</v>
      </c>
      <c r="K2209" s="10" t="s">
        <v>6388</v>
      </c>
      <c r="L2209" s="10" t="s">
        <v>21</v>
      </c>
      <c r="M2209" s="15">
        <v>5066</v>
      </c>
      <c r="N2209" s="16">
        <v>0</v>
      </c>
      <c r="O2209" s="15">
        <f>M2209*N2209</f>
        <v>0</v>
      </c>
      <c r="P2209" s="15">
        <f>O2209*0.16</f>
        <v>0</v>
      </c>
      <c r="Q2209" s="15">
        <f>O2209+P2209</f>
        <v>0</v>
      </c>
      <c r="R2209" s="23" t="s">
        <v>4427</v>
      </c>
      <c r="S2209" s="23" t="s">
        <v>4305</v>
      </c>
    </row>
    <row r="2210" spans="1:19" x14ac:dyDescent="0.25">
      <c r="A2210" s="10" t="s">
        <v>3734</v>
      </c>
      <c r="B2210" s="11" t="s">
        <v>3735</v>
      </c>
      <c r="C2210" s="10" t="s">
        <v>17</v>
      </c>
      <c r="D2210" s="10">
        <v>503581</v>
      </c>
      <c r="E2210" s="12">
        <v>42837</v>
      </c>
      <c r="F2210" s="11" t="s">
        <v>3743</v>
      </c>
      <c r="G2210" s="10" t="s">
        <v>36</v>
      </c>
      <c r="H2210" s="18">
        <v>4919365632</v>
      </c>
      <c r="I2210" s="10" t="s">
        <v>3742</v>
      </c>
      <c r="J2210" s="10" t="s">
        <v>6387</v>
      </c>
      <c r="K2210" s="10" t="s">
        <v>6388</v>
      </c>
      <c r="L2210" s="10" t="s">
        <v>21</v>
      </c>
      <c r="M2210" s="15">
        <v>5066</v>
      </c>
      <c r="N2210" s="16">
        <v>0</v>
      </c>
      <c r="O2210" s="15">
        <f>M2210*N2210</f>
        <v>0</v>
      </c>
      <c r="P2210" s="15">
        <f>O2210*0.16</f>
        <v>0</v>
      </c>
      <c r="Q2210" s="15">
        <f>O2210+P2210</f>
        <v>0</v>
      </c>
      <c r="R2210" s="23" t="s">
        <v>4427</v>
      </c>
      <c r="S2210" s="23" t="s">
        <v>4305</v>
      </c>
    </row>
    <row r="2211" spans="1:19" x14ac:dyDescent="0.25">
      <c r="A2211" s="10" t="s">
        <v>3734</v>
      </c>
      <c r="B2211" s="11" t="s">
        <v>3735</v>
      </c>
      <c r="C2211" s="10" t="s">
        <v>17</v>
      </c>
      <c r="D2211" s="10">
        <v>503549</v>
      </c>
      <c r="E2211" s="12">
        <v>42837</v>
      </c>
      <c r="F2211" s="11" t="s">
        <v>3744</v>
      </c>
      <c r="G2211" s="10" t="s">
        <v>106</v>
      </c>
      <c r="H2211" s="18">
        <v>4919365624</v>
      </c>
      <c r="I2211" s="10" t="s">
        <v>3745</v>
      </c>
      <c r="J2211" s="10" t="s">
        <v>6389</v>
      </c>
      <c r="K2211" s="10" t="s">
        <v>6390</v>
      </c>
      <c r="L2211" s="10" t="s">
        <v>21</v>
      </c>
      <c r="M2211" s="15">
        <v>6730</v>
      </c>
      <c r="N2211" s="16">
        <v>0</v>
      </c>
      <c r="O2211" s="15">
        <f>M2211*N2211</f>
        <v>0</v>
      </c>
      <c r="P2211" s="15">
        <f>O2211*0.16</f>
        <v>0</v>
      </c>
      <c r="Q2211" s="15">
        <f>O2211+P2211</f>
        <v>0</v>
      </c>
      <c r="R2211" s="23" t="s">
        <v>6391</v>
      </c>
      <c r="S2211" s="23" t="s">
        <v>3891</v>
      </c>
    </row>
    <row r="2212" spans="1:19" x14ac:dyDescent="0.25">
      <c r="A2212" s="10" t="s">
        <v>3746</v>
      </c>
      <c r="B2212" s="11" t="s">
        <v>3747</v>
      </c>
      <c r="C2212" s="10" t="s">
        <v>17</v>
      </c>
      <c r="D2212" s="10">
        <v>504541</v>
      </c>
      <c r="E2212" s="12">
        <v>42838</v>
      </c>
      <c r="F2212" s="11" t="s">
        <v>3748</v>
      </c>
      <c r="G2212" s="10" t="s">
        <v>36</v>
      </c>
      <c r="H2212" s="18">
        <v>4919365692</v>
      </c>
      <c r="I2212" s="10" t="s">
        <v>711</v>
      </c>
      <c r="J2212" s="10" t="s">
        <v>6392</v>
      </c>
      <c r="K2212" s="10" t="s">
        <v>6393</v>
      </c>
      <c r="L2212" s="10" t="s">
        <v>21</v>
      </c>
      <c r="M2212" s="15">
        <v>2684</v>
      </c>
      <c r="N2212" s="16">
        <v>0.02</v>
      </c>
      <c r="O2212" s="15">
        <f>M2212*N2212</f>
        <v>53.68</v>
      </c>
      <c r="P2212" s="15">
        <f>O2212*0.16</f>
        <v>8.5888000000000009</v>
      </c>
      <c r="Q2212" s="15">
        <f>O2212+P2212</f>
        <v>62.268799999999999</v>
      </c>
      <c r="R2212" s="23" t="s">
        <v>3857</v>
      </c>
      <c r="S2212" s="23" t="s">
        <v>3824</v>
      </c>
    </row>
    <row r="2213" spans="1:19" x14ac:dyDescent="0.25">
      <c r="A2213" s="10" t="s">
        <v>3746</v>
      </c>
      <c r="B2213" s="11" t="s">
        <v>3747</v>
      </c>
      <c r="C2213" s="10" t="s">
        <v>17</v>
      </c>
      <c r="D2213" s="10">
        <v>504541</v>
      </c>
      <c r="E2213" s="12">
        <v>42838</v>
      </c>
      <c r="F2213" s="11" t="s">
        <v>3749</v>
      </c>
      <c r="G2213" s="10" t="s">
        <v>36</v>
      </c>
      <c r="H2213" s="18">
        <v>4919365693</v>
      </c>
      <c r="I2213" s="10" t="s">
        <v>711</v>
      </c>
      <c r="J2213" s="10" t="s">
        <v>6392</v>
      </c>
      <c r="K2213" s="10" t="s">
        <v>6393</v>
      </c>
      <c r="L2213" s="10" t="s">
        <v>21</v>
      </c>
      <c r="M2213" s="15">
        <v>2684</v>
      </c>
      <c r="N2213" s="16">
        <v>0.02</v>
      </c>
      <c r="O2213" s="15">
        <f>M2213*N2213</f>
        <v>53.68</v>
      </c>
      <c r="P2213" s="15">
        <f>O2213*0.16</f>
        <v>8.5888000000000009</v>
      </c>
      <c r="Q2213" s="15">
        <f>O2213+P2213</f>
        <v>62.268799999999999</v>
      </c>
      <c r="R2213" s="23" t="s">
        <v>3857</v>
      </c>
      <c r="S2213" s="23" t="s">
        <v>3824</v>
      </c>
    </row>
    <row r="2214" spans="1:19" x14ac:dyDescent="0.25">
      <c r="A2214" s="10" t="s">
        <v>3746</v>
      </c>
      <c r="B2214" s="11" t="s">
        <v>3747</v>
      </c>
      <c r="C2214" s="10" t="s">
        <v>17</v>
      </c>
      <c r="D2214" s="10">
        <v>504541</v>
      </c>
      <c r="E2214" s="12">
        <v>42838</v>
      </c>
      <c r="F2214" s="11" t="s">
        <v>3750</v>
      </c>
      <c r="G2214" s="10" t="s">
        <v>36</v>
      </c>
      <c r="H2214" s="18">
        <v>4919365694</v>
      </c>
      <c r="I2214" s="10" t="s">
        <v>711</v>
      </c>
      <c r="J2214" s="10" t="s">
        <v>6392</v>
      </c>
      <c r="K2214" s="10" t="s">
        <v>6393</v>
      </c>
      <c r="L2214" s="10" t="s">
        <v>21</v>
      </c>
      <c r="M2214" s="15">
        <v>2684</v>
      </c>
      <c r="N2214" s="16">
        <v>0.02</v>
      </c>
      <c r="O2214" s="15">
        <f>M2214*N2214</f>
        <v>53.68</v>
      </c>
      <c r="P2214" s="15">
        <f>O2214*0.16</f>
        <v>8.5888000000000009</v>
      </c>
      <c r="Q2214" s="15">
        <f>O2214+P2214</f>
        <v>62.268799999999999</v>
      </c>
      <c r="R2214" s="23" t="s">
        <v>3857</v>
      </c>
      <c r="S2214" s="23" t="s">
        <v>3824</v>
      </c>
    </row>
    <row r="2215" spans="1:19" x14ac:dyDescent="0.25">
      <c r="A2215" s="10" t="s">
        <v>3746</v>
      </c>
      <c r="B2215" s="11" t="s">
        <v>3747</v>
      </c>
      <c r="C2215" s="10" t="s">
        <v>17</v>
      </c>
      <c r="D2215" s="10">
        <v>504541</v>
      </c>
      <c r="E2215" s="12">
        <v>42838</v>
      </c>
      <c r="F2215" s="11" t="s">
        <v>3751</v>
      </c>
      <c r="G2215" s="10" t="s">
        <v>36</v>
      </c>
      <c r="H2215" s="18">
        <v>4919365695</v>
      </c>
      <c r="I2215" s="10" t="s">
        <v>711</v>
      </c>
      <c r="J2215" s="10" t="s">
        <v>6392</v>
      </c>
      <c r="K2215" s="10" t="s">
        <v>6393</v>
      </c>
      <c r="L2215" s="10" t="s">
        <v>21</v>
      </c>
      <c r="M2215" s="15">
        <v>2684</v>
      </c>
      <c r="N2215" s="16">
        <v>0.02</v>
      </c>
      <c r="O2215" s="15">
        <f>M2215*N2215</f>
        <v>53.68</v>
      </c>
      <c r="P2215" s="15">
        <f>O2215*0.16</f>
        <v>8.5888000000000009</v>
      </c>
      <c r="Q2215" s="15">
        <f>O2215+P2215</f>
        <v>62.268799999999999</v>
      </c>
      <c r="R2215" s="23" t="s">
        <v>3857</v>
      </c>
      <c r="S2215" s="23" t="s">
        <v>3824</v>
      </c>
    </row>
    <row r="2216" spans="1:19" x14ac:dyDescent="0.25">
      <c r="A2216" s="10" t="s">
        <v>3746</v>
      </c>
      <c r="B2216" s="11" t="s">
        <v>3747</v>
      </c>
      <c r="C2216" s="10" t="s">
        <v>17</v>
      </c>
      <c r="D2216" s="10">
        <v>504684</v>
      </c>
      <c r="E2216" s="12">
        <v>42838</v>
      </c>
      <c r="F2216" s="11" t="s">
        <v>3753</v>
      </c>
      <c r="G2216" s="10" t="s">
        <v>36</v>
      </c>
      <c r="H2216" s="18">
        <v>4919400400</v>
      </c>
      <c r="I2216" s="10" t="s">
        <v>711</v>
      </c>
      <c r="J2216" s="10" t="s">
        <v>6392</v>
      </c>
      <c r="K2216" s="10" t="s">
        <v>6394</v>
      </c>
      <c r="L2216" s="10" t="s">
        <v>21</v>
      </c>
      <c r="M2216" s="15">
        <v>2682</v>
      </c>
      <c r="N2216" s="16">
        <v>0.02</v>
      </c>
      <c r="O2216" s="15">
        <f>M2216*N2216</f>
        <v>53.64</v>
      </c>
      <c r="P2216" s="15">
        <f>O2216*0.16</f>
        <v>8.5823999999999998</v>
      </c>
      <c r="Q2216" s="15">
        <f>O2216+P2216</f>
        <v>62.2224</v>
      </c>
      <c r="R2216" s="23" t="s">
        <v>3857</v>
      </c>
      <c r="S2216" s="23" t="s">
        <v>3824</v>
      </c>
    </row>
    <row r="2217" spans="1:19" x14ac:dyDescent="0.25">
      <c r="A2217" s="10" t="s">
        <v>3746</v>
      </c>
      <c r="B2217" s="11" t="s">
        <v>3747</v>
      </c>
      <c r="C2217" s="10" t="s">
        <v>17</v>
      </c>
      <c r="D2217" s="10">
        <v>504675</v>
      </c>
      <c r="E2217" s="12">
        <v>42838</v>
      </c>
      <c r="F2217" s="11" t="s">
        <v>3752</v>
      </c>
      <c r="G2217" s="10" t="s">
        <v>36</v>
      </c>
      <c r="H2217" s="18">
        <v>4919365696</v>
      </c>
      <c r="I2217" s="10" t="s">
        <v>68</v>
      </c>
      <c r="J2217" s="10" t="s">
        <v>6395</v>
      </c>
      <c r="K2217" s="10" t="s">
        <v>6396</v>
      </c>
      <c r="L2217" s="10" t="s">
        <v>4229</v>
      </c>
      <c r="M2217" s="15">
        <v>7026</v>
      </c>
      <c r="N2217" s="16">
        <v>0.02</v>
      </c>
      <c r="O2217" s="15">
        <f>M2217*N2217</f>
        <v>140.52000000000001</v>
      </c>
      <c r="P2217" s="15">
        <f>O2217*0.16</f>
        <v>22.483200000000004</v>
      </c>
      <c r="Q2217" s="15">
        <f>O2217+P2217</f>
        <v>163.00320000000002</v>
      </c>
      <c r="R2217" s="23" t="s">
        <v>5673</v>
      </c>
      <c r="S2217" s="23" t="s">
        <v>3824</v>
      </c>
    </row>
    <row r="2218" spans="1:19" x14ac:dyDescent="0.25">
      <c r="A2218" s="10" t="s">
        <v>3746</v>
      </c>
      <c r="B2218" s="11" t="s">
        <v>3747</v>
      </c>
      <c r="C2218" s="10" t="s">
        <v>17</v>
      </c>
      <c r="D2218" s="10">
        <v>504681</v>
      </c>
      <c r="E2218" s="12">
        <v>42838</v>
      </c>
      <c r="F2218" s="11" t="s">
        <v>3754</v>
      </c>
      <c r="G2218" s="10" t="s">
        <v>84</v>
      </c>
      <c r="H2218" s="18">
        <v>4919400405</v>
      </c>
      <c r="I2218" s="10" t="s">
        <v>3755</v>
      </c>
      <c r="J2218" s="10" t="s">
        <v>6397</v>
      </c>
      <c r="K2218" s="10" t="s">
        <v>6398</v>
      </c>
      <c r="L2218" s="10" t="s">
        <v>21</v>
      </c>
      <c r="M2218" s="15">
        <v>1482</v>
      </c>
      <c r="N2218" s="16">
        <v>0</v>
      </c>
      <c r="O2218" s="15">
        <f>M2218*N2218</f>
        <v>0</v>
      </c>
      <c r="P2218" s="15">
        <f>O2218*0.16</f>
        <v>0</v>
      </c>
      <c r="Q2218" s="15">
        <f>O2218+P2218</f>
        <v>0</v>
      </c>
      <c r="R2218" s="23" t="s">
        <v>6399</v>
      </c>
      <c r="S2218" s="23" t="s">
        <v>6400</v>
      </c>
    </row>
    <row r="2219" spans="1:19" x14ac:dyDescent="0.25">
      <c r="A2219" s="10" t="s">
        <v>3746</v>
      </c>
      <c r="B2219" s="11" t="s">
        <v>3747</v>
      </c>
      <c r="C2219" s="10" t="s">
        <v>17</v>
      </c>
      <c r="D2219" s="10">
        <v>504683</v>
      </c>
      <c r="E2219" s="12">
        <v>42838</v>
      </c>
      <c r="F2219" s="11" t="s">
        <v>3757</v>
      </c>
      <c r="G2219" s="10" t="s">
        <v>106</v>
      </c>
      <c r="H2219" s="18">
        <v>4919400409</v>
      </c>
      <c r="I2219" s="10" t="s">
        <v>3758</v>
      </c>
      <c r="J2219" s="10" t="s">
        <v>6401</v>
      </c>
      <c r="K2219" s="10" t="s">
        <v>6402</v>
      </c>
      <c r="L2219" s="10" t="s">
        <v>21</v>
      </c>
      <c r="M2219" s="15">
        <v>5833</v>
      </c>
      <c r="N2219" s="16">
        <v>0</v>
      </c>
      <c r="O2219" s="15">
        <f>M2219*N2219</f>
        <v>0</v>
      </c>
      <c r="P2219" s="15">
        <f>O2219*0.16</f>
        <v>0</v>
      </c>
      <c r="Q2219" s="15">
        <f>O2219+P2219</f>
        <v>0</v>
      </c>
      <c r="R2219" s="23" t="s">
        <v>4856</v>
      </c>
      <c r="S2219" s="23" t="s">
        <v>6403</v>
      </c>
    </row>
    <row r="2220" spans="1:19" x14ac:dyDescent="0.25">
      <c r="A2220" s="10" t="s">
        <v>3746</v>
      </c>
      <c r="B2220" s="11" t="s">
        <v>3747</v>
      </c>
      <c r="C2220" s="10" t="s">
        <v>17</v>
      </c>
      <c r="D2220" s="10">
        <v>504682</v>
      </c>
      <c r="E2220" s="12">
        <v>42838</v>
      </c>
      <c r="F2220" s="11" t="s">
        <v>3757</v>
      </c>
      <c r="G2220" s="10" t="s">
        <v>106</v>
      </c>
      <c r="H2220" s="18">
        <v>4919400410</v>
      </c>
      <c r="I2220" s="10" t="s">
        <v>3759</v>
      </c>
      <c r="J2220" s="10" t="s">
        <v>6404</v>
      </c>
      <c r="K2220" s="10" t="s">
        <v>6405</v>
      </c>
      <c r="L2220" s="10" t="s">
        <v>4229</v>
      </c>
      <c r="M2220" s="15">
        <v>3545</v>
      </c>
      <c r="N2220" s="16">
        <v>0.05</v>
      </c>
      <c r="O2220" s="15">
        <f>M2220*N2220</f>
        <v>177.25</v>
      </c>
      <c r="P2220" s="15">
        <f>O2220*0.16</f>
        <v>28.36</v>
      </c>
      <c r="Q2220" s="15">
        <f>O2220+P2220</f>
        <v>205.61</v>
      </c>
      <c r="R2220" s="23" t="s">
        <v>3940</v>
      </c>
      <c r="S2220" s="23" t="s">
        <v>3891</v>
      </c>
    </row>
    <row r="2221" spans="1:19" x14ac:dyDescent="0.25">
      <c r="A2221" s="10" t="s">
        <v>3746</v>
      </c>
      <c r="B2221" s="11" t="s">
        <v>3747</v>
      </c>
      <c r="C2221" s="10" t="s">
        <v>17</v>
      </c>
      <c r="D2221" s="10">
        <v>504680</v>
      </c>
      <c r="E2221" s="12">
        <v>42838</v>
      </c>
      <c r="F2221" s="11" t="s">
        <v>3754</v>
      </c>
      <c r="G2221" s="10" t="s">
        <v>106</v>
      </c>
      <c r="H2221" s="18">
        <v>4919400407</v>
      </c>
      <c r="I2221" s="10" t="s">
        <v>3756</v>
      </c>
      <c r="J2221" s="10" t="s">
        <v>6406</v>
      </c>
      <c r="K2221" s="10" t="s">
        <v>6407</v>
      </c>
      <c r="L2221" s="10" t="s">
        <v>4229</v>
      </c>
      <c r="M2221" s="15">
        <v>3620</v>
      </c>
      <c r="N2221" s="16">
        <v>0.05</v>
      </c>
      <c r="O2221" s="15">
        <f>M2221*N2221</f>
        <v>181</v>
      </c>
      <c r="P2221" s="15">
        <f>O2221*0.16</f>
        <v>28.96</v>
      </c>
      <c r="Q2221" s="15">
        <f>O2221+P2221</f>
        <v>209.96</v>
      </c>
      <c r="R2221" s="23" t="s">
        <v>3827</v>
      </c>
      <c r="S2221" s="23" t="s">
        <v>3891</v>
      </c>
    </row>
    <row r="2222" spans="1:19" x14ac:dyDescent="0.25">
      <c r="A2222" s="10" t="s">
        <v>3760</v>
      </c>
      <c r="B2222" s="11" t="s">
        <v>3761</v>
      </c>
      <c r="C2222" s="10" t="s">
        <v>17</v>
      </c>
      <c r="D2222" s="10">
        <v>503684</v>
      </c>
      <c r="E2222" s="12">
        <v>42837</v>
      </c>
      <c r="F2222" s="11" t="s">
        <v>3762</v>
      </c>
      <c r="G2222" s="10" t="s">
        <v>610</v>
      </c>
      <c r="H2222" s="18">
        <v>1391757407</v>
      </c>
      <c r="I2222" s="10" t="s">
        <v>3763</v>
      </c>
      <c r="J2222" s="10" t="s">
        <v>6408</v>
      </c>
      <c r="K2222" s="10" t="s">
        <v>6409</v>
      </c>
      <c r="L2222" s="10" t="s">
        <v>21</v>
      </c>
      <c r="M2222" s="15">
        <v>2817</v>
      </c>
      <c r="N2222" s="16">
        <v>0</v>
      </c>
      <c r="O2222" s="15">
        <f>M2222*N2222</f>
        <v>0</v>
      </c>
      <c r="P2222" s="15">
        <f>O2222*0.16</f>
        <v>0</v>
      </c>
      <c r="Q2222" s="15">
        <f>O2222+P2222</f>
        <v>0</v>
      </c>
      <c r="R2222" s="23" t="s">
        <v>4320</v>
      </c>
      <c r="S2222" s="23" t="s">
        <v>610</v>
      </c>
    </row>
    <row r="2223" spans="1:19" x14ac:dyDescent="0.25">
      <c r="A2223" s="10" t="s">
        <v>3760</v>
      </c>
      <c r="B2223" s="11" t="s">
        <v>3761</v>
      </c>
      <c r="C2223" s="10" t="s">
        <v>17</v>
      </c>
      <c r="D2223" s="10">
        <v>503685</v>
      </c>
      <c r="E2223" s="12">
        <v>42837</v>
      </c>
      <c r="F2223" s="11" t="s">
        <v>3762</v>
      </c>
      <c r="G2223" s="10" t="s">
        <v>610</v>
      </c>
      <c r="H2223" s="18">
        <v>1391757408</v>
      </c>
      <c r="I2223" s="10" t="s">
        <v>3764</v>
      </c>
      <c r="J2223" s="10" t="s">
        <v>6410</v>
      </c>
      <c r="K2223" s="10" t="s">
        <v>6409</v>
      </c>
      <c r="L2223" s="10" t="s">
        <v>21</v>
      </c>
      <c r="M2223" s="15">
        <v>2711</v>
      </c>
      <c r="N2223" s="16">
        <v>0</v>
      </c>
      <c r="O2223" s="15">
        <f>M2223*N2223</f>
        <v>0</v>
      </c>
      <c r="P2223" s="15">
        <f>O2223*0.16</f>
        <v>0</v>
      </c>
      <c r="Q2223" s="15">
        <f>O2223+P2223</f>
        <v>0</v>
      </c>
      <c r="R2223" s="23" t="s">
        <v>4143</v>
      </c>
      <c r="S2223" s="23" t="s">
        <v>610</v>
      </c>
    </row>
    <row r="2224" spans="1:19" x14ac:dyDescent="0.25">
      <c r="A2224" s="10" t="s">
        <v>3760</v>
      </c>
      <c r="B2224" s="11" t="s">
        <v>3761</v>
      </c>
      <c r="C2224" s="10" t="s">
        <v>431</v>
      </c>
      <c r="D2224" s="10">
        <v>12998</v>
      </c>
      <c r="E2224" s="12">
        <v>42837</v>
      </c>
      <c r="F2224" s="11" t="s">
        <v>3762</v>
      </c>
      <c r="G2224" s="10" t="s">
        <v>433</v>
      </c>
      <c r="I2224" s="10" t="s">
        <v>434</v>
      </c>
      <c r="K2224" s="10" t="s">
        <v>6409</v>
      </c>
      <c r="L2224" s="10" t="s">
        <v>21</v>
      </c>
      <c r="M2224" s="15">
        <v>150</v>
      </c>
      <c r="N2224" s="16">
        <v>0</v>
      </c>
      <c r="O2224" s="15">
        <f>M2224*N2224</f>
        <v>0</v>
      </c>
      <c r="P2224" s="15">
        <f>O2224*0.16</f>
        <v>0</v>
      </c>
      <c r="Q2224" s="15">
        <f>O2224+P2224</f>
        <v>0</v>
      </c>
    </row>
    <row r="2225" spans="1:19" x14ac:dyDescent="0.25">
      <c r="A2225" s="10" t="s">
        <v>3760</v>
      </c>
      <c r="B2225" s="11" t="s">
        <v>3761</v>
      </c>
      <c r="C2225" s="10" t="s">
        <v>431</v>
      </c>
      <c r="D2225" s="10">
        <v>12997</v>
      </c>
      <c r="E2225" s="12">
        <v>42837</v>
      </c>
      <c r="F2225" s="11" t="s">
        <v>3762</v>
      </c>
      <c r="G2225" s="10" t="s">
        <v>433</v>
      </c>
      <c r="I2225" s="10" t="s">
        <v>434</v>
      </c>
      <c r="K2225" s="10" t="s">
        <v>6409</v>
      </c>
      <c r="L2225" s="10" t="s">
        <v>21</v>
      </c>
      <c r="M2225" s="15">
        <v>150</v>
      </c>
      <c r="N2225" s="16">
        <v>0</v>
      </c>
      <c r="O2225" s="15">
        <f>M2225*N2225</f>
        <v>0</v>
      </c>
      <c r="P2225" s="15">
        <f>O2225*0.16</f>
        <v>0</v>
      </c>
      <c r="Q2225" s="15">
        <f>O2225+P2225</f>
        <v>0</v>
      </c>
    </row>
    <row r="2226" spans="1:19" x14ac:dyDescent="0.25">
      <c r="A2226" s="10" t="s">
        <v>3760</v>
      </c>
      <c r="B2226" s="11" t="s">
        <v>3761</v>
      </c>
      <c r="C2226" s="10" t="s">
        <v>17</v>
      </c>
      <c r="D2226" s="10">
        <v>504373</v>
      </c>
      <c r="E2226" s="12">
        <v>42837</v>
      </c>
      <c r="F2226" s="11" t="s">
        <v>3765</v>
      </c>
      <c r="G2226" s="10" t="s">
        <v>84</v>
      </c>
      <c r="H2226" s="18">
        <v>1391759185</v>
      </c>
      <c r="I2226" s="10" t="s">
        <v>3766</v>
      </c>
      <c r="J2226" s="10" t="s">
        <v>6411</v>
      </c>
      <c r="K2226" s="10" t="s">
        <v>6412</v>
      </c>
      <c r="L2226" s="10" t="s">
        <v>21</v>
      </c>
      <c r="M2226" s="15">
        <v>6431</v>
      </c>
      <c r="N2226" s="16">
        <v>0</v>
      </c>
      <c r="O2226" s="15">
        <f>M2226*N2226</f>
        <v>0</v>
      </c>
      <c r="P2226" s="15">
        <f>O2226*0.16</f>
        <v>0</v>
      </c>
      <c r="Q2226" s="15">
        <f>O2226+P2226</f>
        <v>0</v>
      </c>
      <c r="R2226" s="23" t="s">
        <v>4346</v>
      </c>
      <c r="S2226" s="23" t="s">
        <v>4299</v>
      </c>
    </row>
    <row r="2227" spans="1:19" x14ac:dyDescent="0.25">
      <c r="A2227" s="10" t="s">
        <v>3760</v>
      </c>
      <c r="B2227" s="11" t="s">
        <v>3761</v>
      </c>
      <c r="C2227" s="10" t="s">
        <v>17</v>
      </c>
      <c r="D2227" s="10">
        <v>504373</v>
      </c>
      <c r="E2227" s="12">
        <v>42837</v>
      </c>
      <c r="F2227" s="11" t="s">
        <v>3767</v>
      </c>
      <c r="G2227" s="10" t="s">
        <v>84</v>
      </c>
      <c r="H2227" s="18">
        <v>1391759186</v>
      </c>
      <c r="I2227" s="10" t="s">
        <v>3766</v>
      </c>
      <c r="J2227" s="10" t="s">
        <v>6411</v>
      </c>
      <c r="K2227" s="10" t="s">
        <v>6412</v>
      </c>
      <c r="L2227" s="10" t="s">
        <v>21</v>
      </c>
      <c r="M2227" s="15">
        <v>6431</v>
      </c>
      <c r="N2227" s="16">
        <v>0</v>
      </c>
      <c r="O2227" s="15">
        <f>M2227*N2227</f>
        <v>0</v>
      </c>
      <c r="P2227" s="15">
        <f>O2227*0.16</f>
        <v>0</v>
      </c>
      <c r="Q2227" s="15">
        <f>O2227+P2227</f>
        <v>0</v>
      </c>
      <c r="R2227" s="23" t="s">
        <v>4346</v>
      </c>
      <c r="S2227" s="23" t="s">
        <v>4299</v>
      </c>
    </row>
    <row r="2228" spans="1:19" x14ac:dyDescent="0.25">
      <c r="A2228" s="10" t="s">
        <v>3760</v>
      </c>
      <c r="B2228" s="11" t="s">
        <v>3761</v>
      </c>
      <c r="C2228" s="10" t="s">
        <v>17</v>
      </c>
      <c r="D2228" s="10">
        <v>504373</v>
      </c>
      <c r="E2228" s="12">
        <v>42837</v>
      </c>
      <c r="F2228" s="11" t="s">
        <v>3768</v>
      </c>
      <c r="G2228" s="10" t="s">
        <v>84</v>
      </c>
      <c r="H2228" s="18">
        <v>1391759187</v>
      </c>
      <c r="I2228" s="10" t="s">
        <v>3766</v>
      </c>
      <c r="J2228" s="10" t="s">
        <v>6411</v>
      </c>
      <c r="K2228" s="10" t="s">
        <v>6412</v>
      </c>
      <c r="L2228" s="10" t="s">
        <v>21</v>
      </c>
      <c r="M2228" s="15">
        <v>6431</v>
      </c>
      <c r="N2228" s="16">
        <v>0</v>
      </c>
      <c r="O2228" s="15">
        <f>M2228*N2228</f>
        <v>0</v>
      </c>
      <c r="P2228" s="15">
        <f>O2228*0.16</f>
        <v>0</v>
      </c>
      <c r="Q2228" s="15">
        <f>O2228+P2228</f>
        <v>0</v>
      </c>
      <c r="R2228" s="23" t="s">
        <v>4346</v>
      </c>
      <c r="S2228" s="23" t="s">
        <v>4299</v>
      </c>
    </row>
    <row r="2229" spans="1:19" x14ac:dyDescent="0.25">
      <c r="A2229" s="10" t="s">
        <v>3760</v>
      </c>
      <c r="B2229" s="11" t="s">
        <v>3761</v>
      </c>
      <c r="C2229" s="10" t="s">
        <v>17</v>
      </c>
      <c r="D2229" s="10">
        <v>504373</v>
      </c>
      <c r="E2229" s="12">
        <v>42837</v>
      </c>
      <c r="F2229" s="11" t="s">
        <v>3769</v>
      </c>
      <c r="G2229" s="10" t="s">
        <v>84</v>
      </c>
      <c r="H2229" s="18">
        <v>1391759188</v>
      </c>
      <c r="I2229" s="10" t="s">
        <v>3766</v>
      </c>
      <c r="J2229" s="10" t="s">
        <v>6411</v>
      </c>
      <c r="K2229" s="10" t="s">
        <v>6412</v>
      </c>
      <c r="L2229" s="10" t="s">
        <v>21</v>
      </c>
      <c r="M2229" s="15">
        <v>6431</v>
      </c>
      <c r="N2229" s="16">
        <v>0</v>
      </c>
      <c r="O2229" s="15">
        <f>M2229*N2229</f>
        <v>0</v>
      </c>
      <c r="P2229" s="15">
        <f>O2229*0.16</f>
        <v>0</v>
      </c>
      <c r="Q2229" s="15">
        <f>O2229+P2229</f>
        <v>0</v>
      </c>
      <c r="R2229" s="23" t="s">
        <v>4346</v>
      </c>
      <c r="S2229" s="23" t="s">
        <v>4299</v>
      </c>
    </row>
    <row r="2230" spans="1:19" x14ac:dyDescent="0.25">
      <c r="A2230" s="10" t="s">
        <v>3760</v>
      </c>
      <c r="B2230" s="11" t="s">
        <v>3761</v>
      </c>
      <c r="C2230" s="10" t="s">
        <v>17</v>
      </c>
      <c r="D2230" s="10">
        <v>504373</v>
      </c>
      <c r="E2230" s="12">
        <v>42837</v>
      </c>
      <c r="F2230" s="11" t="s">
        <v>3770</v>
      </c>
      <c r="G2230" s="10" t="s">
        <v>84</v>
      </c>
      <c r="H2230" s="18">
        <v>1391759189</v>
      </c>
      <c r="I2230" s="10" t="s">
        <v>3766</v>
      </c>
      <c r="J2230" s="10" t="s">
        <v>6411</v>
      </c>
      <c r="K2230" s="10" t="s">
        <v>6412</v>
      </c>
      <c r="L2230" s="10" t="s">
        <v>21</v>
      </c>
      <c r="M2230" s="15">
        <v>6431</v>
      </c>
      <c r="N2230" s="16">
        <v>0</v>
      </c>
      <c r="O2230" s="15">
        <f>M2230*N2230</f>
        <v>0</v>
      </c>
      <c r="P2230" s="15">
        <f>O2230*0.16</f>
        <v>0</v>
      </c>
      <c r="Q2230" s="15">
        <f>O2230+P2230</f>
        <v>0</v>
      </c>
      <c r="R2230" s="23" t="s">
        <v>4346</v>
      </c>
      <c r="S2230" s="23" t="s">
        <v>4299</v>
      </c>
    </row>
    <row r="2231" spans="1:19" x14ac:dyDescent="0.25">
      <c r="A2231" s="10" t="s">
        <v>3760</v>
      </c>
      <c r="B2231" s="11" t="s">
        <v>3761</v>
      </c>
      <c r="C2231" s="10" t="s">
        <v>17</v>
      </c>
      <c r="D2231" s="10">
        <v>504373</v>
      </c>
      <c r="E2231" s="12">
        <v>42837</v>
      </c>
      <c r="F2231" s="11" t="s">
        <v>3771</v>
      </c>
      <c r="G2231" s="10" t="s">
        <v>84</v>
      </c>
      <c r="H2231" s="18">
        <v>1391759190</v>
      </c>
      <c r="I2231" s="10" t="s">
        <v>3766</v>
      </c>
      <c r="J2231" s="10" t="s">
        <v>6411</v>
      </c>
      <c r="K2231" s="10" t="s">
        <v>6412</v>
      </c>
      <c r="L2231" s="10" t="s">
        <v>21</v>
      </c>
      <c r="M2231" s="15">
        <v>6431</v>
      </c>
      <c r="N2231" s="16">
        <v>0</v>
      </c>
      <c r="O2231" s="15">
        <f>M2231*N2231</f>
        <v>0</v>
      </c>
      <c r="P2231" s="15">
        <f>O2231*0.16</f>
        <v>0</v>
      </c>
      <c r="Q2231" s="15">
        <f>O2231+P2231</f>
        <v>0</v>
      </c>
      <c r="R2231" s="23" t="s">
        <v>4346</v>
      </c>
      <c r="S2231" s="23" t="s">
        <v>4299</v>
      </c>
    </row>
    <row r="2232" spans="1:19" x14ac:dyDescent="0.25">
      <c r="A2232" s="10" t="s">
        <v>3760</v>
      </c>
      <c r="B2232" s="11" t="s">
        <v>3761</v>
      </c>
      <c r="C2232" s="10" t="s">
        <v>17</v>
      </c>
      <c r="D2232" s="10">
        <v>504373</v>
      </c>
      <c r="E2232" s="12">
        <v>42837</v>
      </c>
      <c r="F2232" s="11" t="s">
        <v>3772</v>
      </c>
      <c r="G2232" s="10" t="s">
        <v>84</v>
      </c>
      <c r="H2232" s="18">
        <v>1391759191</v>
      </c>
      <c r="I2232" s="10" t="s">
        <v>3766</v>
      </c>
      <c r="J2232" s="10" t="s">
        <v>6411</v>
      </c>
      <c r="K2232" s="10" t="s">
        <v>6412</v>
      </c>
      <c r="L2232" s="10" t="s">
        <v>21</v>
      </c>
      <c r="M2232" s="15">
        <v>6431</v>
      </c>
      <c r="N2232" s="16">
        <v>0</v>
      </c>
      <c r="O2232" s="15">
        <f>M2232*N2232</f>
        <v>0</v>
      </c>
      <c r="P2232" s="15">
        <f>O2232*0.16</f>
        <v>0</v>
      </c>
      <c r="Q2232" s="15">
        <f>O2232+P2232</f>
        <v>0</v>
      </c>
      <c r="R2232" s="23" t="s">
        <v>4346</v>
      </c>
      <c r="S2232" s="23" t="s">
        <v>4299</v>
      </c>
    </row>
    <row r="2233" spans="1:19" x14ac:dyDescent="0.25">
      <c r="A2233" s="10" t="s">
        <v>3760</v>
      </c>
      <c r="B2233" s="11" t="s">
        <v>3761</v>
      </c>
      <c r="C2233" s="10" t="s">
        <v>17</v>
      </c>
      <c r="D2233" s="10">
        <v>504373</v>
      </c>
      <c r="E2233" s="12">
        <v>42837</v>
      </c>
      <c r="F2233" s="11" t="s">
        <v>3773</v>
      </c>
      <c r="G2233" s="10" t="s">
        <v>84</v>
      </c>
      <c r="H2233" s="18">
        <v>1391759192</v>
      </c>
      <c r="I2233" s="10" t="s">
        <v>3766</v>
      </c>
      <c r="J2233" s="10" t="s">
        <v>6411</v>
      </c>
      <c r="K2233" s="10" t="s">
        <v>6412</v>
      </c>
      <c r="L2233" s="10" t="s">
        <v>21</v>
      </c>
      <c r="M2233" s="15">
        <v>6431</v>
      </c>
      <c r="N2233" s="16">
        <v>0</v>
      </c>
      <c r="O2233" s="15">
        <f>M2233*N2233</f>
        <v>0</v>
      </c>
      <c r="P2233" s="15">
        <f>O2233*0.16</f>
        <v>0</v>
      </c>
      <c r="Q2233" s="15">
        <f>O2233+P2233</f>
        <v>0</v>
      </c>
      <c r="R2233" s="23" t="s">
        <v>4346</v>
      </c>
      <c r="S2233" s="23" t="s">
        <v>4299</v>
      </c>
    </row>
    <row r="2234" spans="1:19" x14ac:dyDescent="0.25">
      <c r="A2234" s="10" t="s">
        <v>3760</v>
      </c>
      <c r="B2234" s="11" t="s">
        <v>3761</v>
      </c>
      <c r="C2234" s="10" t="s">
        <v>17</v>
      </c>
      <c r="D2234" s="10">
        <v>503043</v>
      </c>
      <c r="E2234" s="12">
        <v>42835</v>
      </c>
      <c r="F2234" s="11" t="s">
        <v>3774</v>
      </c>
      <c r="G2234" s="10" t="s">
        <v>102</v>
      </c>
      <c r="H2234" s="18">
        <v>1236694067</v>
      </c>
      <c r="I2234" s="10" t="s">
        <v>3775</v>
      </c>
      <c r="J2234" s="10" t="s">
        <v>6413</v>
      </c>
      <c r="K2234" s="10" t="s">
        <v>6414</v>
      </c>
      <c r="L2234" s="10" t="s">
        <v>4229</v>
      </c>
      <c r="M2234" s="15">
        <v>85853</v>
      </c>
      <c r="N2234" s="16">
        <v>0.02</v>
      </c>
      <c r="O2234" s="15">
        <f>M2234*N2234</f>
        <v>1717.06</v>
      </c>
      <c r="P2234" s="15">
        <f>O2234*0.16</f>
        <v>274.7296</v>
      </c>
      <c r="Q2234" s="15">
        <f>O2234+P2234</f>
        <v>1991.7896000000001</v>
      </c>
      <c r="R2234" s="23" t="s">
        <v>6177</v>
      </c>
      <c r="S2234" s="23" t="s">
        <v>3879</v>
      </c>
    </row>
    <row r="2235" spans="1:19" x14ac:dyDescent="0.25">
      <c r="A2235" s="10" t="s">
        <v>3776</v>
      </c>
      <c r="B2235" s="11" t="s">
        <v>3777</v>
      </c>
      <c r="C2235" s="10" t="s">
        <v>17</v>
      </c>
      <c r="D2235" s="10">
        <v>503035</v>
      </c>
      <c r="E2235" s="12">
        <v>42835</v>
      </c>
      <c r="F2235" s="11" t="s">
        <v>3778</v>
      </c>
      <c r="G2235" s="10" t="s">
        <v>3660</v>
      </c>
      <c r="H2235" s="18">
        <v>59975794</v>
      </c>
      <c r="I2235" s="10" t="s">
        <v>3661</v>
      </c>
      <c r="M2235" s="15">
        <v>26629.599999999999</v>
      </c>
      <c r="N2235" s="16">
        <v>0.03</v>
      </c>
      <c r="O2235" s="15">
        <f>M2235*N2235</f>
        <v>798.88799999999992</v>
      </c>
      <c r="P2235" s="15">
        <f>O2235*0.16</f>
        <v>127.82207999999999</v>
      </c>
      <c r="Q2235" s="15">
        <f>O2235+P2235</f>
        <v>926.71007999999995</v>
      </c>
    </row>
    <row r="2236" spans="1:19" x14ac:dyDescent="0.25">
      <c r="A2236" s="10" t="s">
        <v>3776</v>
      </c>
      <c r="B2236" s="11" t="s">
        <v>3777</v>
      </c>
      <c r="C2236" s="10" t="s">
        <v>17</v>
      </c>
      <c r="D2236" s="10">
        <v>503035</v>
      </c>
      <c r="E2236" s="12">
        <v>42835</v>
      </c>
      <c r="F2236" s="11" t="s">
        <v>3778</v>
      </c>
      <c r="G2236" s="10" t="s">
        <v>570</v>
      </c>
      <c r="H2236" s="18">
        <v>59975792</v>
      </c>
      <c r="I2236" s="10" t="s">
        <v>3779</v>
      </c>
      <c r="M2236" s="15">
        <v>18630.009999999998</v>
      </c>
      <c r="N2236" s="16">
        <v>0.12</v>
      </c>
      <c r="O2236" s="15">
        <f>M2236*N2236</f>
        <v>2235.6011999999996</v>
      </c>
      <c r="P2236" s="15">
        <f>O2236*0.16</f>
        <v>357.69619199999994</v>
      </c>
      <c r="Q2236" s="15">
        <f>O2236+P2236</f>
        <v>2593.2973919999995</v>
      </c>
    </row>
    <row r="2237" spans="1:19" x14ac:dyDescent="0.25">
      <c r="A2237" s="10" t="s">
        <v>3776</v>
      </c>
      <c r="B2237" s="11" t="s">
        <v>3777</v>
      </c>
      <c r="C2237" s="10" t="s">
        <v>17</v>
      </c>
      <c r="D2237" s="10">
        <v>503035</v>
      </c>
      <c r="E2237" s="12">
        <v>42835</v>
      </c>
      <c r="F2237" s="11" t="s">
        <v>3778</v>
      </c>
      <c r="G2237" s="10" t="s">
        <v>570</v>
      </c>
      <c r="H2237" s="18">
        <v>59975793</v>
      </c>
      <c r="I2237" s="10" t="s">
        <v>3779</v>
      </c>
      <c r="M2237" s="15">
        <v>18630.009999999998</v>
      </c>
      <c r="N2237" s="16">
        <v>0.12</v>
      </c>
      <c r="O2237" s="15">
        <f>M2237*N2237</f>
        <v>2235.6011999999996</v>
      </c>
      <c r="P2237" s="15">
        <f>O2237*0.16</f>
        <v>357.69619199999994</v>
      </c>
      <c r="Q2237" s="15">
        <f>O2237+P2237</f>
        <v>2593.2973919999995</v>
      </c>
    </row>
    <row r="2238" spans="1:19" x14ac:dyDescent="0.25">
      <c r="A2238" s="10" t="s">
        <v>3776</v>
      </c>
      <c r="B2238" s="11" t="s">
        <v>3777</v>
      </c>
      <c r="C2238" s="10" t="s">
        <v>17</v>
      </c>
      <c r="D2238" s="10">
        <v>503035</v>
      </c>
      <c r="E2238" s="12">
        <v>42835</v>
      </c>
      <c r="F2238" s="11" t="s">
        <v>3778</v>
      </c>
      <c r="G2238" s="10" t="s">
        <v>3780</v>
      </c>
      <c r="H2238" s="18">
        <v>59975796</v>
      </c>
      <c r="I2238" s="10" t="s">
        <v>3781</v>
      </c>
      <c r="M2238" s="15">
        <v>383.58</v>
      </c>
      <c r="N2238" s="16">
        <v>0.25</v>
      </c>
      <c r="O2238" s="15">
        <f>M2238*N2238</f>
        <v>95.894999999999996</v>
      </c>
      <c r="P2238" s="15">
        <f>O2238*0.16</f>
        <v>15.3432</v>
      </c>
      <c r="Q2238" s="15">
        <f>O2238+P2238</f>
        <v>111.23819999999999</v>
      </c>
    </row>
    <row r="2239" spans="1:19" x14ac:dyDescent="0.25">
      <c r="A2239" s="10" t="s">
        <v>3776</v>
      </c>
      <c r="B2239" s="11" t="s">
        <v>3777</v>
      </c>
      <c r="C2239" s="10" t="s">
        <v>17</v>
      </c>
      <c r="D2239" s="10">
        <v>503035</v>
      </c>
      <c r="E2239" s="12">
        <v>42835</v>
      </c>
      <c r="F2239" s="11" t="s">
        <v>3778</v>
      </c>
      <c r="G2239" s="10" t="s">
        <v>3300</v>
      </c>
      <c r="H2239" s="18">
        <v>59975795</v>
      </c>
      <c r="I2239" s="10" t="s">
        <v>3301</v>
      </c>
      <c r="M2239" s="15">
        <v>2210.29</v>
      </c>
      <c r="N2239" s="16">
        <v>0.11</v>
      </c>
      <c r="O2239" s="15">
        <f>M2239*N2239</f>
        <v>243.1319</v>
      </c>
      <c r="P2239" s="15">
        <f>O2239*0.16</f>
        <v>38.901104000000004</v>
      </c>
      <c r="Q2239" s="15">
        <f>O2239+P2239</f>
        <v>282.03300400000001</v>
      </c>
    </row>
    <row r="2240" spans="1:19" x14ac:dyDescent="0.25">
      <c r="A2240" s="10" t="s">
        <v>3782</v>
      </c>
      <c r="B2240" s="11" t="s">
        <v>3783</v>
      </c>
      <c r="C2240" s="10" t="s">
        <v>17</v>
      </c>
      <c r="D2240" s="10">
        <v>503211</v>
      </c>
      <c r="E2240" s="12">
        <v>42836</v>
      </c>
      <c r="F2240" s="11" t="s">
        <v>3784</v>
      </c>
      <c r="G2240" s="10" t="s">
        <v>36</v>
      </c>
      <c r="H2240" s="18">
        <v>1236694086</v>
      </c>
      <c r="I2240" s="10" t="s">
        <v>3785</v>
      </c>
      <c r="J2240" s="10" t="s">
        <v>6415</v>
      </c>
      <c r="K2240" s="10" t="s">
        <v>6416</v>
      </c>
      <c r="L2240" s="10" t="s">
        <v>4229</v>
      </c>
      <c r="M2240" s="15">
        <v>5870</v>
      </c>
      <c r="N2240" s="16">
        <v>0.02</v>
      </c>
      <c r="O2240" s="15">
        <f>M2240*N2240</f>
        <v>117.4</v>
      </c>
      <c r="P2240" s="15">
        <f>O2240*0.16</f>
        <v>18.784000000000002</v>
      </c>
      <c r="Q2240" s="15">
        <f>O2240+P2240</f>
        <v>136.184</v>
      </c>
      <c r="R2240" s="23" t="s">
        <v>5561</v>
      </c>
      <c r="S2240" s="23" t="s">
        <v>3824</v>
      </c>
    </row>
  </sheetData>
  <sortState ref="A2:S2240">
    <sortCondition ref="A2:A2240"/>
    <sortCondition ref="G2:G2240"/>
  </sortState>
  <conditionalFormatting sqref="B1:B1048576">
    <cfRule type="containsText" dxfId="1" priority="1" operator="containsText" text=",">
      <formula>NOT(ISERROR(SEARCH(",",B1)))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CONTRAVEL</dc:creator>
  <cp:lastModifiedBy>CONTRAVEL</cp:lastModifiedBy>
  <dcterms:created xsi:type="dcterms:W3CDTF">2017-04-20T17:20:28Z</dcterms:created>
  <dcterms:modified xsi:type="dcterms:W3CDTF">2017-04-20T23:57:57Z</dcterms:modified>
</cp:coreProperties>
</file>