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y\Documents\School\street_psych\"/>
    </mc:Choice>
  </mc:AlternateContent>
  <xr:revisionPtr revIDLastSave="0" documentId="8_{A865FDAF-6ABC-479C-8DF5-F44BE2A03639}" xr6:coauthVersionLast="45" xr6:coauthVersionMax="45" xr10:uidLastSave="{00000000-0000-0000-0000-000000000000}"/>
  <bookViews>
    <workbookView xWindow="2235" yWindow="780" windowWidth="22710" windowHeight="14175"/>
  </bookViews>
  <sheets>
    <sheet name="Chicago_GSV_panorama_locations" sheetId="1" r:id="rId1"/>
  </sheets>
  <calcPr calcId="0"/>
</workbook>
</file>

<file path=xl/calcChain.xml><?xml version="1.0" encoding="utf-8"?>
<calcChain xmlns="http://schemas.openxmlformats.org/spreadsheetml/2006/main">
  <c r="A52" i="1" l="1"/>
  <c r="A68" i="1"/>
  <c r="A76" i="1"/>
  <c r="A88" i="1"/>
  <c r="A222" i="1"/>
  <c r="A228" i="1"/>
  <c r="A230" i="1"/>
  <c r="A256" i="1"/>
</calcChain>
</file>

<file path=xl/sharedStrings.xml><?xml version="1.0" encoding="utf-8"?>
<sst xmlns="http://schemas.openxmlformats.org/spreadsheetml/2006/main" count="570" uniqueCount="304">
  <si>
    <t>pano_id</t>
  </si>
  <si>
    <t>date</t>
  </si>
  <si>
    <t>lat</t>
  </si>
  <si>
    <t>lng</t>
  </si>
  <si>
    <t>geoid10</t>
  </si>
  <si>
    <t>GroupCount</t>
  </si>
  <si>
    <t>mean_pcnt_road</t>
  </si>
  <si>
    <t>mean_pcnt_sidewalk</t>
  </si>
  <si>
    <t>mean_pcnt_building</t>
  </si>
  <si>
    <t>mean_pcnt_wall</t>
  </si>
  <si>
    <t>mean_pcnt_fence</t>
  </si>
  <si>
    <t>mean_pcnt_pole</t>
  </si>
  <si>
    <t>mean_pcnt_traffic_light</t>
  </si>
  <si>
    <t>mean_pcnt_traffic_sign</t>
  </si>
  <si>
    <t>mean_pcnt_vegetation</t>
  </si>
  <si>
    <t>mean_pcnt_terrain</t>
  </si>
  <si>
    <t>mean_pcnt_sky</t>
  </si>
  <si>
    <t>mean_pcnt_person</t>
  </si>
  <si>
    <t>mean_pcnt_rider</t>
  </si>
  <si>
    <t>mean_pcnt_car</t>
  </si>
  <si>
    <t>mean_pcnt_truck</t>
  </si>
  <si>
    <t>mean_pcnt_bus</t>
  </si>
  <si>
    <t>mean_pcnt_train</t>
  </si>
  <si>
    <t>mean_pcnt_motorcycle</t>
  </si>
  <si>
    <t>mean_pcnt_bicycle</t>
  </si>
  <si>
    <t>mean_pcnt_unlabeled</t>
  </si>
  <si>
    <t>WXo42GE_sOEe2TIYjSdzDw</t>
  </si>
  <si>
    <t>2018-07</t>
  </si>
  <si>
    <t>x90nkFjgAj1jsiUEuTDajw</t>
  </si>
  <si>
    <t>2018-10</t>
  </si>
  <si>
    <t>678XbB9KlkV1cZJnizTjOA</t>
  </si>
  <si>
    <t>fC7xRDMRnsBZ6owiJ36nKA</t>
  </si>
  <si>
    <t>GV86VVwYTbwqN2yLdd6bFg</t>
  </si>
  <si>
    <t>icdMpz4ZWuUFRyYBhIPr9Q</t>
  </si>
  <si>
    <t>J_Lk7p_-zh2KsWUKQ1D7iw</t>
  </si>
  <si>
    <t>uv_9MCunRgDyPXj8B0HqXg</t>
  </si>
  <si>
    <t>BlFAOsX7q9lA3EcGqJN-cQ</t>
  </si>
  <si>
    <t>cSy6gjFdRvqFzquKBEsvHg</t>
  </si>
  <si>
    <t>cRhgeBBaBpBzdREh24nPAA</t>
  </si>
  <si>
    <t>2018-08</t>
  </si>
  <si>
    <t>s3JU1-MTYBVSdDaxGT9epw</t>
  </si>
  <si>
    <t>ijwKvFUcMa1XJJQVeh9eEA</t>
  </si>
  <si>
    <t>n2xoyoHmyFerJAqCW4LgVQ</t>
  </si>
  <si>
    <t>FpyMCSQ8QwaIg63K4SohBw</t>
  </si>
  <si>
    <t>ky_eBZoVTiU2Q7KZx0BJjQ</t>
  </si>
  <si>
    <t>WpsisBc1Kkz71W2WE5XOqQ</t>
  </si>
  <si>
    <t>cFKLDumoSd58jotH0ZkUkg</t>
  </si>
  <si>
    <t>5QmjpTGwRBmzuxjOlD3aCA</t>
  </si>
  <si>
    <t>Y29dvPbO0awtEqmrBCZXdQ</t>
  </si>
  <si>
    <t>MGlP_68j2FKK_zF7G8nvzA</t>
  </si>
  <si>
    <t>bEr_kIOSKagUK-y3KZ3rLw</t>
  </si>
  <si>
    <t>2qq_N0L0nTpixd0q_keOOg</t>
  </si>
  <si>
    <t>2018-11</t>
  </si>
  <si>
    <t>JNGe9YuG-qiUIXBuOd8ytw</t>
  </si>
  <si>
    <t>L05bn1mgSkz3uJZpQCnfLQ</t>
  </si>
  <si>
    <t>mZb64mRiwKO6MzWNeHMh6g</t>
  </si>
  <si>
    <t>IANPOPAhrsLcI3xTNPYfog</t>
  </si>
  <si>
    <t>LYsej8U4xBbqkbHP5jgmrg</t>
  </si>
  <si>
    <t>D6hIzSirl-U9VaBe80_IAQ</t>
  </si>
  <si>
    <t>xYFRxszwWqyDhLAL1xR4RQ</t>
  </si>
  <si>
    <t>eI2-1IWeeufTwD2xNu2Ahw</t>
  </si>
  <si>
    <t>iVp26OT0yOyipkgnTXAf3A</t>
  </si>
  <si>
    <t>PNg1ggroTKvEq4NLYubrSw</t>
  </si>
  <si>
    <t>Vq1J2lvTv8ID5SUlHQXCrg</t>
  </si>
  <si>
    <t>F7UGaFkRNmZw2piNWpDaHg</t>
  </si>
  <si>
    <t>vBVx4uyioKE9HWcgLG4C1Q</t>
  </si>
  <si>
    <t>4w2hmW2nw9JDwf2QskJVOg</t>
  </si>
  <si>
    <t>RT5H_Wgug_tyyl1fPLaL-w</t>
  </si>
  <si>
    <t>4Ma7GP3DCAmCtUiOXrng4Q</t>
  </si>
  <si>
    <t>i6XZtMPb0vbX1XGXkifzVw</t>
  </si>
  <si>
    <t>2015-10</t>
  </si>
  <si>
    <t>0LY0CZZe0X_RuOLMArxB-Q</t>
  </si>
  <si>
    <t>Tg-7cGHWnk4JC_eOIbL4og</t>
  </si>
  <si>
    <t>buFlluwOWPDRFrQS6srr3Q</t>
  </si>
  <si>
    <t>iJX6kTqv0ww2vPUnV1HnJQ</t>
  </si>
  <si>
    <t>-79NmNwNyQ6IQgWz6GM5YA</t>
  </si>
  <si>
    <t>W6UDTmUlZE3TBfBtDj-MIg</t>
  </si>
  <si>
    <t>2018-06</t>
  </si>
  <si>
    <t>Suq-ivHqvpyVEMiEyDMH3A</t>
  </si>
  <si>
    <t>U_MYN8QvqmPDMizh2AQlrQ</t>
  </si>
  <si>
    <t>9dkZa_Q9wGqN7WQCf9nQIA</t>
  </si>
  <si>
    <t>CBpuxQbaI_DF4MMsGijBZA</t>
  </si>
  <si>
    <t>it7EPV4eXkWRJN4OGKKTnQ</t>
  </si>
  <si>
    <t>0lNVazD-8ThEl0Enz8E0eA</t>
  </si>
  <si>
    <t>v0PsnuvfX-rDpbpVsvXWXA</t>
  </si>
  <si>
    <t>29wdVmBc9Kqi0clr0c71Kg</t>
  </si>
  <si>
    <t>bWgHM32eyERXH0wxw-KAjw</t>
  </si>
  <si>
    <t>SkwsJy7Jcm_I8Suz26-QYA</t>
  </si>
  <si>
    <t>o3YP3bXZBrS-gjX40z5_6w</t>
  </si>
  <si>
    <t>DnmYeuipXz-tw97XBlxXQQ</t>
  </si>
  <si>
    <t>XuVWihICFam2M-Nvoz_piw</t>
  </si>
  <si>
    <t>ggy4QQK_j4BSfaEkBHU7Tg</t>
  </si>
  <si>
    <t>k0M4HXoOL6l2XHZy933c_g</t>
  </si>
  <si>
    <t>Y1bJJQSe2d-sXlOoIHJTSQ</t>
  </si>
  <si>
    <t>_5_9iWW0VSrPNIl9IrVXEA</t>
  </si>
  <si>
    <t>9x2cK3-ynuRKRJLvYxA3xw</t>
  </si>
  <si>
    <t>NV2i_sqQde0NgpoZbJj1_A</t>
  </si>
  <si>
    <t>Ju4EAB7HM-FpYz3hEHPBnA</t>
  </si>
  <si>
    <t>1iBBdwED4E2plMqAohhWhA</t>
  </si>
  <si>
    <t>4UIBQOTA0Y5jPRilB4419w</t>
  </si>
  <si>
    <t>rmpgFiviRQIcGq1SxJZqCA</t>
  </si>
  <si>
    <t>2016-08</t>
  </si>
  <si>
    <t>yZ_90LpmgMhPlvJrD7PLEQ</t>
  </si>
  <si>
    <t>CiHwkIzVchu1iLTUs43oVA</t>
  </si>
  <si>
    <t>E8Hx3VZmTxNKKj5gY8qJuw</t>
  </si>
  <si>
    <t>M_YzzfBVo3LqJR_WHpb9MQ</t>
  </si>
  <si>
    <t>YfM9iJCHmkGSi8tHrsDUyg</t>
  </si>
  <si>
    <t>bJMQ0whd3srleqK_TQ9DSQ</t>
  </si>
  <si>
    <t>Et54fE1CmP_Lmeruc0pzhQ</t>
  </si>
  <si>
    <t>pXoeUleVVUdqdJwgvUZ6CA</t>
  </si>
  <si>
    <t>BmitHHHPFWfFk1OQv1LFiA</t>
  </si>
  <si>
    <t>u9fwLeZr6Fb27TQigke-Hg</t>
  </si>
  <si>
    <t>G2kDSrsXu-y5LrAg_u6VdA</t>
  </si>
  <si>
    <t>yVcisygqnOxdf7gn8ibDzg</t>
  </si>
  <si>
    <t>jYIA15NEDRBYDh8A811Uyg</t>
  </si>
  <si>
    <t>pbQyWWAAKrpXBJFUjDjAHw</t>
  </si>
  <si>
    <t>aikEl3jPtFzGLAkxabp6zw</t>
  </si>
  <si>
    <t>ArtSh7clFABW7qxfrbFv7w</t>
  </si>
  <si>
    <t>Rqt4Eo20RpYsxAwkylGt2w</t>
  </si>
  <si>
    <t>HKi_fFd8VueQx_zkk8tNsA</t>
  </si>
  <si>
    <t>xsl2IuDQP_SQtcWb2HOIag</t>
  </si>
  <si>
    <t>Q7BcVzz_eqO2EVkfP1YBDw</t>
  </si>
  <si>
    <t>cybVa3dTEPzDqr70Yxeoqg</t>
  </si>
  <si>
    <t>VTr05cL5zlb_rC-4M4KTgA</t>
  </si>
  <si>
    <t>jDYDeV6ChVbxZMCLSh0ZKA</t>
  </si>
  <si>
    <t>db8YmKmkefi-YbOVAS3PBw</t>
  </si>
  <si>
    <t>yXX8X7WNA6bb6qotPnoAjA</t>
  </si>
  <si>
    <t>4A_uoi6IZGvbhQSp_eXW1g</t>
  </si>
  <si>
    <t>RXNGc_gp47BpD65nGsQTHg</t>
  </si>
  <si>
    <t>Lbb9QWVKT0H2BkrqpAgLYg</t>
  </si>
  <si>
    <t>mpuXXfD77l3-W7nzfcdDjQ</t>
  </si>
  <si>
    <t>Z6O3LqcdsxNgxcUoPDYFNA</t>
  </si>
  <si>
    <t>luCKzh43NAqiSqEHmRiCzw</t>
  </si>
  <si>
    <t>E54GFiEeAWRMLbSIvXmGwg</t>
  </si>
  <si>
    <t>ebs8TReaqI9uaU6CfKJU3g</t>
  </si>
  <si>
    <t>XuOLQK12UIvpkFXWtu1NYQ</t>
  </si>
  <si>
    <t>tOuSWaRqKwlPoEuM4aO1tQ</t>
  </si>
  <si>
    <t>5Rk7gHK_2HSs1SKUHRHpLw</t>
  </si>
  <si>
    <t>d3PQ5xHXoizJPnKW7yQ4lg</t>
  </si>
  <si>
    <t>5xTeYdkilHEXuIZGc2Gl1g</t>
  </si>
  <si>
    <t>LOawK2i8w9h6xtuCZgqeKg</t>
  </si>
  <si>
    <t>3M4kq3lcCB3jFSHi4k214A</t>
  </si>
  <si>
    <t>q-eVoVFRiXyNRTQWj-xhbw</t>
  </si>
  <si>
    <t>pJXDIeh-60livpcyYL4dmA</t>
  </si>
  <si>
    <t>r6Az1AigTU8E9hj-WnRBZQ</t>
  </si>
  <si>
    <t>FcTCyOYi9vpL1AXwZjIfUA</t>
  </si>
  <si>
    <t>OCOtJia1WK3B3iGTl49WUQ</t>
  </si>
  <si>
    <t>BtmJMffHc_3vs6GT6TbJpw</t>
  </si>
  <si>
    <t>MzZmHCoGvdUCWhTTJ4iUPQ</t>
  </si>
  <si>
    <t>q4GeJiWDgCLebFt25Te52w</t>
  </si>
  <si>
    <t>xl-s2h6xf-QaTcQfIM0qEw</t>
  </si>
  <si>
    <t>3IklgGDmn7zkqNqXG_h19A</t>
  </si>
  <si>
    <t>EyUFE4jjTgJfDYSQDRqZXw</t>
  </si>
  <si>
    <t>0cVXtr7ku5lU8Hk-T35tZw</t>
  </si>
  <si>
    <t>m1dPQ2I09Hzm-zt199wr2Q</t>
  </si>
  <si>
    <t>uzplPn81F4qkYw3kFov1og</t>
  </si>
  <si>
    <t>vKYjfSI0hZuJe3Lv1Wcytw</t>
  </si>
  <si>
    <t>c6W37XXgk-UVKbve9pbrWw</t>
  </si>
  <si>
    <t>ouQe1kaAy4Z-qHOXjgaztQ</t>
  </si>
  <si>
    <t>1F77h_zkw03OLKxa7KTvvg</t>
  </si>
  <si>
    <t>ASq4mvrkaw3XvogMikCH5A</t>
  </si>
  <si>
    <t>PXGiQDkY8-2ungVVZlAMSQ</t>
  </si>
  <si>
    <t>xEOJqZhvGrwj1cWAbzDt3g</t>
  </si>
  <si>
    <t>-c4I-V5hZeYIDNah_Pq77Q</t>
  </si>
  <si>
    <t>2019-05</t>
  </si>
  <si>
    <t>NNM52bqC2isoeGTt8D5gSg</t>
  </si>
  <si>
    <t>2PX1T8vtmVGPyYUJ2CKngA</t>
  </si>
  <si>
    <t>b4kTbZZVIS3BKw3rrO2Uew</t>
  </si>
  <si>
    <t>D4y0-VQvVHJVJ5ME1a1z6g</t>
  </si>
  <si>
    <t>qYAfW5JAvkQqQO5AHsuh9g</t>
  </si>
  <si>
    <t>gbDllLT0Lbg_Qr9XR9w_7A</t>
  </si>
  <si>
    <t>poxgjuamgv0snGrw9LlVBQ</t>
  </si>
  <si>
    <t>KZCc-0uHMi_ry15Y4FuPiQ</t>
  </si>
  <si>
    <t>tDguvcBfzljq1seLavUavA</t>
  </si>
  <si>
    <t>Q6PNqEq6FVaDMvgCUyw0pQ</t>
  </si>
  <si>
    <t>lcTzOPrn2YK1WB1L1wu9SA</t>
  </si>
  <si>
    <t>3C2m7yYL5tm4RmKPSa3OOw</t>
  </si>
  <si>
    <t>MndGDJFMmSxeMjN_1AU16Q</t>
  </si>
  <si>
    <t>5VwuBtJh51JwKYH_kWmgiw</t>
  </si>
  <si>
    <t>qlMLprBH7gaiuS1_ZxMqug</t>
  </si>
  <si>
    <t>As7SLVzaXhElXdzc3dKhpg</t>
  </si>
  <si>
    <t>HJHUYVxoNBdt7bEl_sMQwg</t>
  </si>
  <si>
    <t>DiguymwzPS-Q6qLRYtG6CQ</t>
  </si>
  <si>
    <t>bEuw36CLolgxJ8pd6kln8A</t>
  </si>
  <si>
    <t>ZHfCI0qmUkoGvH8DTTuC4w</t>
  </si>
  <si>
    <t>dS9x7LtGpsd-QLPecA8KtA</t>
  </si>
  <si>
    <t>60VhM12CCBjQ6NJfglf7tQ</t>
  </si>
  <si>
    <t>jI2b1SqyqsmoEgF21okV_A</t>
  </si>
  <si>
    <t>6xPCuRjQBw7zKBdSBH9cmA</t>
  </si>
  <si>
    <t>jPoMazLwrvd75e9H_xlHqg</t>
  </si>
  <si>
    <t>8w9fAJgH1TiucujZaMmtnw</t>
  </si>
  <si>
    <t>mgO5MV6MyqxPNCuD73S8Uw</t>
  </si>
  <si>
    <t>7uKxoscBkqfphNM1ljAYwQ</t>
  </si>
  <si>
    <t>H1c0_fQcrobcEMf0Wu6sbg</t>
  </si>
  <si>
    <t>OXuf7HSHKEedL-Z20XpDew</t>
  </si>
  <si>
    <t>_u6ZHFg2mOzoj8KrURQ4BQ</t>
  </si>
  <si>
    <t>LFWpQhtzlxqr-D36aYoyhw</t>
  </si>
  <si>
    <t>hrOA_kEdOj6shXtAPcnqww</t>
  </si>
  <si>
    <t>gaEYZUi4O56kPqoHKqzbcA</t>
  </si>
  <si>
    <t>nCD43qFIV4DgW4dDpEfkdg</t>
  </si>
  <si>
    <t>a4gtLoG_jIw4_WJA0bGY2g</t>
  </si>
  <si>
    <t>p-tn9Egep5T7hAW0r5vA-w</t>
  </si>
  <si>
    <t>EE9eRcy0jalXk2Wam6ONsQ</t>
  </si>
  <si>
    <t>zaSGbBkarQzSvPSFVVlxLA</t>
  </si>
  <si>
    <t>1rAwqSEUa2oqML_Jl0K1FQ</t>
  </si>
  <si>
    <t>xt12DU7LESaVMzPB9LhNCQ</t>
  </si>
  <si>
    <t>JbSIkSzhlzn53k-3NSGiNw</t>
  </si>
  <si>
    <t>dOQpX0E17AK-Rn76lxW6wA</t>
  </si>
  <si>
    <t>PjMT32e2QTagd6yfQScGcg</t>
  </si>
  <si>
    <t>QCxbaMkPC0-VY5jt1ueTsQ</t>
  </si>
  <si>
    <t>7N_FODSoxU70tadDszyTfA</t>
  </si>
  <si>
    <t>9K0JYmTWdUFUWYsUgner0Q</t>
  </si>
  <si>
    <t>6hw8r6zbHK6-UjguEZR9Tw</t>
  </si>
  <si>
    <t>aCihYTcfshOHwqZbaiU-rg</t>
  </si>
  <si>
    <t>DCE-lXwySbFvtb1Fngk4Lg</t>
  </si>
  <si>
    <t>_IramEj0c0IR2gl64GK_Dg</t>
  </si>
  <si>
    <t>0XVVkCPybpjPsI3g78u0xQ</t>
  </si>
  <si>
    <t>c4oxLQ0E1j88EfAG_TFSuw</t>
  </si>
  <si>
    <t>C1fPkz1rC6ZmvwgCOAnQFg</t>
  </si>
  <si>
    <t>LKD3Ba3wSrATXQ_ymrlXvg</t>
  </si>
  <si>
    <t>f-CLmrboD-aX_iDfs-xozQ</t>
  </si>
  <si>
    <t>gphQd2O9ZFBqz88mGmV-EQ</t>
  </si>
  <si>
    <t>BPJ6E5HziMyblsNTCHG7Pg</t>
  </si>
  <si>
    <t>Hf8Mv8gqngRnNwKKHT9M8g</t>
  </si>
  <si>
    <t>1XOuGgQgOBwB-3WNJHzy_g</t>
  </si>
  <si>
    <t>WIO-PZCWGMxQ9lARjEX0EQ</t>
  </si>
  <si>
    <t>FRfNBAnHJi7F5PEB-TTDhw</t>
  </si>
  <si>
    <t>wff6PWQK-lPPy2mPc9y1gw</t>
  </si>
  <si>
    <t>KW4hT84qSunSjFFDMA4g4w</t>
  </si>
  <si>
    <t>jRnEi3AIDYMqW4rw_ewA6w</t>
  </si>
  <si>
    <t>N9vAjtPNaYJhly7ImlYsdQ</t>
  </si>
  <si>
    <t>_cjsMQpa37-QUy4bKAOFiw</t>
  </si>
  <si>
    <t>0_PaskK5D6LB4vzr_Cl78w</t>
  </si>
  <si>
    <t>2018-05</t>
  </si>
  <si>
    <t>aZnCukToanQ7UiPr2dVdbA</t>
  </si>
  <si>
    <t>EIKgPNpyQX-TjXlBpdbb6w</t>
  </si>
  <si>
    <t>uWQip6s17eWx1ZAa0HaxTQ</t>
  </si>
  <si>
    <t>6H0P3h5KSO_5paeA5Ccisw</t>
  </si>
  <si>
    <t>_Bs0im76ltGm7P5-RgLKGw</t>
  </si>
  <si>
    <t>qdsHuMOfquafFW5-JRRE2w</t>
  </si>
  <si>
    <t>y-_Mu4Qd2LqP8goULZOWxQ</t>
  </si>
  <si>
    <t>6UjtYvDWtQJnCjIGuxBR6A</t>
  </si>
  <si>
    <t>iQhAFFB5MTadbITqaJ6wlA</t>
  </si>
  <si>
    <t>2SVPDRy5MHMx8Nc236cTlg</t>
  </si>
  <si>
    <t>oiYtSWiqtf4anhReBaqn9A</t>
  </si>
  <si>
    <t>6Cew2cl-h6Rw0pGkGd2L1w</t>
  </si>
  <si>
    <t>uf6HkhYelkcbg2XMXuSqog</t>
  </si>
  <si>
    <t>48I06XgwOsKL_JVKmNXD8A</t>
  </si>
  <si>
    <t>lDS1cCfjIwvCUD4g3X-0Cw</t>
  </si>
  <si>
    <t>Lws5rojHHKXYmMa38CA3sw</t>
  </si>
  <si>
    <t>vzZhUZOTu6eQV-ZXbtW6Hw</t>
  </si>
  <si>
    <t>geuo6N8aBRYpEsmPJXd18g</t>
  </si>
  <si>
    <t>6NuaPP495uDqKIFVhmSxmA</t>
  </si>
  <si>
    <t>Q78kVn3teSgazP34-TaEiw</t>
  </si>
  <si>
    <t>LaLIdTD8YWTsVNfpT5Mv5Q</t>
  </si>
  <si>
    <t>YzrKOVantzX5i4AtcKmFNQ</t>
  </si>
  <si>
    <t>ZhkNcqoUgrcC9sGi8e2j4A</t>
  </si>
  <si>
    <t>2018-09</t>
  </si>
  <si>
    <t>mLxpjxsznT_Ee_LGspCVcg</t>
  </si>
  <si>
    <t>9wADxmAPtkBdkGETFY5MIg</t>
  </si>
  <si>
    <t>NKXLLvLg0kMBHXJ3ycr3KA</t>
  </si>
  <si>
    <t>FN1U131GbQ5c59GpU1jNcA</t>
  </si>
  <si>
    <t>tzV6fsleiYpzZVLV9TLndg</t>
  </si>
  <si>
    <t>HUyxycUJeV5JD-NZoqaEJQ</t>
  </si>
  <si>
    <t>TWDPPtJzGNHvrMAxKm3KsQ</t>
  </si>
  <si>
    <t>A8B7MxVQ996-pf2Zeq4U2g</t>
  </si>
  <si>
    <t>fVcNbsRqHW8Joj-kynEkUw</t>
  </si>
  <si>
    <t>9R5Yy7dDNQaQtPO9dLbJEg</t>
  </si>
  <si>
    <t>h_tgJPPmqvmWQbbWpwu_WA</t>
  </si>
  <si>
    <t>Xac9FuhZbRRhDcUl8Kr9_w</t>
  </si>
  <si>
    <t>vY-fyrPRa_tUyxFwamnhTA</t>
  </si>
  <si>
    <t>PsV9jwEEMGgWLurBlhY1UQ</t>
  </si>
  <si>
    <t>ikqwj5nSbktWr5oXNtPQ9w</t>
  </si>
  <si>
    <t>5iBVvXpvi7uX-9PcCo5-dw</t>
  </si>
  <si>
    <t>kLk5R-oFb7jgxkE_irhZUg</t>
  </si>
  <si>
    <t>DmmS8ONKa-z-MPxW_fEJgA</t>
  </si>
  <si>
    <t>iAR4yOS0SUBXAM0nj0UWuw</t>
  </si>
  <si>
    <t>1Y_pSnb8gEJMJ6IFxSQUaA</t>
  </si>
  <si>
    <t>bdWvbzJAyuqv5VvzQQ9tog</t>
  </si>
  <si>
    <t>P4sVFJtQZ21E6aDWsTXfQA</t>
  </si>
  <si>
    <t>TjgLLMQha2-ULqZaiogevA</t>
  </si>
  <si>
    <t>eS7hdIuPUv5reYgsNRHoxw</t>
  </si>
  <si>
    <t>fjtrnh813DzOyP9GBPf7bA</t>
  </si>
  <si>
    <t>lQtNQPpZdXCJSmmBpy7teg</t>
  </si>
  <si>
    <t>pNIfLBNguWWBUyOmeHvoMg</t>
  </si>
  <si>
    <t>sFqBFsyg7tX_7f7Ssk6jsQ</t>
  </si>
  <si>
    <t>30m-j9VmkcGPaej0-DTJpg</t>
  </si>
  <si>
    <t>TFUfYeU0gCiUXhRVZFKAhA</t>
  </si>
  <si>
    <t>EHmJnKefvq6AZVpzlYcufw</t>
  </si>
  <si>
    <t>IvxGMw5NJxIftwtQaZynqw</t>
  </si>
  <si>
    <t>RfQHdJd_kWoQzF_21RmleA</t>
  </si>
  <si>
    <t>g-2wYwIVNQOp5xss5RaEcw</t>
  </si>
  <si>
    <t>R2HP8eIXjYQG05T-IDtd3w</t>
  </si>
  <si>
    <t>lvuyVr2OOhJFg3thjJ8d7g</t>
  </si>
  <si>
    <t>LRZx5HRf_FNTnwCO2LNG8Q</t>
  </si>
  <si>
    <t>P0AJ1pFcilyjkPDst6jN9Q</t>
  </si>
  <si>
    <t>A73W2rRnvwF2kh4wTv-Zjw</t>
  </si>
  <si>
    <t>wVSOMLJ7FxmtyM1tYUukAA</t>
  </si>
  <si>
    <t>2JU3Ec29Mmochphk1Ln8eg</t>
  </si>
  <si>
    <t>U7wRRWqtBcHwCuX2DGjW3w</t>
  </si>
  <si>
    <t>FJ0yafo970MCRTp6mx_xyQ</t>
  </si>
  <si>
    <t>baVmG2QAI-7stDxrRVb6zA</t>
  </si>
  <si>
    <t>E0mYswxmhV5t3C9nKjXSbQ</t>
  </si>
  <si>
    <t>nbOpA7H241JJ4x5weM4VTw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</si>
</sst>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7"/>
  <sheetViews>
    <sheetView tabSelected="1" workbookViewId="0"/>
  </sheetViews>
  <sheetFormatPr defaultRowHeight="15" x14ac:dyDescent="0.25"/>
  <cols>
    <col min="1" max="1" width="29.5703125" customWidth="1"/>
    <col min="6" max="6" width="12.140625" customWidth="1"/>
    <col min="7" max="7" width="15.7109375" customWidth="1"/>
    <col min="8" max="8" width="18.28515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 t="s">
        <v>27</v>
      </c>
      <c r="C2">
        <v>41.998195729519701</v>
      </c>
      <c r="D2">
        <v>-87.664257661716206</v>
      </c>
      <c r="E2">
        <v>170310105031015</v>
      </c>
      <c r="F2">
        <v>4</v>
      </c>
      <c r="G2">
        <v>0.29260904947916699</v>
      </c>
      <c r="H2">
        <v>8.5805664062499995E-2</v>
      </c>
      <c r="I2">
        <v>0.13362304687500001</v>
      </c>
      <c r="J2">
        <v>5.5419921875E-4</v>
      </c>
      <c r="K2">
        <v>7.38525390625E-3</v>
      </c>
      <c r="L2">
        <v>1.0205078124999999E-2</v>
      </c>
      <c r="M2" s="1">
        <v>9.7656250000000005E-5</v>
      </c>
      <c r="N2">
        <v>6.9034830729166703E-3</v>
      </c>
      <c r="O2">
        <v>0.151673177083333</v>
      </c>
      <c r="P2">
        <v>1.6788736979166701E-2</v>
      </c>
      <c r="Q2">
        <v>0.25176269531250001</v>
      </c>
      <c r="R2">
        <v>3.0769856770833299E-3</v>
      </c>
      <c r="S2">
        <v>1.10677083333333E-4</v>
      </c>
      <c r="T2">
        <v>1.8383789062499999E-2</v>
      </c>
      <c r="U2">
        <v>7.4593098958333302E-3</v>
      </c>
      <c r="V2">
        <v>2.4739583333333297E-4</v>
      </c>
      <c r="W2">
        <v>0</v>
      </c>
      <c r="X2" s="1">
        <v>2.685546875E-5</v>
      </c>
      <c r="Y2">
        <v>1.0595703125E-3</v>
      </c>
      <c r="Z2">
        <v>1.2227376302083299E-2</v>
      </c>
    </row>
    <row r="3" spans="1:26" x14ac:dyDescent="0.25">
      <c r="A3" t="s">
        <v>28</v>
      </c>
      <c r="B3" t="s">
        <v>29</v>
      </c>
      <c r="C3">
        <v>41.998142041513098</v>
      </c>
      <c r="D3">
        <v>-87.663887024148707</v>
      </c>
      <c r="E3">
        <v>170310105031015</v>
      </c>
      <c r="F3">
        <v>4</v>
      </c>
      <c r="G3">
        <v>0.24751220703124999</v>
      </c>
      <c r="H3">
        <v>3.4953613281249997E-2</v>
      </c>
      <c r="I3">
        <v>0.27298095703125003</v>
      </c>
      <c r="J3">
        <v>0</v>
      </c>
      <c r="K3">
        <v>1.6845703125E-2</v>
      </c>
      <c r="L3">
        <v>1.36946614583333E-2</v>
      </c>
      <c r="M3">
        <v>2.5065104166666698E-4</v>
      </c>
      <c r="N3">
        <v>2.39908854166667E-3</v>
      </c>
      <c r="O3">
        <v>0.16477783203124999</v>
      </c>
      <c r="P3">
        <v>1.2482096354166699E-2</v>
      </c>
      <c r="Q3">
        <v>0.15126790364583301</v>
      </c>
      <c r="R3">
        <v>1.95149739583333E-3</v>
      </c>
      <c r="S3">
        <v>0</v>
      </c>
      <c r="T3">
        <v>7.2752278645833293E-2</v>
      </c>
      <c r="U3">
        <v>7.373046875E-4</v>
      </c>
      <c r="V3" s="1">
        <v>4.0690104166666698E-5</v>
      </c>
      <c r="W3">
        <v>0</v>
      </c>
      <c r="X3">
        <v>0</v>
      </c>
      <c r="Y3" s="1">
        <v>9.2773437500000001E-5</v>
      </c>
      <c r="Z3">
        <v>7.2607421874999996E-3</v>
      </c>
    </row>
    <row r="4" spans="1:26" x14ac:dyDescent="0.25">
      <c r="A4" t="s">
        <v>30</v>
      </c>
      <c r="B4" t="s">
        <v>29</v>
      </c>
      <c r="C4">
        <v>42.014141772443502</v>
      </c>
      <c r="D4">
        <v>-87.690162782100998</v>
      </c>
      <c r="E4">
        <v>170310201001004</v>
      </c>
      <c r="F4">
        <v>4</v>
      </c>
      <c r="G4">
        <v>0.30122477213541698</v>
      </c>
      <c r="H4">
        <v>3.9536946614583297E-2</v>
      </c>
      <c r="I4">
        <v>5.0254720052083299E-2</v>
      </c>
      <c r="J4">
        <v>3.8167317708333299E-4</v>
      </c>
      <c r="K4">
        <v>1.114501953125E-2</v>
      </c>
      <c r="L4">
        <v>1.00797526041667E-2</v>
      </c>
      <c r="M4">
        <v>1.5380859375E-4</v>
      </c>
      <c r="N4">
        <v>3.49934895833333E-3</v>
      </c>
      <c r="O4">
        <v>0.20945882161458301</v>
      </c>
      <c r="P4">
        <v>3.4311523437499998E-2</v>
      </c>
      <c r="Q4">
        <v>0.26862386067708299</v>
      </c>
      <c r="R4">
        <v>1.49739583333333E-4</v>
      </c>
      <c r="S4">
        <v>0</v>
      </c>
      <c r="T4">
        <v>5.0565592447916703E-2</v>
      </c>
      <c r="U4">
        <v>7.2916666666666703E-4</v>
      </c>
      <c r="V4">
        <v>5.9407552083333296E-4</v>
      </c>
      <c r="W4">
        <v>0</v>
      </c>
      <c r="X4">
        <v>0</v>
      </c>
      <c r="Y4">
        <v>0</v>
      </c>
      <c r="Z4">
        <v>1.9291178385416701E-2</v>
      </c>
    </row>
    <row r="5" spans="1:26" x14ac:dyDescent="0.25">
      <c r="A5" t="s">
        <v>31</v>
      </c>
      <c r="B5" t="s">
        <v>29</v>
      </c>
      <c r="C5">
        <v>42.014636393541302</v>
      </c>
      <c r="D5">
        <v>-87.690159785990204</v>
      </c>
      <c r="E5">
        <v>170310201001004</v>
      </c>
      <c r="F5">
        <v>4</v>
      </c>
      <c r="G5">
        <v>0.27248616536458298</v>
      </c>
      <c r="H5">
        <v>6.4742024739583307E-2</v>
      </c>
      <c r="I5">
        <v>7.9357910156250003E-2</v>
      </c>
      <c r="J5">
        <v>1.2858072916666701E-4</v>
      </c>
      <c r="K5">
        <v>1.7218424479166699E-2</v>
      </c>
      <c r="L5">
        <v>6.9376627604166704E-3</v>
      </c>
      <c r="M5">
        <v>7.8206380208333296E-4</v>
      </c>
      <c r="N5">
        <v>5.0805664062499997E-3</v>
      </c>
      <c r="O5">
        <v>0.16489501953124999</v>
      </c>
      <c r="P5">
        <v>2.0136718750000001E-2</v>
      </c>
      <c r="Q5">
        <v>0.29960937500000001</v>
      </c>
      <c r="R5">
        <v>1.1962890625E-4</v>
      </c>
      <c r="S5">
        <v>0</v>
      </c>
      <c r="T5">
        <v>5.2989908854166698E-2</v>
      </c>
      <c r="U5">
        <v>3.8492838541666699E-4</v>
      </c>
      <c r="V5">
        <v>0</v>
      </c>
      <c r="W5">
        <v>0</v>
      </c>
      <c r="X5">
        <v>0</v>
      </c>
      <c r="Y5">
        <v>0</v>
      </c>
      <c r="Z5">
        <v>1.51310221354167E-2</v>
      </c>
    </row>
    <row r="6" spans="1:26" x14ac:dyDescent="0.25">
      <c r="A6" t="s">
        <v>32</v>
      </c>
      <c r="B6" t="s">
        <v>29</v>
      </c>
      <c r="C6">
        <v>42.0193684654283</v>
      </c>
      <c r="D6">
        <v>-87.697614308817194</v>
      </c>
      <c r="E6">
        <v>170310202004007</v>
      </c>
      <c r="F6">
        <v>4</v>
      </c>
      <c r="G6">
        <v>0.16611328124999999</v>
      </c>
      <c r="H6">
        <v>0.10056640625</v>
      </c>
      <c r="I6">
        <v>0.19479736328125</v>
      </c>
      <c r="J6">
        <v>1.220703125E-4</v>
      </c>
      <c r="K6">
        <v>1.72713216145833E-2</v>
      </c>
      <c r="L6">
        <v>8.4236653645833309E-3</v>
      </c>
      <c r="M6">
        <v>2.8320312499999998E-4</v>
      </c>
      <c r="N6">
        <v>3.5009765625E-3</v>
      </c>
      <c r="O6">
        <v>7.5836588541666694E-2</v>
      </c>
      <c r="P6">
        <v>2.3144531250000001E-3</v>
      </c>
      <c r="Q6">
        <v>0.29507812500000002</v>
      </c>
      <c r="R6">
        <v>4.60611979166667E-4</v>
      </c>
      <c r="S6">
        <v>0</v>
      </c>
      <c r="T6">
        <v>0.11989013671875</v>
      </c>
      <c r="U6">
        <v>1.6414388020833299E-3</v>
      </c>
      <c r="V6">
        <v>4.0625000000000001E-3</v>
      </c>
      <c r="W6">
        <v>0</v>
      </c>
      <c r="X6">
        <v>0</v>
      </c>
      <c r="Y6" s="1">
        <v>4.31315104166667E-5</v>
      </c>
      <c r="Z6">
        <v>9.5947265624999993E-3</v>
      </c>
    </row>
    <row r="7" spans="1:26" x14ac:dyDescent="0.25">
      <c r="A7" t="s">
        <v>33</v>
      </c>
      <c r="B7" t="s">
        <v>29</v>
      </c>
      <c r="C7">
        <v>42.019351287168803</v>
      </c>
      <c r="D7">
        <v>-87.698337538753904</v>
      </c>
      <c r="E7">
        <v>170310202004007</v>
      </c>
      <c r="F7">
        <v>4</v>
      </c>
      <c r="G7">
        <v>0.23554931640624999</v>
      </c>
      <c r="H7">
        <v>4.94832356770833E-2</v>
      </c>
      <c r="I7">
        <v>0.12266357421875</v>
      </c>
      <c r="J7">
        <v>1.77897135416667E-2</v>
      </c>
      <c r="K7">
        <v>1.482421875E-2</v>
      </c>
      <c r="L7">
        <v>1.7756347656250001E-2</v>
      </c>
      <c r="M7" s="1">
        <v>5.4524739583333298E-5</v>
      </c>
      <c r="N7">
        <v>3.2413736979166699E-3</v>
      </c>
      <c r="O7">
        <v>7.4456380208333298E-2</v>
      </c>
      <c r="P7">
        <v>9.6492513020833299E-3</v>
      </c>
      <c r="Q7">
        <v>0.33872070312500002</v>
      </c>
      <c r="R7">
        <v>6.8847656249999996E-4</v>
      </c>
      <c r="S7">
        <v>0</v>
      </c>
      <c r="T7">
        <v>0.101901041666667</v>
      </c>
      <c r="U7">
        <v>1.9376627604166701E-3</v>
      </c>
      <c r="V7" s="1">
        <v>1.1393229166666699E-5</v>
      </c>
      <c r="W7">
        <v>0</v>
      </c>
      <c r="X7">
        <v>0</v>
      </c>
      <c r="Y7">
        <v>0</v>
      </c>
      <c r="Z7">
        <v>1.12727864583333E-2</v>
      </c>
    </row>
    <row r="8" spans="1:26" x14ac:dyDescent="0.25">
      <c r="A8" t="s">
        <v>34</v>
      </c>
      <c r="B8" t="s">
        <v>29</v>
      </c>
      <c r="C8">
        <v>42.004870753025401</v>
      </c>
      <c r="D8">
        <v>-87.698008102192802</v>
      </c>
      <c r="E8">
        <v>170310203022014</v>
      </c>
      <c r="F8">
        <v>4</v>
      </c>
      <c r="G8">
        <v>0.249571940104167</v>
      </c>
      <c r="H8">
        <v>1.12418619791667E-2</v>
      </c>
      <c r="I8">
        <v>6.5950520833333304E-2</v>
      </c>
      <c r="J8">
        <v>8.0566406249999996E-4</v>
      </c>
      <c r="K8">
        <v>3.6673990885416702E-2</v>
      </c>
      <c r="L8">
        <v>7.3909505208333299E-3</v>
      </c>
      <c r="M8">
        <v>1.52180989583333E-4</v>
      </c>
      <c r="N8">
        <v>3.25520833333333E-3</v>
      </c>
      <c r="O8">
        <v>0.32690673828125</v>
      </c>
      <c r="P8">
        <v>5.9480794270833297E-2</v>
      </c>
      <c r="Q8">
        <v>0.14264648437499999</v>
      </c>
      <c r="R8">
        <v>3.5563151041666702E-4</v>
      </c>
      <c r="S8" s="1">
        <v>4.5572916666666703E-5</v>
      </c>
      <c r="T8">
        <v>6.6511230468750002E-2</v>
      </c>
      <c r="U8">
        <v>1.48055013020833E-2</v>
      </c>
      <c r="V8">
        <v>1.3753255208333301E-4</v>
      </c>
      <c r="W8">
        <v>0</v>
      </c>
      <c r="X8">
        <v>0</v>
      </c>
      <c r="Y8">
        <v>7.2998046875000005E-4</v>
      </c>
      <c r="Z8">
        <v>1.33382161458333E-2</v>
      </c>
    </row>
    <row r="9" spans="1:26" x14ac:dyDescent="0.25">
      <c r="A9" t="s">
        <v>35</v>
      </c>
      <c r="B9" t="s">
        <v>29</v>
      </c>
      <c r="C9">
        <v>42.004847900000001</v>
      </c>
      <c r="D9">
        <v>-87.699340399999997</v>
      </c>
      <c r="E9">
        <v>170310203022014</v>
      </c>
      <c r="F9">
        <v>4</v>
      </c>
      <c r="G9">
        <v>0.30869628906250002</v>
      </c>
      <c r="H9">
        <v>1.411865234375E-2</v>
      </c>
      <c r="I9">
        <v>6.1391601562500002E-2</v>
      </c>
      <c r="J9">
        <v>2.3754882812500001E-3</v>
      </c>
      <c r="K9">
        <v>6.0384114583333297E-4</v>
      </c>
      <c r="L9">
        <v>1.32291666666667E-2</v>
      </c>
      <c r="M9">
        <v>6.4941406250000003E-4</v>
      </c>
      <c r="N9">
        <v>3.6800130208333301E-3</v>
      </c>
      <c r="O9">
        <v>0.19138509114583299</v>
      </c>
      <c r="P9">
        <v>7.0737304687500002E-2</v>
      </c>
      <c r="Q9">
        <v>0.26961669921874998</v>
      </c>
      <c r="R9">
        <v>0</v>
      </c>
      <c r="S9">
        <v>0</v>
      </c>
      <c r="T9">
        <v>4.1484374999999997E-2</v>
      </c>
      <c r="U9">
        <v>4.54915364583333E-4</v>
      </c>
      <c r="V9">
        <v>1.9856770833333302E-3</v>
      </c>
      <c r="W9">
        <v>0</v>
      </c>
      <c r="X9">
        <v>0</v>
      </c>
      <c r="Y9">
        <v>0</v>
      </c>
      <c r="Z9">
        <v>1.9591471354166699E-2</v>
      </c>
    </row>
    <row r="10" spans="1:26" x14ac:dyDescent="0.25">
      <c r="A10" t="s">
        <v>36</v>
      </c>
      <c r="B10" t="s">
        <v>29</v>
      </c>
      <c r="C10">
        <v>42.010794061924798</v>
      </c>
      <c r="D10">
        <v>-87.690141504145402</v>
      </c>
      <c r="E10">
        <v>170310204001012</v>
      </c>
      <c r="F10">
        <v>4</v>
      </c>
      <c r="G10">
        <v>0.28561116536458298</v>
      </c>
      <c r="H10">
        <v>6.0332845052083299E-2</v>
      </c>
      <c r="I10">
        <v>5.7795410156249998E-2</v>
      </c>
      <c r="J10" s="1">
        <v>5.9407552083333303E-5</v>
      </c>
      <c r="K10">
        <v>1.3285319010416701E-2</v>
      </c>
      <c r="L10">
        <v>1.50130208333333E-2</v>
      </c>
      <c r="M10" s="1">
        <v>3.2552083333333299E-5</v>
      </c>
      <c r="N10">
        <v>2.4072265624999999E-3</v>
      </c>
      <c r="O10">
        <v>0.11824788411458299</v>
      </c>
      <c r="P10">
        <v>6.6470540364583303E-2</v>
      </c>
      <c r="Q10">
        <v>0.33842529296875001</v>
      </c>
      <c r="R10">
        <v>0</v>
      </c>
      <c r="S10">
        <v>0</v>
      </c>
      <c r="T10">
        <v>1.361328125E-2</v>
      </c>
      <c r="U10">
        <v>8.1217447916666699E-4</v>
      </c>
      <c r="V10">
        <v>1.53889973958333E-2</v>
      </c>
      <c r="W10">
        <v>0</v>
      </c>
      <c r="X10">
        <v>0</v>
      </c>
      <c r="Y10">
        <v>0</v>
      </c>
      <c r="Z10">
        <v>1.25048828125E-2</v>
      </c>
    </row>
    <row r="11" spans="1:26" x14ac:dyDescent="0.25">
      <c r="A11" t="s">
        <v>37</v>
      </c>
      <c r="B11" t="s">
        <v>29</v>
      </c>
      <c r="C11">
        <v>42.010524265989197</v>
      </c>
      <c r="D11">
        <v>-87.690141157735098</v>
      </c>
      <c r="E11">
        <v>170310204001012</v>
      </c>
      <c r="F11">
        <v>4</v>
      </c>
      <c r="G11">
        <v>0.25498372395833302</v>
      </c>
      <c r="H11">
        <v>5.9187011718750002E-2</v>
      </c>
      <c r="I11">
        <v>2.3043619791666699E-2</v>
      </c>
      <c r="J11">
        <v>3.7190755208333298E-4</v>
      </c>
      <c r="K11">
        <v>1.8238118489583299E-2</v>
      </c>
      <c r="L11">
        <v>1.447265625E-2</v>
      </c>
      <c r="M11">
        <v>2.3763020833333299E-4</v>
      </c>
      <c r="N11">
        <v>4.5646158854166698E-3</v>
      </c>
      <c r="O11">
        <v>0.176791178385417</v>
      </c>
      <c r="P11">
        <v>9.5982259114583302E-2</v>
      </c>
      <c r="Q11">
        <v>0.31919759114583302</v>
      </c>
      <c r="R11">
        <v>3.1656901041666698E-4</v>
      </c>
      <c r="S11">
        <v>0</v>
      </c>
      <c r="T11">
        <v>1.3421223958333299E-2</v>
      </c>
      <c r="U11">
        <v>2.0833333333333298E-3</v>
      </c>
      <c r="V11" s="1">
        <v>3.4179687500000003E-5</v>
      </c>
      <c r="W11">
        <v>0</v>
      </c>
      <c r="X11">
        <v>0</v>
      </c>
      <c r="Y11">
        <v>0</v>
      </c>
      <c r="Z11">
        <v>1.7074381510416702E-2</v>
      </c>
    </row>
    <row r="12" spans="1:26" x14ac:dyDescent="0.25">
      <c r="A12" t="s">
        <v>38</v>
      </c>
      <c r="B12" t="s">
        <v>39</v>
      </c>
      <c r="C12">
        <v>41.990431876538899</v>
      </c>
      <c r="D12">
        <v>-87.692760484158995</v>
      </c>
      <c r="E12">
        <v>170310208014003</v>
      </c>
      <c r="F12">
        <v>4</v>
      </c>
      <c r="G12">
        <v>0.269403483072917</v>
      </c>
      <c r="H12">
        <v>2.4243164062499999E-2</v>
      </c>
      <c r="I12">
        <v>0.111417643229167</v>
      </c>
      <c r="J12">
        <v>2.1264648437500002E-3</v>
      </c>
      <c r="K12">
        <v>6.65201822916667E-3</v>
      </c>
      <c r="L12">
        <v>9.8291015624999995E-3</v>
      </c>
      <c r="M12" s="1">
        <v>8.1380208333333302E-5</v>
      </c>
      <c r="N12">
        <v>4.921875E-3</v>
      </c>
      <c r="O12">
        <v>9.37443033854167E-2</v>
      </c>
      <c r="P12">
        <v>8.9906412760416707E-2</v>
      </c>
      <c r="Q12">
        <v>0.3459423828125</v>
      </c>
      <c r="R12">
        <v>1.3834635416666699E-4</v>
      </c>
      <c r="S12">
        <v>0</v>
      </c>
      <c r="T12">
        <v>3.1087239583333301E-2</v>
      </c>
      <c r="U12">
        <v>1.18815104166667E-4</v>
      </c>
      <c r="V12">
        <v>0</v>
      </c>
      <c r="W12">
        <v>0</v>
      </c>
      <c r="X12">
        <v>0</v>
      </c>
      <c r="Y12">
        <v>2.1484375E-4</v>
      </c>
      <c r="Z12">
        <v>1.0172526041666701E-2</v>
      </c>
    </row>
    <row r="13" spans="1:26" x14ac:dyDescent="0.25">
      <c r="A13" t="s">
        <v>40</v>
      </c>
      <c r="B13" t="s">
        <v>39</v>
      </c>
      <c r="C13">
        <v>41.990428953632701</v>
      </c>
      <c r="D13">
        <v>-87.693002446755003</v>
      </c>
      <c r="E13">
        <v>170310208014003</v>
      </c>
      <c r="F13">
        <v>4</v>
      </c>
      <c r="G13">
        <v>0.25704589843749998</v>
      </c>
      <c r="H13">
        <v>6.2417805989583297E-2</v>
      </c>
      <c r="I13">
        <v>9.4502766927083301E-2</v>
      </c>
      <c r="J13">
        <v>1.7197265624999999E-2</v>
      </c>
      <c r="K13">
        <v>9.7127278645833294E-3</v>
      </c>
      <c r="L13">
        <v>1.16048177083333E-2</v>
      </c>
      <c r="M13">
        <v>0</v>
      </c>
      <c r="N13">
        <v>4.0958658854166703E-3</v>
      </c>
      <c r="O13">
        <v>0.17969807942708299</v>
      </c>
      <c r="P13">
        <v>4.3447265625000002E-2</v>
      </c>
      <c r="Q13">
        <v>0.27332763671874999</v>
      </c>
      <c r="R13">
        <v>5.2327473958333295E-4</v>
      </c>
      <c r="S13">
        <v>0</v>
      </c>
      <c r="T13">
        <v>2.28328450520833E-2</v>
      </c>
      <c r="U13">
        <v>6.5462239583333297E-3</v>
      </c>
      <c r="V13" s="1">
        <v>9.7656250000000002E-6</v>
      </c>
      <c r="W13">
        <v>0</v>
      </c>
      <c r="X13">
        <v>0</v>
      </c>
      <c r="Y13">
        <v>0</v>
      </c>
      <c r="Z13">
        <v>1.70377604166667E-2</v>
      </c>
    </row>
    <row r="14" spans="1:26" x14ac:dyDescent="0.25">
      <c r="A14" t="s">
        <v>41</v>
      </c>
      <c r="B14" t="s">
        <v>29</v>
      </c>
      <c r="C14">
        <v>41.990522847180799</v>
      </c>
      <c r="D14">
        <v>-87.691845264240996</v>
      </c>
      <c r="E14">
        <v>170310208021017</v>
      </c>
      <c r="F14">
        <v>4</v>
      </c>
      <c r="G14">
        <v>0.191739908854167</v>
      </c>
      <c r="H14">
        <v>3.48063151041667E-2</v>
      </c>
      <c r="I14">
        <v>0.159849446614583</v>
      </c>
      <c r="J14">
        <v>8.1542968749999997E-4</v>
      </c>
      <c r="K14">
        <v>1.32706705729167E-2</v>
      </c>
      <c r="L14">
        <v>7.1736653645833297E-3</v>
      </c>
      <c r="M14">
        <v>2.43326822916667E-4</v>
      </c>
      <c r="N14">
        <v>4.5491536458333297E-3</v>
      </c>
      <c r="O14">
        <v>0.113972981770833</v>
      </c>
      <c r="P14">
        <v>8.3893229166666694E-2</v>
      </c>
      <c r="Q14">
        <v>0.27913981119791698</v>
      </c>
      <c r="R14">
        <v>9.716796875E-4</v>
      </c>
      <c r="S14">
        <v>0</v>
      </c>
      <c r="T14">
        <v>9.4997558593750003E-2</v>
      </c>
      <c r="U14">
        <v>5.5175781249999995E-4</v>
      </c>
      <c r="V14">
        <v>2.13216145833333E-4</v>
      </c>
      <c r="W14">
        <v>0</v>
      </c>
      <c r="X14">
        <v>0</v>
      </c>
      <c r="Y14">
        <v>1.10677083333333E-4</v>
      </c>
      <c r="Z14">
        <v>1.3701171874999999E-2</v>
      </c>
    </row>
    <row r="15" spans="1:26" x14ac:dyDescent="0.25">
      <c r="A15" t="s">
        <v>42</v>
      </c>
      <c r="B15" t="s">
        <v>29</v>
      </c>
      <c r="C15">
        <v>41.9905347015346</v>
      </c>
      <c r="D15">
        <v>-87.691059995263501</v>
      </c>
      <c r="E15">
        <v>170310208021017</v>
      </c>
      <c r="F15">
        <v>4</v>
      </c>
      <c r="G15">
        <v>0.20383707682291699</v>
      </c>
      <c r="H15">
        <v>3.9164225260416699E-2</v>
      </c>
      <c r="I15">
        <v>6.1280110677083298E-2</v>
      </c>
      <c r="J15">
        <v>1.4013671875000001E-3</v>
      </c>
      <c r="K15">
        <v>2.2805989583333301E-2</v>
      </c>
      <c r="L15">
        <v>1.448974609375E-2</v>
      </c>
      <c r="M15">
        <v>2.15657552083333E-4</v>
      </c>
      <c r="N15">
        <v>5.0244140624999996E-3</v>
      </c>
      <c r="O15">
        <v>0.208257649739583</v>
      </c>
      <c r="P15">
        <v>7.8753255208333303E-2</v>
      </c>
      <c r="Q15">
        <v>0.25375162760416697</v>
      </c>
      <c r="R15">
        <v>4.6468098958333301E-4</v>
      </c>
      <c r="S15">
        <v>0</v>
      </c>
      <c r="T15">
        <v>7.37361653645833E-2</v>
      </c>
      <c r="U15">
        <v>3.0843098958333297E-4</v>
      </c>
      <c r="V15" s="1">
        <v>4.06901041666667E-6</v>
      </c>
      <c r="W15">
        <v>0</v>
      </c>
      <c r="X15">
        <v>0</v>
      </c>
      <c r="Y15">
        <v>0</v>
      </c>
      <c r="Z15">
        <v>3.6505533854166702E-2</v>
      </c>
    </row>
    <row r="16" spans="1:26" x14ac:dyDescent="0.25">
      <c r="A16" t="s">
        <v>43</v>
      </c>
      <c r="B16" t="s">
        <v>29</v>
      </c>
      <c r="C16">
        <v>41.995227984282401</v>
      </c>
      <c r="D16">
        <v>-87.655569852788105</v>
      </c>
      <c r="E16">
        <v>170310301032001</v>
      </c>
      <c r="F16">
        <v>4</v>
      </c>
      <c r="G16">
        <v>0.22136311848958301</v>
      </c>
      <c r="H16">
        <v>3.79549153645833E-2</v>
      </c>
      <c r="I16">
        <v>3.4484049479166702E-2</v>
      </c>
      <c r="J16">
        <v>1.6398111979166699E-3</v>
      </c>
      <c r="K16">
        <v>7.1905924479166702E-2</v>
      </c>
      <c r="L16">
        <v>4.4905598958333301E-3</v>
      </c>
      <c r="M16" s="1">
        <v>8.3821614583333304E-5</v>
      </c>
      <c r="N16">
        <v>2.9378255208333298E-3</v>
      </c>
      <c r="O16">
        <v>0.406311848958333</v>
      </c>
      <c r="P16">
        <v>9.8462727864583294E-2</v>
      </c>
      <c r="Q16">
        <v>8.9602864583333303E-2</v>
      </c>
      <c r="R16" s="1">
        <v>3.1738281250000001E-5</v>
      </c>
      <c r="S16">
        <v>0</v>
      </c>
      <c r="T16">
        <v>2.38199869791667E-2</v>
      </c>
      <c r="U16">
        <v>0</v>
      </c>
      <c r="V16">
        <v>0</v>
      </c>
      <c r="W16">
        <v>0</v>
      </c>
      <c r="X16">
        <v>0</v>
      </c>
      <c r="Y16">
        <v>0</v>
      </c>
      <c r="Z16">
        <v>6.9108072916666697E-3</v>
      </c>
    </row>
    <row r="17" spans="1:26" x14ac:dyDescent="0.25">
      <c r="A17" t="s">
        <v>44</v>
      </c>
      <c r="B17" t="s">
        <v>29</v>
      </c>
      <c r="C17">
        <v>41.9948111384874</v>
      </c>
      <c r="D17">
        <v>-87.655539295523695</v>
      </c>
      <c r="E17">
        <v>170310301032001</v>
      </c>
      <c r="F17">
        <v>4</v>
      </c>
      <c r="G17">
        <v>0.22276041666666699</v>
      </c>
      <c r="H17">
        <v>4.41446940104167E-2</v>
      </c>
      <c r="I17">
        <v>0.122010091145833</v>
      </c>
      <c r="J17">
        <v>0</v>
      </c>
      <c r="K17">
        <v>7.3521321614583302E-2</v>
      </c>
      <c r="L17">
        <v>1.2610677083333299E-2</v>
      </c>
      <c r="M17">
        <v>5.0618489583333299E-4</v>
      </c>
      <c r="N17">
        <v>5.02685546875E-3</v>
      </c>
      <c r="O17">
        <v>0.29397949218750002</v>
      </c>
      <c r="P17">
        <v>9.7692871093749994E-2</v>
      </c>
      <c r="Q17">
        <v>0.10311767578125</v>
      </c>
      <c r="R17">
        <v>3.2836914062499998E-3</v>
      </c>
      <c r="S17" s="1">
        <v>4.2317708333333301E-5</v>
      </c>
      <c r="T17">
        <v>1.0842285156249999E-2</v>
      </c>
      <c r="U17">
        <v>0</v>
      </c>
      <c r="V17">
        <v>1.52180989583333E-4</v>
      </c>
      <c r="W17">
        <v>0</v>
      </c>
      <c r="X17">
        <v>0</v>
      </c>
      <c r="Y17">
        <v>0</v>
      </c>
      <c r="Z17">
        <v>1.03092447916667E-2</v>
      </c>
    </row>
    <row r="18" spans="1:26" x14ac:dyDescent="0.25">
      <c r="A18" t="s">
        <v>45</v>
      </c>
      <c r="B18" t="s">
        <v>29</v>
      </c>
      <c r="C18">
        <v>41.998177917090302</v>
      </c>
      <c r="D18">
        <v>-87.661411723050193</v>
      </c>
      <c r="E18">
        <v>170310302001001</v>
      </c>
      <c r="F18">
        <v>4</v>
      </c>
      <c r="G18">
        <v>0.22771402994791701</v>
      </c>
      <c r="H18">
        <v>9.3217773437499998E-2</v>
      </c>
      <c r="I18">
        <v>0.33673828124999999</v>
      </c>
      <c r="J18">
        <v>2.7587890624999997E-4</v>
      </c>
      <c r="K18">
        <v>3.9432779947916698E-2</v>
      </c>
      <c r="L18">
        <v>1.23478190104167E-2</v>
      </c>
      <c r="M18">
        <v>4.7851562499999999E-4</v>
      </c>
      <c r="N18">
        <v>3.2470703125000002E-3</v>
      </c>
      <c r="O18">
        <v>0.10923095703125001</v>
      </c>
      <c r="P18">
        <v>4.7664388020833299E-3</v>
      </c>
      <c r="Q18">
        <v>0.11815755208333301</v>
      </c>
      <c r="R18">
        <v>1.1962890625000001E-3</v>
      </c>
      <c r="S18">
        <v>0</v>
      </c>
      <c r="T18">
        <v>2.4059244791666701E-2</v>
      </c>
      <c r="U18">
        <v>2.7880859375E-3</v>
      </c>
      <c r="V18">
        <v>1.9287109375000001E-4</v>
      </c>
      <c r="W18">
        <v>0</v>
      </c>
      <c r="X18">
        <v>0</v>
      </c>
      <c r="Y18" s="1">
        <v>7.3242187499999997E-6</v>
      </c>
      <c r="Z18">
        <v>2.6149088541666698E-2</v>
      </c>
    </row>
    <row r="19" spans="1:26" x14ac:dyDescent="0.25">
      <c r="A19" t="s">
        <v>46</v>
      </c>
      <c r="B19" t="s">
        <v>29</v>
      </c>
      <c r="C19">
        <v>41.998184199999997</v>
      </c>
      <c r="D19">
        <v>-87.661197400000006</v>
      </c>
      <c r="E19">
        <v>170310302001001</v>
      </c>
      <c r="F19">
        <v>4</v>
      </c>
      <c r="G19">
        <v>0.25699300130208302</v>
      </c>
      <c r="H19">
        <v>5.9543457031249997E-2</v>
      </c>
      <c r="I19">
        <v>0.2633642578125</v>
      </c>
      <c r="J19">
        <v>2.5935872395833298E-3</v>
      </c>
      <c r="K19">
        <v>4.3799641927083299E-2</v>
      </c>
      <c r="L19">
        <v>1.9095865885416698E-2</v>
      </c>
      <c r="M19">
        <v>4.6956380208333301E-4</v>
      </c>
      <c r="N19">
        <v>3.09244791666667E-3</v>
      </c>
      <c r="O19">
        <v>7.6936848958333304E-2</v>
      </c>
      <c r="P19">
        <v>9.0926106770833296E-3</v>
      </c>
      <c r="Q19">
        <v>0.18520426432291701</v>
      </c>
      <c r="R19">
        <v>3.5888671874999998E-3</v>
      </c>
      <c r="S19">
        <v>0</v>
      </c>
      <c r="T19">
        <v>2.3547363281250001E-2</v>
      </c>
      <c r="U19">
        <v>6.4355468749999999E-3</v>
      </c>
      <c r="V19">
        <v>1.10392252604167E-2</v>
      </c>
      <c r="W19">
        <v>0</v>
      </c>
      <c r="X19">
        <v>0</v>
      </c>
      <c r="Y19">
        <v>0</v>
      </c>
      <c r="Z19">
        <v>3.5203450520833297E-2</v>
      </c>
    </row>
    <row r="20" spans="1:26" x14ac:dyDescent="0.25">
      <c r="A20" t="s">
        <v>47</v>
      </c>
      <c r="B20" t="s">
        <v>27</v>
      </c>
      <c r="C20">
        <v>41.989361054456403</v>
      </c>
      <c r="D20">
        <v>-87.660297154444905</v>
      </c>
      <c r="E20">
        <v>170310305001007</v>
      </c>
      <c r="F20">
        <v>4</v>
      </c>
      <c r="G20">
        <v>0.273865559895833</v>
      </c>
      <c r="H20">
        <v>6.4435221354166697E-2</v>
      </c>
      <c r="I20">
        <v>0.117157389322917</v>
      </c>
      <c r="J20">
        <v>1.03605143229167E-2</v>
      </c>
      <c r="K20">
        <v>2.63240559895833E-2</v>
      </c>
      <c r="L20">
        <v>1.18025716145833E-2</v>
      </c>
      <c r="M20">
        <v>3.94694010416667E-4</v>
      </c>
      <c r="N20">
        <v>4.6443684895833299E-3</v>
      </c>
      <c r="O20">
        <v>0.23680257161458301</v>
      </c>
      <c r="P20">
        <v>1.2612304687499999E-2</v>
      </c>
      <c r="Q20">
        <v>0.16730631510416699</v>
      </c>
      <c r="R20">
        <v>1.33382161458333E-3</v>
      </c>
      <c r="S20">
        <v>0</v>
      </c>
      <c r="T20">
        <v>4.1084798177083298E-2</v>
      </c>
      <c r="U20">
        <v>5.0569661458333302E-3</v>
      </c>
      <c r="V20" s="1">
        <v>3.2552083333333302E-6</v>
      </c>
      <c r="W20">
        <v>0</v>
      </c>
      <c r="X20" s="1">
        <v>3.2552083333333302E-6</v>
      </c>
      <c r="Y20">
        <v>3.1152343749999999E-3</v>
      </c>
      <c r="Z20">
        <v>2.3697102864583298E-2</v>
      </c>
    </row>
    <row r="21" spans="1:26" x14ac:dyDescent="0.25">
      <c r="A21" t="s">
        <v>48</v>
      </c>
      <c r="B21" t="s">
        <v>27</v>
      </c>
      <c r="C21">
        <v>41.989068380612501</v>
      </c>
      <c r="D21">
        <v>-87.660383151561604</v>
      </c>
      <c r="E21">
        <v>170310305001007</v>
      </c>
      <c r="F21">
        <v>4</v>
      </c>
      <c r="G21">
        <v>0.27424886067708298</v>
      </c>
      <c r="H21">
        <v>4.5993652343749997E-2</v>
      </c>
      <c r="I21">
        <v>0.11617187499999999</v>
      </c>
      <c r="J21">
        <v>2.8889973958333301E-4</v>
      </c>
      <c r="K21">
        <v>3.9772135416666701E-2</v>
      </c>
      <c r="L21">
        <v>1.0043131510416701E-2</v>
      </c>
      <c r="M21">
        <v>1.2288411458333301E-3</v>
      </c>
      <c r="N21">
        <v>9.5906575520833294E-3</v>
      </c>
      <c r="O21">
        <v>0.25620686848958302</v>
      </c>
      <c r="P21">
        <v>4.62483723958333E-2</v>
      </c>
      <c r="Q21">
        <v>0.15457763671874999</v>
      </c>
      <c r="R21">
        <v>1.11735026041667E-3</v>
      </c>
      <c r="S21" s="1">
        <v>2.5227864583333299E-5</v>
      </c>
      <c r="T21">
        <v>2.1541341145833299E-2</v>
      </c>
      <c r="U21">
        <v>5.4443359375E-4</v>
      </c>
      <c r="V21" s="1">
        <v>4.8828125000000001E-6</v>
      </c>
      <c r="W21">
        <v>0</v>
      </c>
      <c r="X21">
        <v>5.0944010416666705E-4</v>
      </c>
      <c r="Y21" s="1">
        <v>5.6152343750000002E-5</v>
      </c>
      <c r="Z21">
        <v>2.1830240885416699E-2</v>
      </c>
    </row>
    <row r="22" spans="1:26" x14ac:dyDescent="0.25">
      <c r="A22" t="s">
        <v>49</v>
      </c>
      <c r="B22" t="s">
        <v>27</v>
      </c>
      <c r="C22">
        <v>41.980431273719802</v>
      </c>
      <c r="D22">
        <v>-87.6551000742691</v>
      </c>
      <c r="E22">
        <v>170310307021000</v>
      </c>
      <c r="F22">
        <v>4</v>
      </c>
      <c r="G22">
        <v>0.19379964192708299</v>
      </c>
      <c r="H22">
        <v>6.9121093750000001E-2</v>
      </c>
      <c r="I22">
        <v>0.104021809895833</v>
      </c>
      <c r="J22">
        <v>5.0455729166666704E-4</v>
      </c>
      <c r="K22">
        <v>8.8056640625000002E-2</v>
      </c>
      <c r="L22">
        <v>9.3587239583333304E-3</v>
      </c>
      <c r="M22">
        <v>1.6276041666666701E-4</v>
      </c>
      <c r="N22">
        <v>3.4814453124999999E-3</v>
      </c>
      <c r="O22">
        <v>0.338626302083333</v>
      </c>
      <c r="P22">
        <v>9.7910970052083296E-2</v>
      </c>
      <c r="Q22">
        <v>6.0326334635416701E-2</v>
      </c>
      <c r="R22">
        <v>4.6793619791666701E-4</v>
      </c>
      <c r="S22" s="1">
        <v>7.3242187499999997E-6</v>
      </c>
      <c r="T22">
        <v>1.5515950520833301E-2</v>
      </c>
      <c r="U22">
        <v>1.11897786458333E-3</v>
      </c>
      <c r="V22">
        <v>0</v>
      </c>
      <c r="W22">
        <v>0</v>
      </c>
      <c r="X22" s="1">
        <v>7.3242187499999997E-6</v>
      </c>
      <c r="Y22">
        <v>1.60725911458333E-3</v>
      </c>
      <c r="Z22">
        <v>1.59049479166667E-2</v>
      </c>
    </row>
    <row r="23" spans="1:26" x14ac:dyDescent="0.25">
      <c r="A23" t="s">
        <v>50</v>
      </c>
      <c r="B23" t="s">
        <v>27</v>
      </c>
      <c r="C23">
        <v>41.980604381073597</v>
      </c>
      <c r="D23">
        <v>-87.655110691086705</v>
      </c>
      <c r="E23">
        <v>170310307021000</v>
      </c>
      <c r="F23">
        <v>4</v>
      </c>
      <c r="G23">
        <v>0.17212727864583299</v>
      </c>
      <c r="H23">
        <v>5.6216634114583303E-2</v>
      </c>
      <c r="I23">
        <v>8.22664388020833E-2</v>
      </c>
      <c r="J23">
        <v>1.85546875E-4</v>
      </c>
      <c r="K23">
        <v>0.108994954427083</v>
      </c>
      <c r="L23">
        <v>7.1695963541666703E-3</v>
      </c>
      <c r="M23" s="1">
        <v>9.6028645833333301E-5</v>
      </c>
      <c r="N23">
        <v>3.3528645833333301E-3</v>
      </c>
      <c r="O23">
        <v>0.39235188802083298</v>
      </c>
      <c r="P23">
        <v>9.1342773437499997E-2</v>
      </c>
      <c r="Q23">
        <v>3.4330240885416703E-2</v>
      </c>
      <c r="R23">
        <v>2.15657552083333E-4</v>
      </c>
      <c r="S23">
        <v>0</v>
      </c>
      <c r="T23">
        <v>3.0566406249999999E-3</v>
      </c>
      <c r="U23">
        <v>2.2329101562499998E-2</v>
      </c>
      <c r="V23">
        <v>0</v>
      </c>
      <c r="W23">
        <v>0</v>
      </c>
      <c r="X23">
        <v>0</v>
      </c>
      <c r="Y23">
        <v>0</v>
      </c>
      <c r="Z23">
        <v>2.5964355468749999E-2</v>
      </c>
    </row>
    <row r="24" spans="1:26" x14ac:dyDescent="0.25">
      <c r="A24" t="s">
        <v>51</v>
      </c>
      <c r="B24" t="s">
        <v>52</v>
      </c>
      <c r="C24">
        <v>41.972490179410102</v>
      </c>
      <c r="D24">
        <v>-87.669607645936196</v>
      </c>
      <c r="E24">
        <v>170310310002005</v>
      </c>
      <c r="F24">
        <v>4</v>
      </c>
      <c r="G24">
        <v>0.193850911458333</v>
      </c>
      <c r="H24">
        <v>2.35595703125E-2</v>
      </c>
      <c r="I24">
        <v>0.13780192057291701</v>
      </c>
      <c r="J24">
        <v>0</v>
      </c>
      <c r="K24">
        <v>1.9125162760416699E-2</v>
      </c>
      <c r="L24">
        <v>5.654296875E-3</v>
      </c>
      <c r="M24" s="1">
        <v>8.8704427083333295E-5</v>
      </c>
      <c r="N24">
        <v>5.1538085937499999E-3</v>
      </c>
      <c r="O24">
        <v>0.35901529947916699</v>
      </c>
      <c r="P24">
        <v>0.1004443359375</v>
      </c>
      <c r="Q24">
        <v>8.8255208333333293E-2</v>
      </c>
      <c r="R24">
        <v>1.85546875E-4</v>
      </c>
      <c r="S24">
        <v>0</v>
      </c>
      <c r="T24">
        <v>5.7596028645833297E-2</v>
      </c>
      <c r="U24">
        <v>0</v>
      </c>
      <c r="V24" s="1">
        <v>3.01106770833333E-5</v>
      </c>
      <c r="W24">
        <v>0</v>
      </c>
      <c r="X24">
        <v>0</v>
      </c>
      <c r="Y24">
        <v>0</v>
      </c>
      <c r="Z24">
        <v>9.23909505208333E-3</v>
      </c>
    </row>
    <row r="25" spans="1:26" x14ac:dyDescent="0.25">
      <c r="A25" t="s">
        <v>53</v>
      </c>
      <c r="B25" t="s">
        <v>27</v>
      </c>
      <c r="C25">
        <v>41.973294908760003</v>
      </c>
      <c r="D25">
        <v>-87.671135042182797</v>
      </c>
      <c r="E25">
        <v>170310310002005</v>
      </c>
      <c r="F25">
        <v>4</v>
      </c>
      <c r="G25">
        <v>0.17585042317708299</v>
      </c>
      <c r="H25">
        <v>9.1063639322916695E-2</v>
      </c>
      <c r="I25">
        <v>0.13973225911458301</v>
      </c>
      <c r="J25">
        <v>3.6539713541666697E-4</v>
      </c>
      <c r="K25">
        <v>1.03076171875E-2</v>
      </c>
      <c r="L25">
        <v>1.1862792968750001E-2</v>
      </c>
      <c r="M25" s="1">
        <v>1.953125E-5</v>
      </c>
      <c r="N25">
        <v>3.3455403645833298E-3</v>
      </c>
      <c r="O25">
        <v>0.133697916666667</v>
      </c>
      <c r="P25">
        <v>6.5386555989583303E-2</v>
      </c>
      <c r="Q25">
        <v>0.26928466796875</v>
      </c>
      <c r="R25">
        <v>1.53727213541667E-3</v>
      </c>
      <c r="S25">
        <v>3.96321614583333E-4</v>
      </c>
      <c r="T25">
        <v>6.8256835937499996E-2</v>
      </c>
      <c r="U25">
        <v>1.3525390625E-3</v>
      </c>
      <c r="V25" s="1">
        <v>1.38346354166667E-5</v>
      </c>
      <c r="W25">
        <v>0</v>
      </c>
      <c r="X25">
        <v>0</v>
      </c>
      <c r="Y25">
        <v>2.8971354166666701E-4</v>
      </c>
      <c r="Z25">
        <v>2.7237141927083298E-2</v>
      </c>
    </row>
    <row r="26" spans="1:26" x14ac:dyDescent="0.25">
      <c r="A26" t="s">
        <v>54</v>
      </c>
      <c r="B26" t="s">
        <v>27</v>
      </c>
      <c r="C26">
        <v>41.974356201762603</v>
      </c>
      <c r="D26">
        <v>-87.668006376542806</v>
      </c>
      <c r="E26">
        <v>170310311003002</v>
      </c>
      <c r="F26">
        <v>4</v>
      </c>
      <c r="G26">
        <v>0.224642740885417</v>
      </c>
      <c r="H26">
        <v>7.1195475260416696E-2</v>
      </c>
      <c r="I26">
        <v>0.28081136067708301</v>
      </c>
      <c r="J26">
        <v>1.13875325520833E-2</v>
      </c>
      <c r="K26">
        <v>4.7929687499999998E-2</v>
      </c>
      <c r="L26">
        <v>2.7849121093749998E-2</v>
      </c>
      <c r="M26">
        <v>5.15950520833333E-4</v>
      </c>
      <c r="N26">
        <v>9.4897460937499994E-3</v>
      </c>
      <c r="O26">
        <v>0.176664225260417</v>
      </c>
      <c r="P26">
        <v>3.0150553385416699E-2</v>
      </c>
      <c r="Q26">
        <v>9.9857584635416705E-2</v>
      </c>
      <c r="R26">
        <v>5.2978515624999998E-4</v>
      </c>
      <c r="S26">
        <v>0</v>
      </c>
      <c r="T26">
        <v>1.04622395833333E-2</v>
      </c>
      <c r="U26">
        <v>0</v>
      </c>
      <c r="V26">
        <v>0</v>
      </c>
      <c r="W26">
        <v>0</v>
      </c>
      <c r="X26">
        <v>0</v>
      </c>
      <c r="Y26" s="1">
        <v>1.38346354166667E-5</v>
      </c>
      <c r="Z26">
        <v>8.5001627604166692E-3</v>
      </c>
    </row>
    <row r="27" spans="1:26" x14ac:dyDescent="0.25">
      <c r="A27" t="s">
        <v>55</v>
      </c>
      <c r="B27" t="s">
        <v>52</v>
      </c>
      <c r="C27">
        <v>41.974656939634698</v>
      </c>
      <c r="D27">
        <v>-87.668239020002105</v>
      </c>
      <c r="E27">
        <v>170310311003002</v>
      </c>
      <c r="F27">
        <v>4</v>
      </c>
      <c r="G27">
        <v>0.253353678385417</v>
      </c>
      <c r="H27">
        <v>0.102099609375</v>
      </c>
      <c r="I27">
        <v>0.28903320312500003</v>
      </c>
      <c r="J27">
        <v>3.3705240885416703E-2</v>
      </c>
      <c r="K27">
        <v>5.8763834635416699E-2</v>
      </c>
      <c r="L27">
        <v>1.7365722656249999E-2</v>
      </c>
      <c r="M27">
        <v>1.0009765624999999E-4</v>
      </c>
      <c r="N27">
        <v>5.6087239583333297E-3</v>
      </c>
      <c r="O27">
        <v>0.13858642578124999</v>
      </c>
      <c r="P27">
        <v>0</v>
      </c>
      <c r="Q27">
        <v>8.5242513020833299E-2</v>
      </c>
      <c r="R27" s="1">
        <v>5.2083333333333303E-5</v>
      </c>
      <c r="S27">
        <v>0</v>
      </c>
      <c r="T27">
        <v>7.5504557291666699E-3</v>
      </c>
      <c r="U27">
        <v>0</v>
      </c>
      <c r="V27">
        <v>0</v>
      </c>
      <c r="W27">
        <v>0</v>
      </c>
      <c r="X27">
        <v>0</v>
      </c>
      <c r="Y27">
        <v>0</v>
      </c>
      <c r="Z27">
        <v>8.5384114583333306E-3</v>
      </c>
    </row>
    <row r="28" spans="1:26" x14ac:dyDescent="0.25">
      <c r="A28" t="s">
        <v>56</v>
      </c>
      <c r="B28" t="s">
        <v>29</v>
      </c>
      <c r="C28">
        <v>41.955699433260598</v>
      </c>
      <c r="D28">
        <v>-87.646715505709196</v>
      </c>
      <c r="E28">
        <v>170310314005005</v>
      </c>
      <c r="F28">
        <v>4</v>
      </c>
      <c r="G28">
        <v>0.17756266276041699</v>
      </c>
      <c r="H28">
        <v>9.7077636718749999E-2</v>
      </c>
      <c r="I28">
        <v>0.26119873046874997</v>
      </c>
      <c r="J28">
        <v>0</v>
      </c>
      <c r="K28">
        <v>6.7753092447916705E-2</v>
      </c>
      <c r="L28">
        <v>9.8909505208333304E-3</v>
      </c>
      <c r="M28" s="1">
        <v>9.9283854166666696E-5</v>
      </c>
      <c r="N28">
        <v>3.4342447916666701E-3</v>
      </c>
      <c r="O28">
        <v>0.203365885416667</v>
      </c>
      <c r="P28">
        <v>1.3100585937499999E-2</v>
      </c>
      <c r="Q28">
        <v>8.00113932291667E-2</v>
      </c>
      <c r="R28">
        <v>1.88151041666667E-3</v>
      </c>
      <c r="S28">
        <v>1.4599609375000001E-3</v>
      </c>
      <c r="T28">
        <v>5.1395670572916698E-2</v>
      </c>
      <c r="U28">
        <v>1.21175130208333E-3</v>
      </c>
      <c r="V28">
        <v>0</v>
      </c>
      <c r="W28">
        <v>0</v>
      </c>
      <c r="X28">
        <v>1.1220703125E-2</v>
      </c>
      <c r="Y28">
        <v>2.3852539062499999E-3</v>
      </c>
      <c r="Z28">
        <v>1.6950683593750002E-2</v>
      </c>
    </row>
    <row r="29" spans="1:26" x14ac:dyDescent="0.25">
      <c r="A29" t="s">
        <v>57</v>
      </c>
      <c r="B29" t="s">
        <v>29</v>
      </c>
      <c r="C29">
        <v>41.955714848883602</v>
      </c>
      <c r="D29">
        <v>-87.645709135730598</v>
      </c>
      <c r="E29">
        <v>170310314005005</v>
      </c>
      <c r="F29">
        <v>4</v>
      </c>
      <c r="G29">
        <v>0.165315755208333</v>
      </c>
      <c r="H29">
        <v>0.100679524739583</v>
      </c>
      <c r="I29">
        <v>0.104095052083333</v>
      </c>
      <c r="J29" s="1">
        <v>3.01106770833333E-5</v>
      </c>
      <c r="K29">
        <v>5.7616373697916702E-2</v>
      </c>
      <c r="L29">
        <v>1.0170898437499999E-2</v>
      </c>
      <c r="M29">
        <v>1.9694010416666701E-4</v>
      </c>
      <c r="N29">
        <v>4.4962565104166704E-3</v>
      </c>
      <c r="O29">
        <v>0.235597330729167</v>
      </c>
      <c r="P29">
        <v>6.8610026041666702E-2</v>
      </c>
      <c r="Q29">
        <v>0.18111653645833301</v>
      </c>
      <c r="R29">
        <v>1.86360677083333E-4</v>
      </c>
      <c r="S29">
        <v>0</v>
      </c>
      <c r="T29">
        <v>2.1223144531250002E-2</v>
      </c>
      <c r="U29" s="1">
        <v>8.9518229166666701E-6</v>
      </c>
      <c r="V29" s="1">
        <v>6.5104166666666696E-6</v>
      </c>
      <c r="W29">
        <v>0</v>
      </c>
      <c r="X29">
        <v>0</v>
      </c>
      <c r="Y29">
        <v>1.4892578125E-4</v>
      </c>
      <c r="Z29">
        <v>5.0501302083333303E-2</v>
      </c>
    </row>
    <row r="30" spans="1:26" x14ac:dyDescent="0.25">
      <c r="A30" t="s">
        <v>58</v>
      </c>
      <c r="B30" t="s">
        <v>27</v>
      </c>
      <c r="C30">
        <v>41.9630159316009</v>
      </c>
      <c r="D30">
        <v>-87.654749183494104</v>
      </c>
      <c r="E30">
        <v>170310315021003</v>
      </c>
      <c r="F30">
        <v>4</v>
      </c>
      <c r="G30">
        <v>0.218629557291667</v>
      </c>
      <c r="H30">
        <v>4.5170898437500002E-2</v>
      </c>
      <c r="I30">
        <v>5.8658040364583303E-2</v>
      </c>
      <c r="J30">
        <v>2.2867838541666698E-3</v>
      </c>
      <c r="K30">
        <v>5.3798014322916698E-2</v>
      </c>
      <c r="L30">
        <v>8.2861328124999994E-3</v>
      </c>
      <c r="M30">
        <v>3.1738281250000001E-4</v>
      </c>
      <c r="N30">
        <v>8.8354492187499994E-3</v>
      </c>
      <c r="O30">
        <v>0.37357259114583302</v>
      </c>
      <c r="P30">
        <v>1.8192545572916701E-2</v>
      </c>
      <c r="Q30">
        <v>8.0184733072916695E-2</v>
      </c>
      <c r="R30">
        <v>1.2556966145833299E-3</v>
      </c>
      <c r="S30">
        <v>0</v>
      </c>
      <c r="T30">
        <v>0.1171142578125</v>
      </c>
      <c r="U30">
        <v>1.92301432291667E-3</v>
      </c>
      <c r="V30" s="1">
        <v>1.1393229166666699E-5</v>
      </c>
      <c r="W30">
        <v>0</v>
      </c>
      <c r="X30">
        <v>0</v>
      </c>
      <c r="Y30">
        <v>0</v>
      </c>
      <c r="Z30">
        <v>1.17635091145833E-2</v>
      </c>
    </row>
    <row r="31" spans="1:26" x14ac:dyDescent="0.25">
      <c r="A31" t="s">
        <v>59</v>
      </c>
      <c r="B31" t="s">
        <v>27</v>
      </c>
      <c r="C31">
        <v>41.963109474245599</v>
      </c>
      <c r="D31">
        <v>-87.654751825993202</v>
      </c>
      <c r="E31">
        <v>170310315021003</v>
      </c>
      <c r="F31">
        <v>4</v>
      </c>
      <c r="G31">
        <v>0.24345865885416701</v>
      </c>
      <c r="H31">
        <v>4.4436035156249998E-2</v>
      </c>
      <c r="I31">
        <v>6.9270019531250004E-2</v>
      </c>
      <c r="J31">
        <v>0</v>
      </c>
      <c r="K31">
        <v>4.51139322916667E-2</v>
      </c>
      <c r="L31">
        <v>1.09977213541667E-2</v>
      </c>
      <c r="M31" s="1">
        <v>6.5104166666666706E-5</v>
      </c>
      <c r="N31">
        <v>6.81315104166667E-3</v>
      </c>
      <c r="O31">
        <v>0.303101399739583</v>
      </c>
      <c r="P31">
        <v>8.3553059895833306E-3</v>
      </c>
      <c r="Q31">
        <v>0.15169677734375001</v>
      </c>
      <c r="R31">
        <v>1.32080078125E-3</v>
      </c>
      <c r="S31">
        <v>0</v>
      </c>
      <c r="T31">
        <v>9.9497884114583296E-2</v>
      </c>
      <c r="U31" s="1">
        <v>8.4635416666666697E-5</v>
      </c>
      <c r="V31">
        <v>0</v>
      </c>
      <c r="W31">
        <v>0</v>
      </c>
      <c r="X31">
        <v>0</v>
      </c>
      <c r="Y31">
        <v>0</v>
      </c>
      <c r="Z31">
        <v>1.578857421875E-2</v>
      </c>
    </row>
    <row r="32" spans="1:26" x14ac:dyDescent="0.25">
      <c r="A32" t="s">
        <v>60</v>
      </c>
      <c r="B32" t="s">
        <v>52</v>
      </c>
      <c r="C32">
        <v>41.965336965569001</v>
      </c>
      <c r="D32">
        <v>-87.661137309701104</v>
      </c>
      <c r="E32">
        <v>170310317002002</v>
      </c>
      <c r="F32">
        <v>4</v>
      </c>
      <c r="G32">
        <v>0.27103841145833302</v>
      </c>
      <c r="H32">
        <v>8.0981445312499997E-2</v>
      </c>
      <c r="I32">
        <v>0.10707845052083299</v>
      </c>
      <c r="J32" s="1">
        <v>1.5462239583333301E-5</v>
      </c>
      <c r="K32">
        <v>2.83186848958333E-2</v>
      </c>
      <c r="L32">
        <v>1.3539225260416701E-2</v>
      </c>
      <c r="M32">
        <v>2.09554036458333E-3</v>
      </c>
      <c r="N32">
        <v>3.8533528645833298E-3</v>
      </c>
      <c r="O32">
        <v>0.23832845052083301</v>
      </c>
      <c r="P32">
        <v>3.9930826822916703E-2</v>
      </c>
      <c r="Q32">
        <v>0.17667643229166699</v>
      </c>
      <c r="R32">
        <v>1.58610026041667E-3</v>
      </c>
      <c r="S32" s="1">
        <v>8.1380208333333296E-7</v>
      </c>
      <c r="T32">
        <v>1.29752604166667E-2</v>
      </c>
      <c r="U32">
        <v>6.8440755208333298E-4</v>
      </c>
      <c r="V32">
        <v>5.8430989583333295E-4</v>
      </c>
      <c r="W32">
        <v>0</v>
      </c>
      <c r="X32">
        <v>0</v>
      </c>
      <c r="Y32">
        <v>3.4749348958333301E-4</v>
      </c>
      <c r="Z32">
        <v>2.196533203125E-2</v>
      </c>
    </row>
    <row r="33" spans="1:26" x14ac:dyDescent="0.25">
      <c r="A33" t="s">
        <v>61</v>
      </c>
      <c r="B33" t="s">
        <v>27</v>
      </c>
      <c r="C33">
        <v>41.966135465353702</v>
      </c>
      <c r="D33">
        <v>-87.661070452442402</v>
      </c>
      <c r="E33">
        <v>170310317002002</v>
      </c>
      <c r="F33">
        <v>4</v>
      </c>
      <c r="G33">
        <v>0.13995849609375</v>
      </c>
      <c r="H33">
        <v>3.4905598958333298E-2</v>
      </c>
      <c r="I33">
        <v>5.82958984375E-2</v>
      </c>
      <c r="J33">
        <v>0</v>
      </c>
      <c r="K33">
        <v>9.5686035156250002E-2</v>
      </c>
      <c r="L33">
        <v>5.1310221354166699E-3</v>
      </c>
      <c r="M33">
        <v>1.48111979166667E-4</v>
      </c>
      <c r="N33">
        <v>2.2021484374999999E-3</v>
      </c>
      <c r="O33">
        <v>0.45577148437499998</v>
      </c>
      <c r="P33">
        <v>2.4318033854166698E-2</v>
      </c>
      <c r="Q33">
        <v>2.37874348958333E-3</v>
      </c>
      <c r="R33">
        <v>0</v>
      </c>
      <c r="S33">
        <v>0</v>
      </c>
      <c r="T33">
        <v>0.165950520833333</v>
      </c>
      <c r="U33">
        <v>3.2145182291666699E-4</v>
      </c>
      <c r="V33">
        <v>0</v>
      </c>
      <c r="W33">
        <v>0</v>
      </c>
      <c r="X33">
        <v>0</v>
      </c>
      <c r="Y33">
        <v>7.1777343749999999E-4</v>
      </c>
      <c r="Z33">
        <v>1.4214680989583299E-2</v>
      </c>
    </row>
    <row r="34" spans="1:26" x14ac:dyDescent="0.25">
      <c r="A34" t="s">
        <v>62</v>
      </c>
      <c r="B34" t="s">
        <v>52</v>
      </c>
      <c r="C34">
        <v>41.968871602170097</v>
      </c>
      <c r="D34">
        <v>-87.669966298288898</v>
      </c>
      <c r="E34">
        <v>170310318001003</v>
      </c>
      <c r="F34">
        <v>4</v>
      </c>
      <c r="G34">
        <v>0.23618164062499999</v>
      </c>
      <c r="H34">
        <v>2.62003580729167E-2</v>
      </c>
      <c r="I34">
        <v>0.18354085286458299</v>
      </c>
      <c r="J34">
        <v>0</v>
      </c>
      <c r="K34">
        <v>3.1778971354166699E-2</v>
      </c>
      <c r="L34">
        <v>2.11433919270833E-2</v>
      </c>
      <c r="M34">
        <v>1.2272135416666701E-3</v>
      </c>
      <c r="N34">
        <v>5.3686523437499996E-3</v>
      </c>
      <c r="O34">
        <v>3.8294270833333303E-2</v>
      </c>
      <c r="P34">
        <v>1.99381510416667E-3</v>
      </c>
      <c r="Q34">
        <v>0.28691569010416701</v>
      </c>
      <c r="R34">
        <v>3.7190755208333298E-4</v>
      </c>
      <c r="S34">
        <v>0</v>
      </c>
      <c r="T34">
        <v>0.13552978515625</v>
      </c>
      <c r="U34">
        <v>4.09016927083333E-3</v>
      </c>
      <c r="V34">
        <v>1.6943359375000001E-3</v>
      </c>
      <c r="W34">
        <v>0</v>
      </c>
      <c r="X34">
        <v>0</v>
      </c>
      <c r="Y34">
        <v>1.13118489583333E-4</v>
      </c>
      <c r="Z34">
        <v>2.55558268229167E-2</v>
      </c>
    </row>
    <row r="35" spans="1:26" x14ac:dyDescent="0.25">
      <c r="A35" t="s">
        <v>63</v>
      </c>
      <c r="B35" t="s">
        <v>27</v>
      </c>
      <c r="C35">
        <v>41.968837030952201</v>
      </c>
      <c r="D35">
        <v>-87.669501900491994</v>
      </c>
      <c r="E35">
        <v>170310318001003</v>
      </c>
      <c r="F35">
        <v>4</v>
      </c>
      <c r="G35">
        <v>0.27665445963541702</v>
      </c>
      <c r="H35">
        <v>6.4064127604166701E-2</v>
      </c>
      <c r="I35">
        <v>0.16466552734375001</v>
      </c>
      <c r="J35">
        <v>0</v>
      </c>
      <c r="K35">
        <v>1.8741861979166699E-3</v>
      </c>
      <c r="L35">
        <v>2.5149739583333299E-2</v>
      </c>
      <c r="M35">
        <v>5.8390299479166704E-3</v>
      </c>
      <c r="N35">
        <v>7.54557291666667E-3</v>
      </c>
      <c r="O35">
        <v>3.3371582031249999E-2</v>
      </c>
      <c r="P35">
        <v>5.2189127604166698E-3</v>
      </c>
      <c r="Q35">
        <v>0.32932535807291702</v>
      </c>
      <c r="R35">
        <v>2.2762044270833301E-3</v>
      </c>
      <c r="S35" s="1">
        <v>8.7890624999999997E-5</v>
      </c>
      <c r="T35">
        <v>6.0508626302083299E-2</v>
      </c>
      <c r="U35">
        <v>5.9326171875000004E-4</v>
      </c>
      <c r="V35">
        <v>6.4599609375000002E-3</v>
      </c>
      <c r="W35">
        <v>0</v>
      </c>
      <c r="X35">
        <v>1.513671875E-4</v>
      </c>
      <c r="Y35">
        <v>1.7171223958333299E-4</v>
      </c>
      <c r="Z35">
        <v>1.6042480468749998E-2</v>
      </c>
    </row>
    <row r="36" spans="1:26" x14ac:dyDescent="0.25">
      <c r="A36" t="s">
        <v>64</v>
      </c>
      <c r="B36" t="s">
        <v>27</v>
      </c>
      <c r="C36">
        <v>41.978171654033098</v>
      </c>
      <c r="D36">
        <v>-87.679467859029302</v>
      </c>
      <c r="E36">
        <v>170310401001032</v>
      </c>
      <c r="F36">
        <v>4</v>
      </c>
      <c r="G36">
        <v>0.21989013671874999</v>
      </c>
      <c r="H36">
        <v>3.4322916666666703E-2</v>
      </c>
      <c r="I36">
        <v>0.134033203125</v>
      </c>
      <c r="J36">
        <v>6.7464192708333297E-4</v>
      </c>
      <c r="K36">
        <v>1.624267578125E-2</v>
      </c>
      <c r="L36">
        <v>3.3846028645833299E-3</v>
      </c>
      <c r="M36">
        <v>2.4576822916666698E-4</v>
      </c>
      <c r="N36">
        <v>1.72770182291667E-3</v>
      </c>
      <c r="O36">
        <v>0.3476611328125</v>
      </c>
      <c r="P36">
        <v>7.5333658854166699E-3</v>
      </c>
      <c r="Q36">
        <v>9.0848795572916696E-2</v>
      </c>
      <c r="R36">
        <v>2.3193359374999999E-4</v>
      </c>
      <c r="S36">
        <v>0</v>
      </c>
      <c r="T36">
        <v>0.13730957031249999</v>
      </c>
      <c r="U36">
        <v>0</v>
      </c>
      <c r="V36">
        <v>0</v>
      </c>
      <c r="W36">
        <v>0</v>
      </c>
      <c r="X36">
        <v>0</v>
      </c>
      <c r="Y36">
        <v>0</v>
      </c>
      <c r="Z36">
        <v>5.8935546875000001E-3</v>
      </c>
    </row>
    <row r="37" spans="1:26" x14ac:dyDescent="0.25">
      <c r="A37" t="s">
        <v>65</v>
      </c>
      <c r="B37" t="s">
        <v>27</v>
      </c>
      <c r="C37">
        <v>41.978081756721799</v>
      </c>
      <c r="D37">
        <v>-87.679464498382103</v>
      </c>
      <c r="E37">
        <v>170310401001032</v>
      </c>
      <c r="F37">
        <v>4</v>
      </c>
      <c r="G37">
        <v>0.23500244140625001</v>
      </c>
      <c r="H37">
        <v>5.2948404947916701E-2</v>
      </c>
      <c r="I37">
        <v>9.1886393229166696E-2</v>
      </c>
      <c r="J37">
        <v>8.1681315104166693E-3</v>
      </c>
      <c r="K37">
        <v>3.6462402343749999E-2</v>
      </c>
      <c r="L37">
        <v>5.2530924479166699E-3</v>
      </c>
      <c r="M37">
        <v>1.9124348958333301E-4</v>
      </c>
      <c r="N37">
        <v>3.6922200520833298E-3</v>
      </c>
      <c r="O37">
        <v>0.33705891927083298</v>
      </c>
      <c r="P37">
        <v>3.72151692708333E-3</v>
      </c>
      <c r="Q37">
        <v>0.114119466145833</v>
      </c>
      <c r="R37">
        <v>0</v>
      </c>
      <c r="S37">
        <v>0</v>
      </c>
      <c r="T37">
        <v>0.105042317708333</v>
      </c>
      <c r="U37">
        <v>5.5419921875E-4</v>
      </c>
      <c r="V37">
        <v>0</v>
      </c>
      <c r="W37">
        <v>0</v>
      </c>
      <c r="X37">
        <v>0</v>
      </c>
      <c r="Y37">
        <v>1.2939453125E-3</v>
      </c>
      <c r="Z37">
        <v>4.6053059895833299E-3</v>
      </c>
    </row>
    <row r="38" spans="1:26" x14ac:dyDescent="0.25">
      <c r="A38" t="s">
        <v>66</v>
      </c>
      <c r="B38" t="s">
        <v>29</v>
      </c>
      <c r="C38">
        <v>41.976318930874399</v>
      </c>
      <c r="D38">
        <v>-87.698930461398106</v>
      </c>
      <c r="E38">
        <v>170310402012004</v>
      </c>
      <c r="F38">
        <v>4</v>
      </c>
      <c r="G38">
        <v>0.23934244791666701</v>
      </c>
      <c r="H38">
        <v>9.3065592447916706E-2</v>
      </c>
      <c r="I38">
        <v>0.30436035156250002</v>
      </c>
      <c r="J38">
        <v>2.5061035156250001E-2</v>
      </c>
      <c r="K38">
        <v>2.06388346354167E-2</v>
      </c>
      <c r="L38">
        <v>9.4718424479166702E-3</v>
      </c>
      <c r="M38">
        <v>4.0039062499999998E-4</v>
      </c>
      <c r="N38">
        <v>3.7263997395833299E-3</v>
      </c>
      <c r="O38">
        <v>0.165987141927083</v>
      </c>
      <c r="P38">
        <v>3.7565104166666701E-3</v>
      </c>
      <c r="Q38">
        <v>8.4121907552083305E-2</v>
      </c>
      <c r="R38">
        <v>0</v>
      </c>
      <c r="S38">
        <v>0</v>
      </c>
      <c r="T38">
        <v>4.4209798177083301E-2</v>
      </c>
      <c r="U38">
        <v>0</v>
      </c>
      <c r="V38">
        <v>0</v>
      </c>
      <c r="W38">
        <v>0</v>
      </c>
      <c r="X38" s="1">
        <v>1.7089843750000002E-5</v>
      </c>
      <c r="Y38" s="1">
        <v>2.7669270833333301E-5</v>
      </c>
      <c r="Z38">
        <v>5.8129882812499997E-3</v>
      </c>
    </row>
    <row r="39" spans="1:26" x14ac:dyDescent="0.25">
      <c r="A39" t="s">
        <v>67</v>
      </c>
      <c r="B39" t="s">
        <v>29</v>
      </c>
      <c r="C39">
        <v>41.975967810339498</v>
      </c>
      <c r="D39">
        <v>-87.698927195665505</v>
      </c>
      <c r="E39">
        <v>170310402012004</v>
      </c>
      <c r="F39">
        <v>4</v>
      </c>
      <c r="G39">
        <v>0.28227050781250002</v>
      </c>
      <c r="H39">
        <v>9.3575032552083298E-2</v>
      </c>
      <c r="I39">
        <v>0.20915283203125001</v>
      </c>
      <c r="J39">
        <v>0</v>
      </c>
      <c r="K39">
        <v>5.6766764322916698E-2</v>
      </c>
      <c r="L39">
        <v>2.2338053385416699E-2</v>
      </c>
      <c r="M39">
        <v>6.6121419270833296E-3</v>
      </c>
      <c r="N39">
        <v>7.10286458333333E-3</v>
      </c>
      <c r="O39">
        <v>6.4256184895833304E-2</v>
      </c>
      <c r="P39">
        <v>6.9230143229166699E-3</v>
      </c>
      <c r="Q39">
        <v>0.22071695963541699</v>
      </c>
      <c r="R39">
        <v>5.5338541666666698E-4</v>
      </c>
      <c r="S39">
        <v>0</v>
      </c>
      <c r="T39">
        <v>1.0975748697916701E-2</v>
      </c>
      <c r="U39">
        <v>1.3509114583333301E-4</v>
      </c>
      <c r="V39">
        <v>0</v>
      </c>
      <c r="W39">
        <v>0</v>
      </c>
      <c r="X39">
        <v>0</v>
      </c>
      <c r="Y39">
        <v>1.26139322916667E-4</v>
      </c>
      <c r="Z39">
        <v>1.84952799479167E-2</v>
      </c>
    </row>
    <row r="40" spans="1:26" x14ac:dyDescent="0.25">
      <c r="A40" t="s">
        <v>68</v>
      </c>
      <c r="B40" t="s">
        <v>27</v>
      </c>
      <c r="C40">
        <v>41.976773036408098</v>
      </c>
      <c r="D40">
        <v>-87.692602428217995</v>
      </c>
      <c r="E40">
        <v>170310402022003</v>
      </c>
      <c r="F40">
        <v>4</v>
      </c>
      <c r="G40">
        <v>0.145756022135417</v>
      </c>
      <c r="H40">
        <v>5.2208658854166701E-2</v>
      </c>
      <c r="I40">
        <v>0.147305501302083</v>
      </c>
      <c r="J40">
        <v>7.5626627604166701E-3</v>
      </c>
      <c r="K40">
        <v>2.7907714843750001E-2</v>
      </c>
      <c r="L40">
        <v>6.2776692708333302E-3</v>
      </c>
      <c r="M40">
        <v>1.05794270833333E-4</v>
      </c>
      <c r="N40">
        <v>5.1432291666666701E-3</v>
      </c>
      <c r="O40">
        <v>0.15421305338541699</v>
      </c>
      <c r="P40">
        <v>5.3868815104166697E-2</v>
      </c>
      <c r="Q40">
        <v>0.2430078125</v>
      </c>
      <c r="R40" s="1">
        <v>1.62760416666667E-5</v>
      </c>
      <c r="S40">
        <v>0</v>
      </c>
      <c r="T40">
        <v>0.105499674479167</v>
      </c>
      <c r="U40" s="1">
        <v>7.1614583333333307E-5</v>
      </c>
      <c r="V40">
        <v>0</v>
      </c>
      <c r="W40">
        <v>0</v>
      </c>
      <c r="X40">
        <v>8.5725911458333307E-3</v>
      </c>
      <c r="Y40">
        <v>1.1230468749999999E-3</v>
      </c>
      <c r="Z40">
        <v>4.1359863281249999E-2</v>
      </c>
    </row>
    <row r="41" spans="1:26" x14ac:dyDescent="0.25">
      <c r="A41" t="s">
        <v>69</v>
      </c>
      <c r="B41" t="s">
        <v>70</v>
      </c>
      <c r="C41">
        <v>41.977450667510404</v>
      </c>
      <c r="D41">
        <v>-87.692500234890105</v>
      </c>
      <c r="E41">
        <v>170310402022003</v>
      </c>
      <c r="F41">
        <v>4</v>
      </c>
      <c r="G41">
        <v>0.27913899739583298</v>
      </c>
      <c r="H41">
        <v>6.2355143229166701E-2</v>
      </c>
      <c r="I41">
        <v>0.21507975260416701</v>
      </c>
      <c r="J41">
        <v>6.9335937499999997E-4</v>
      </c>
      <c r="K41">
        <v>2.3076171874999999E-2</v>
      </c>
      <c r="L41">
        <v>1.50569661458333E-2</v>
      </c>
      <c r="M41">
        <v>8.26822916666667E-4</v>
      </c>
      <c r="N41">
        <v>3.7736002604166698E-3</v>
      </c>
      <c r="O41">
        <v>5.6386718750000002E-2</v>
      </c>
      <c r="P41">
        <v>8.4855143229166704E-3</v>
      </c>
      <c r="Q41">
        <v>0.28384358723958297</v>
      </c>
      <c r="R41">
        <v>2.7026367187500001E-3</v>
      </c>
      <c r="S41">
        <v>0</v>
      </c>
      <c r="T41">
        <v>3.3881022135416702E-2</v>
      </c>
      <c r="U41">
        <v>3.3691406249999997E-4</v>
      </c>
      <c r="V41">
        <v>0</v>
      </c>
      <c r="W41">
        <v>0</v>
      </c>
      <c r="X41">
        <v>0</v>
      </c>
      <c r="Y41">
        <v>1.8310546875E-4</v>
      </c>
      <c r="Z41">
        <v>1.41796875E-2</v>
      </c>
    </row>
    <row r="42" spans="1:26" x14ac:dyDescent="0.25">
      <c r="A42" t="s">
        <v>71</v>
      </c>
      <c r="B42" t="s">
        <v>27</v>
      </c>
      <c r="C42">
        <v>41.968888554432098</v>
      </c>
      <c r="D42">
        <v>-87.676206205498104</v>
      </c>
      <c r="E42">
        <v>170310404025010</v>
      </c>
      <c r="F42">
        <v>4</v>
      </c>
      <c r="G42">
        <v>0.25365966796875</v>
      </c>
      <c r="H42">
        <v>9.4602864583333293E-2</v>
      </c>
      <c r="I42">
        <v>0.12529541015625001</v>
      </c>
      <c r="J42">
        <v>7.18017578125E-3</v>
      </c>
      <c r="K42">
        <v>7.79134114583333E-3</v>
      </c>
      <c r="L42">
        <v>1.3352050781249999E-2</v>
      </c>
      <c r="M42">
        <v>3.1787109374999999E-3</v>
      </c>
      <c r="N42">
        <v>4.8559570312500001E-3</v>
      </c>
      <c r="O42">
        <v>0.188726399739583</v>
      </c>
      <c r="P42">
        <v>5.47542317708333E-2</v>
      </c>
      <c r="Q42">
        <v>0.212523600260417</v>
      </c>
      <c r="R42">
        <v>2.1842447916666698E-3</v>
      </c>
      <c r="S42">
        <v>6.0628255208333302E-4</v>
      </c>
      <c r="T42">
        <v>1.6092936197916699E-2</v>
      </c>
      <c r="U42">
        <v>5.6803385416666699E-4</v>
      </c>
      <c r="V42">
        <v>0</v>
      </c>
      <c r="W42">
        <v>0</v>
      </c>
      <c r="X42">
        <v>0</v>
      </c>
      <c r="Y42">
        <v>1.4322916666666699E-4</v>
      </c>
      <c r="Z42">
        <v>1.448486328125E-2</v>
      </c>
    </row>
    <row r="43" spans="1:26" x14ac:dyDescent="0.25">
      <c r="A43" t="s">
        <v>72</v>
      </c>
      <c r="B43" t="s">
        <v>27</v>
      </c>
      <c r="C43">
        <v>41.968910342468298</v>
      </c>
      <c r="D43">
        <v>-87.677700637960896</v>
      </c>
      <c r="E43">
        <v>170310404025010</v>
      </c>
      <c r="F43">
        <v>4</v>
      </c>
      <c r="G43">
        <v>0.17600260416666699</v>
      </c>
      <c r="H43">
        <v>3.9737955729166698E-2</v>
      </c>
      <c r="I43">
        <v>0.30527018229166702</v>
      </c>
      <c r="J43">
        <v>3.2470703125000002E-3</v>
      </c>
      <c r="K43">
        <v>9.8144531250000007E-3</v>
      </c>
      <c r="L43">
        <v>1.1057942708333299E-2</v>
      </c>
      <c r="M43">
        <v>7.8531901041666702E-4</v>
      </c>
      <c r="N43">
        <v>5.9448242187500003E-3</v>
      </c>
      <c r="O43">
        <v>0.11916341145833299</v>
      </c>
      <c r="P43">
        <v>9.7354329427083303E-2</v>
      </c>
      <c r="Q43">
        <v>0.14531087239583301</v>
      </c>
      <c r="R43" s="1">
        <v>4.7200520833333298E-5</v>
      </c>
      <c r="S43" s="1">
        <v>8.6263020833333306E-5</v>
      </c>
      <c r="T43">
        <v>7.147216796875E-2</v>
      </c>
      <c r="U43">
        <v>1.7879231770833301E-3</v>
      </c>
      <c r="V43">
        <v>0</v>
      </c>
      <c r="W43">
        <v>0</v>
      </c>
      <c r="X43">
        <v>1.513671875E-4</v>
      </c>
      <c r="Y43">
        <v>3.1575520833333298E-4</v>
      </c>
      <c r="Z43">
        <v>1.24503580729167E-2</v>
      </c>
    </row>
    <row r="44" spans="1:26" x14ac:dyDescent="0.25">
      <c r="A44" t="s">
        <v>73</v>
      </c>
      <c r="B44" t="s">
        <v>27</v>
      </c>
      <c r="C44">
        <v>41.965819889404401</v>
      </c>
      <c r="D44">
        <v>-87.693707898211201</v>
      </c>
      <c r="E44">
        <v>170310407003008</v>
      </c>
      <c r="F44">
        <v>4</v>
      </c>
      <c r="G44">
        <v>0.22182617187500001</v>
      </c>
      <c r="H44">
        <v>0.102892252604167</v>
      </c>
      <c r="I44">
        <v>0.10213460286458299</v>
      </c>
      <c r="J44">
        <v>2.5634765625000001E-4</v>
      </c>
      <c r="K44">
        <v>1.415283203125E-2</v>
      </c>
      <c r="L44">
        <v>1.4172363281249999E-2</v>
      </c>
      <c r="M44">
        <v>8.6507161458333304E-4</v>
      </c>
      <c r="N44">
        <v>6.1083984374999999E-3</v>
      </c>
      <c r="O44">
        <v>0.30918945312500001</v>
      </c>
      <c r="P44">
        <v>2.1114095052083299E-2</v>
      </c>
      <c r="Q44">
        <v>0.13777262369791701</v>
      </c>
      <c r="R44">
        <v>3.21533203125E-3</v>
      </c>
      <c r="S44">
        <v>0</v>
      </c>
      <c r="T44">
        <v>3.5362955729166701E-2</v>
      </c>
      <c r="U44" s="1">
        <v>8.7890624999999997E-5</v>
      </c>
      <c r="V44">
        <v>0</v>
      </c>
      <c r="W44">
        <v>0</v>
      </c>
      <c r="X44">
        <v>0</v>
      </c>
      <c r="Y44">
        <v>4.4222005208333299E-3</v>
      </c>
      <c r="Z44">
        <v>2.6427408854166699E-2</v>
      </c>
    </row>
    <row r="45" spans="1:26" x14ac:dyDescent="0.25">
      <c r="A45" t="s">
        <v>74</v>
      </c>
      <c r="B45" t="s">
        <v>27</v>
      </c>
      <c r="C45">
        <v>41.965937086208299</v>
      </c>
      <c r="D45">
        <v>-87.693715498526998</v>
      </c>
      <c r="E45">
        <v>170310407003008</v>
      </c>
      <c r="F45">
        <v>4</v>
      </c>
      <c r="G45">
        <v>0.200779622395833</v>
      </c>
      <c r="H45">
        <v>6.4191894531250002E-2</v>
      </c>
      <c r="I45">
        <v>0.15285644531250001</v>
      </c>
      <c r="J45">
        <v>2.6977539062500002E-3</v>
      </c>
      <c r="K45">
        <v>2.49186197916667E-2</v>
      </c>
      <c r="L45">
        <v>1.8193359374999999E-2</v>
      </c>
      <c r="M45">
        <v>2.8548177083333299E-3</v>
      </c>
      <c r="N45">
        <v>5.8496093750000002E-3</v>
      </c>
      <c r="O45">
        <v>0.275823567708333</v>
      </c>
      <c r="P45">
        <v>3.37972005208333E-3</v>
      </c>
      <c r="Q45">
        <v>0.13004964192708299</v>
      </c>
      <c r="R45">
        <v>2.4723307291666702E-3</v>
      </c>
      <c r="S45">
        <v>0</v>
      </c>
      <c r="T45">
        <v>0.10069580078125</v>
      </c>
      <c r="U45">
        <v>0</v>
      </c>
      <c r="V45">
        <v>0</v>
      </c>
      <c r="W45">
        <v>0</v>
      </c>
      <c r="X45">
        <v>0</v>
      </c>
      <c r="Y45">
        <v>6.8986002604166704E-3</v>
      </c>
      <c r="Z45">
        <v>8.3382161458333305E-3</v>
      </c>
    </row>
    <row r="46" spans="1:26" x14ac:dyDescent="0.25">
      <c r="A46" t="s">
        <v>75</v>
      </c>
      <c r="B46" t="s">
        <v>52</v>
      </c>
      <c r="C46">
        <v>41.961470553522403</v>
      </c>
      <c r="D46">
        <v>-87.677200668533501</v>
      </c>
      <c r="E46">
        <v>170310501001006</v>
      </c>
      <c r="F46">
        <v>4</v>
      </c>
      <c r="G46">
        <v>0.23303873697916699</v>
      </c>
      <c r="H46">
        <v>9.8019205729166697E-2</v>
      </c>
      <c r="I46">
        <v>0.12003092447916699</v>
      </c>
      <c r="J46">
        <v>9.5865885416666701E-4</v>
      </c>
      <c r="K46">
        <v>2.5402832031249999E-2</v>
      </c>
      <c r="L46">
        <v>1.12662760416667E-2</v>
      </c>
      <c r="M46">
        <v>9.5458984375000003E-4</v>
      </c>
      <c r="N46">
        <v>3.07047526041667E-3</v>
      </c>
      <c r="O46">
        <v>0.2631884765625</v>
      </c>
      <c r="P46">
        <v>1.39347330729167E-2</v>
      </c>
      <c r="Q46">
        <v>0.15272705078125001</v>
      </c>
      <c r="R46">
        <v>9.2366536458333298E-4</v>
      </c>
      <c r="S46">
        <v>0</v>
      </c>
      <c r="T46">
        <v>4.8166503906249998E-2</v>
      </c>
      <c r="U46">
        <v>1.7790527343750001E-2</v>
      </c>
      <c r="V46" s="1">
        <v>8.9518229166666701E-6</v>
      </c>
      <c r="W46">
        <v>0</v>
      </c>
      <c r="X46">
        <v>0</v>
      </c>
      <c r="Y46">
        <v>0</v>
      </c>
      <c r="Z46">
        <v>1.0518391927083299E-2</v>
      </c>
    </row>
    <row r="47" spans="1:26" x14ac:dyDescent="0.25">
      <c r="A47" t="s">
        <v>76</v>
      </c>
      <c r="B47" t="s">
        <v>77</v>
      </c>
      <c r="C47">
        <v>41.9614330443749</v>
      </c>
      <c r="D47">
        <v>-87.676727800476399</v>
      </c>
      <c r="E47">
        <v>170310501001006</v>
      </c>
      <c r="F47">
        <v>4</v>
      </c>
      <c r="G47">
        <v>0.20006184895833301</v>
      </c>
      <c r="H47">
        <v>9.33837890625E-2</v>
      </c>
      <c r="I47">
        <v>0.30746663411458303</v>
      </c>
      <c r="J47">
        <v>9.43196614583333E-4</v>
      </c>
      <c r="K47">
        <v>6.65201822916667E-3</v>
      </c>
      <c r="L47">
        <v>2.1094563802083299E-2</v>
      </c>
      <c r="M47">
        <v>3.5807291666666702E-4</v>
      </c>
      <c r="N47">
        <v>1.468994140625E-2</v>
      </c>
      <c r="O47">
        <v>0.107876790364583</v>
      </c>
      <c r="P47">
        <v>3.3601888020833299E-3</v>
      </c>
      <c r="Q47">
        <v>0.15070231119791699</v>
      </c>
      <c r="R47">
        <v>1.7781575520833301E-3</v>
      </c>
      <c r="S47">
        <v>0</v>
      </c>
      <c r="T47">
        <v>3.6792805989583302E-2</v>
      </c>
      <c r="U47">
        <v>2.71354166666667E-2</v>
      </c>
      <c r="V47">
        <v>6.5372721354166703E-3</v>
      </c>
      <c r="W47">
        <v>0</v>
      </c>
      <c r="X47">
        <v>0</v>
      </c>
      <c r="Y47">
        <v>1.0937500000000001E-3</v>
      </c>
      <c r="Z47">
        <v>2.00732421875E-2</v>
      </c>
    </row>
    <row r="48" spans="1:26" x14ac:dyDescent="0.25">
      <c r="A48" t="s">
        <v>78</v>
      </c>
      <c r="B48" t="s">
        <v>52</v>
      </c>
      <c r="C48">
        <v>41.957687116407797</v>
      </c>
      <c r="D48">
        <v>-87.678856890579397</v>
      </c>
      <c r="E48">
        <v>170310501002005</v>
      </c>
      <c r="F48">
        <v>4</v>
      </c>
      <c r="G48">
        <v>0.19150146484375</v>
      </c>
      <c r="H48">
        <v>4.7124023437500002E-2</v>
      </c>
      <c r="I48">
        <v>9.1717936197916697E-2</v>
      </c>
      <c r="J48">
        <v>0</v>
      </c>
      <c r="K48">
        <v>5.7241210937500002E-2</v>
      </c>
      <c r="L48">
        <v>1.3867187499999999E-2</v>
      </c>
      <c r="M48">
        <v>9.6191406249999997E-3</v>
      </c>
      <c r="N48">
        <v>5.45491536458333E-3</v>
      </c>
      <c r="O48">
        <v>0.30772867838541701</v>
      </c>
      <c r="P48">
        <v>4.1512044270833298E-2</v>
      </c>
      <c r="Q48">
        <v>0.107904459635417</v>
      </c>
      <c r="R48">
        <v>5.4850260416666697E-4</v>
      </c>
      <c r="S48">
        <v>0</v>
      </c>
      <c r="T48">
        <v>8.8310546875000007E-2</v>
      </c>
      <c r="U48">
        <v>1.9973144531250001E-2</v>
      </c>
      <c r="V48">
        <v>4.55729166666667E-4</v>
      </c>
      <c r="W48">
        <v>0</v>
      </c>
      <c r="X48">
        <v>0</v>
      </c>
      <c r="Y48">
        <v>0</v>
      </c>
      <c r="Z48">
        <v>1.7041015624999999E-2</v>
      </c>
    </row>
    <row r="49" spans="1:26" x14ac:dyDescent="0.25">
      <c r="A49" t="s">
        <v>79</v>
      </c>
      <c r="B49" t="s">
        <v>27</v>
      </c>
      <c r="C49">
        <v>41.9578140619018</v>
      </c>
      <c r="D49">
        <v>-87.678700707365095</v>
      </c>
      <c r="E49">
        <v>170310501002005</v>
      </c>
      <c r="F49">
        <v>4</v>
      </c>
      <c r="G49">
        <v>0.192022298177083</v>
      </c>
      <c r="H49">
        <v>5.6673177083333297E-2</v>
      </c>
      <c r="I49">
        <v>0.112278645833333</v>
      </c>
      <c r="J49">
        <v>5.77555338541667E-3</v>
      </c>
      <c r="K49">
        <v>2.44051106770833E-2</v>
      </c>
      <c r="L49">
        <v>1.3205566406250001E-2</v>
      </c>
      <c r="M49">
        <v>2.72623697916667E-3</v>
      </c>
      <c r="N49">
        <v>3.3984375E-3</v>
      </c>
      <c r="O49">
        <v>0.31382242838541702</v>
      </c>
      <c r="P49">
        <v>0.12183268229166699</v>
      </c>
      <c r="Q49">
        <v>0.106368815104167</v>
      </c>
      <c r="R49">
        <v>3.2552083333333299E-4</v>
      </c>
      <c r="S49">
        <v>0</v>
      </c>
      <c r="T49">
        <v>3.2497558593750003E-2</v>
      </c>
      <c r="U49">
        <v>8.9111328124999998E-4</v>
      </c>
      <c r="V49">
        <v>0</v>
      </c>
      <c r="W49">
        <v>0</v>
      </c>
      <c r="X49">
        <v>0</v>
      </c>
      <c r="Y49">
        <v>0</v>
      </c>
      <c r="Z49">
        <v>1.377685546875E-2</v>
      </c>
    </row>
    <row r="50" spans="1:26" x14ac:dyDescent="0.25">
      <c r="A50" t="s">
        <v>80</v>
      </c>
      <c r="B50" t="s">
        <v>27</v>
      </c>
      <c r="C50">
        <v>41.961244168909502</v>
      </c>
      <c r="D50">
        <v>-87.688078755916493</v>
      </c>
      <c r="E50">
        <v>170310502001004</v>
      </c>
      <c r="F50">
        <v>4</v>
      </c>
      <c r="G50">
        <v>0.16124755859375001</v>
      </c>
      <c r="H50">
        <v>2.3594563802083302E-2</v>
      </c>
      <c r="I50">
        <v>0.32122070312500001</v>
      </c>
      <c r="J50">
        <v>5.2042643229166701E-3</v>
      </c>
      <c r="K50">
        <v>4.4799804687500003E-3</v>
      </c>
      <c r="L50">
        <v>2.04752604166667E-2</v>
      </c>
      <c r="M50" s="1">
        <v>2.36002604166667E-5</v>
      </c>
      <c r="N50">
        <v>5.5224609375000002E-3</v>
      </c>
      <c r="O50">
        <v>0.20958007812500001</v>
      </c>
      <c r="P50">
        <v>2.5847167968750001E-2</v>
      </c>
      <c r="Q50">
        <v>0.12701904296875</v>
      </c>
      <c r="R50">
        <v>6.0791015625000005E-4</v>
      </c>
      <c r="S50" s="1">
        <v>7.5683593749999999E-5</v>
      </c>
      <c r="T50">
        <v>3.7391764322916701E-2</v>
      </c>
      <c r="U50">
        <v>3.1678059895833298E-2</v>
      </c>
      <c r="V50">
        <v>5.6315104166666699E-4</v>
      </c>
      <c r="W50">
        <v>0</v>
      </c>
      <c r="X50">
        <v>1.9612630208333301E-4</v>
      </c>
      <c r="Y50" s="1">
        <v>7.2428385416666699E-5</v>
      </c>
      <c r="Z50">
        <v>2.52001953125E-2</v>
      </c>
    </row>
    <row r="51" spans="1:26" x14ac:dyDescent="0.25">
      <c r="A51" t="s">
        <v>81</v>
      </c>
      <c r="B51" t="s">
        <v>52</v>
      </c>
      <c r="C51">
        <v>41.961324400000002</v>
      </c>
      <c r="D51">
        <v>-87.687564499999993</v>
      </c>
      <c r="E51">
        <v>170310502001004</v>
      </c>
      <c r="F51">
        <v>4</v>
      </c>
      <c r="G51">
        <v>0.26266520182291703</v>
      </c>
      <c r="H51">
        <v>3.39265950520833E-2</v>
      </c>
      <c r="I51">
        <v>5.0551757812500001E-2</v>
      </c>
      <c r="J51" s="1">
        <v>2.0345052083333298E-5</v>
      </c>
      <c r="K51">
        <v>2.7283528645833301E-2</v>
      </c>
      <c r="L51">
        <v>8.5668945312500008E-3</v>
      </c>
      <c r="M51">
        <v>3.4179687499999998E-4</v>
      </c>
      <c r="N51">
        <v>3.2421874999999998E-3</v>
      </c>
      <c r="O51">
        <v>0.37147705078124998</v>
      </c>
      <c r="P51">
        <v>7.0463867187500001E-2</v>
      </c>
      <c r="Q51">
        <v>9.5788574218750006E-2</v>
      </c>
      <c r="R51" s="1">
        <v>3.9062500000000001E-5</v>
      </c>
      <c r="S51">
        <v>0</v>
      </c>
      <c r="T51">
        <v>5.7521158854166698E-2</v>
      </c>
      <c r="U51">
        <v>1.4453125E-3</v>
      </c>
      <c r="V51">
        <v>0</v>
      </c>
      <c r="W51">
        <v>0</v>
      </c>
      <c r="X51">
        <v>0</v>
      </c>
      <c r="Y51">
        <v>0</v>
      </c>
      <c r="Z51">
        <v>1.6666666666666701E-2</v>
      </c>
    </row>
    <row r="52" spans="1:26" x14ac:dyDescent="0.25">
      <c r="A52" t="e">
        <f>-O8nFN1bF49G4RwUEq2LGg</f>
        <v>#NAME?</v>
      </c>
      <c r="B52" t="s">
        <v>27</v>
      </c>
      <c r="C52">
        <v>41.954139925261302</v>
      </c>
      <c r="D52">
        <v>-87.683674455696305</v>
      </c>
      <c r="E52">
        <v>170310502003014</v>
      </c>
      <c r="F52">
        <v>4</v>
      </c>
      <c r="G52">
        <v>0.34180664062499999</v>
      </c>
      <c r="H52">
        <v>2.30086263020833E-2</v>
      </c>
      <c r="I52">
        <v>0.16414143880208301</v>
      </c>
      <c r="J52" s="1">
        <v>8.5449218749999995E-5</v>
      </c>
      <c r="K52">
        <v>1.414306640625E-2</v>
      </c>
      <c r="L52">
        <v>1.1193033854166701E-2</v>
      </c>
      <c r="M52">
        <v>3.57991536458333E-3</v>
      </c>
      <c r="N52">
        <v>3.7508138020833299E-3</v>
      </c>
      <c r="O52">
        <v>0.12276285807291699</v>
      </c>
      <c r="P52">
        <v>2.1020507812499999E-3</v>
      </c>
      <c r="Q52">
        <v>0.22902506510416701</v>
      </c>
      <c r="R52">
        <v>1.75862630208333E-3</v>
      </c>
      <c r="S52">
        <v>0</v>
      </c>
      <c r="T52">
        <v>3.7753906249999997E-2</v>
      </c>
      <c r="U52">
        <v>2.09716796875E-3</v>
      </c>
      <c r="V52">
        <v>1.49967447916667E-2</v>
      </c>
      <c r="W52">
        <v>0</v>
      </c>
      <c r="X52">
        <v>0</v>
      </c>
      <c r="Y52">
        <v>0</v>
      </c>
      <c r="Z52">
        <v>2.7794596354166701E-2</v>
      </c>
    </row>
    <row r="53" spans="1:26" x14ac:dyDescent="0.25">
      <c r="A53" t="s">
        <v>82</v>
      </c>
      <c r="B53" t="s">
        <v>27</v>
      </c>
      <c r="C53">
        <v>41.954141659988103</v>
      </c>
      <c r="D53">
        <v>-87.684061419410199</v>
      </c>
      <c r="E53">
        <v>170310502003014</v>
      </c>
      <c r="F53">
        <v>4</v>
      </c>
      <c r="G53">
        <v>0.29979410807291701</v>
      </c>
      <c r="H53">
        <v>2.3496093749999999E-2</v>
      </c>
      <c r="I53">
        <v>0.174320475260417</v>
      </c>
      <c r="J53">
        <v>0</v>
      </c>
      <c r="K53">
        <v>1.7141113281249998E-2</v>
      </c>
      <c r="L53">
        <v>4.9780273437500001E-3</v>
      </c>
      <c r="M53">
        <v>5.4199218750000005E-4</v>
      </c>
      <c r="N53">
        <v>1.5022786458333301E-3</v>
      </c>
      <c r="O53">
        <v>0.115284016927083</v>
      </c>
      <c r="P53">
        <v>1.0009765624999999E-3</v>
      </c>
      <c r="Q53">
        <v>0.24226888020833301</v>
      </c>
      <c r="R53">
        <v>5.4687500000000005E-4</v>
      </c>
      <c r="S53">
        <v>0</v>
      </c>
      <c r="T53">
        <v>6.3081868489583304E-2</v>
      </c>
      <c r="U53">
        <v>2.4240722656250002E-2</v>
      </c>
      <c r="V53">
        <v>2.2631022135416699E-2</v>
      </c>
      <c r="W53">
        <v>0</v>
      </c>
      <c r="X53">
        <v>0</v>
      </c>
      <c r="Y53">
        <v>0</v>
      </c>
      <c r="Z53">
        <v>9.1715494791666692E-3</v>
      </c>
    </row>
    <row r="54" spans="1:26" x14ac:dyDescent="0.25">
      <c r="A54" t="s">
        <v>83</v>
      </c>
      <c r="B54" t="s">
        <v>27</v>
      </c>
      <c r="C54">
        <v>41.954133000508499</v>
      </c>
      <c r="D54">
        <v>-87.684979641694596</v>
      </c>
      <c r="E54">
        <v>170310502003015</v>
      </c>
      <c r="F54">
        <v>4</v>
      </c>
      <c r="G54">
        <v>0.19438964843750001</v>
      </c>
      <c r="H54">
        <v>6.6075846354166703E-2</v>
      </c>
      <c r="I54">
        <v>0.201726888020833</v>
      </c>
      <c r="J54">
        <v>5.1546223958333299E-3</v>
      </c>
      <c r="K54">
        <v>5.1090494791666699E-3</v>
      </c>
      <c r="L54">
        <v>1.0546875000000001E-2</v>
      </c>
      <c r="M54">
        <v>1.64794921875E-3</v>
      </c>
      <c r="N54">
        <v>4.2822265624999998E-3</v>
      </c>
      <c r="O54">
        <v>0.17991780598958301</v>
      </c>
      <c r="P54">
        <v>3.2420247395833303E-2</v>
      </c>
      <c r="Q54">
        <v>0.18119547526041699</v>
      </c>
      <c r="R54">
        <v>3.5400390624999999E-4</v>
      </c>
      <c r="S54">
        <v>0</v>
      </c>
      <c r="T54">
        <v>7.9861653645833405E-2</v>
      </c>
      <c r="U54" s="1">
        <v>1.6276041666666699E-6</v>
      </c>
      <c r="V54">
        <v>0</v>
      </c>
      <c r="W54">
        <v>0</v>
      </c>
      <c r="X54">
        <v>0</v>
      </c>
      <c r="Y54">
        <v>0</v>
      </c>
      <c r="Z54">
        <v>3.7316080729166701E-2</v>
      </c>
    </row>
    <row r="55" spans="1:26" x14ac:dyDescent="0.25">
      <c r="A55" t="s">
        <v>84</v>
      </c>
      <c r="B55" t="s">
        <v>27</v>
      </c>
      <c r="C55">
        <v>41.954126148120899</v>
      </c>
      <c r="D55">
        <v>-87.685727140725007</v>
      </c>
      <c r="E55">
        <v>170310502003015</v>
      </c>
      <c r="F55">
        <v>4</v>
      </c>
      <c r="G55">
        <v>0.29275390624999997</v>
      </c>
      <c r="H55">
        <v>5.9700520833333298E-2</v>
      </c>
      <c r="I55">
        <v>0.23587646484374999</v>
      </c>
      <c r="J55">
        <v>1.1246744791666701E-3</v>
      </c>
      <c r="K55">
        <v>5.1969401041666698E-3</v>
      </c>
      <c r="L55">
        <v>1.25105794270833E-2</v>
      </c>
      <c r="M55">
        <v>3.99576822916667E-4</v>
      </c>
      <c r="N55">
        <v>1.3308919270833299E-2</v>
      </c>
      <c r="O55">
        <v>7.2965494791666696E-2</v>
      </c>
      <c r="P55">
        <v>1.0127766927083301E-2</v>
      </c>
      <c r="Q55">
        <v>0.22044677734375001</v>
      </c>
      <c r="R55">
        <v>4.8014322916666702E-4</v>
      </c>
      <c r="S55">
        <v>0</v>
      </c>
      <c r="T55">
        <v>5.3037109375000002E-2</v>
      </c>
      <c r="U55">
        <v>5.1513671875000003E-3</v>
      </c>
      <c r="V55" s="1">
        <v>6.5104166666666696E-6</v>
      </c>
      <c r="W55">
        <v>0</v>
      </c>
      <c r="X55">
        <v>0</v>
      </c>
      <c r="Y55" s="1">
        <v>1.6276041666666699E-6</v>
      </c>
      <c r="Z55">
        <v>1.6911621093749999E-2</v>
      </c>
    </row>
    <row r="56" spans="1:26" x14ac:dyDescent="0.25">
      <c r="A56" t="s">
        <v>85</v>
      </c>
      <c r="B56" t="s">
        <v>52</v>
      </c>
      <c r="C56">
        <v>41.950161511596598</v>
      </c>
      <c r="D56">
        <v>-87.678648687066499</v>
      </c>
      <c r="E56">
        <v>170310505003000</v>
      </c>
      <c r="F56">
        <v>4</v>
      </c>
      <c r="G56">
        <v>0.19572753906250001</v>
      </c>
      <c r="H56">
        <v>2.1092122395833302E-2</v>
      </c>
      <c r="I56">
        <v>0.13960774739583301</v>
      </c>
      <c r="J56">
        <v>0</v>
      </c>
      <c r="K56">
        <v>6.9054361979166701E-2</v>
      </c>
      <c r="L56">
        <v>6.2215169270833301E-3</v>
      </c>
      <c r="M56">
        <v>3.6376953125E-4</v>
      </c>
      <c r="N56">
        <v>2.89143880208333E-3</v>
      </c>
      <c r="O56">
        <v>0.30880696614583297</v>
      </c>
      <c r="P56">
        <v>1.8844401041666702E-2</v>
      </c>
      <c r="Q56">
        <v>9.2441406249999997E-2</v>
      </c>
      <c r="R56">
        <v>2.2786458333333301E-4</v>
      </c>
      <c r="S56">
        <v>0</v>
      </c>
      <c r="T56">
        <v>0.143158365885417</v>
      </c>
      <c r="U56">
        <v>0</v>
      </c>
      <c r="V56">
        <v>0</v>
      </c>
      <c r="W56">
        <v>0</v>
      </c>
      <c r="X56">
        <v>0</v>
      </c>
      <c r="Y56">
        <v>0</v>
      </c>
      <c r="Z56">
        <v>1.5625000000000001E-3</v>
      </c>
    </row>
    <row r="57" spans="1:26" x14ac:dyDescent="0.25">
      <c r="A57" t="s">
        <v>86</v>
      </c>
      <c r="B57" t="s">
        <v>29</v>
      </c>
      <c r="C57">
        <v>41.950501307277001</v>
      </c>
      <c r="D57">
        <v>-87.678778719552398</v>
      </c>
      <c r="E57">
        <v>170310505003000</v>
      </c>
      <c r="F57">
        <v>4</v>
      </c>
      <c r="G57">
        <v>0.30095377604166701</v>
      </c>
      <c r="H57">
        <v>6.1917317708333301E-2</v>
      </c>
      <c r="I57">
        <v>0.18364420572916701</v>
      </c>
      <c r="J57">
        <v>0</v>
      </c>
      <c r="K57">
        <v>3.45947265625E-3</v>
      </c>
      <c r="L57">
        <v>1.56787109375E-2</v>
      </c>
      <c r="M57">
        <v>5.2376302083333298E-3</v>
      </c>
      <c r="N57">
        <v>5.0008138020833301E-3</v>
      </c>
      <c r="O57">
        <v>0.204344075520833</v>
      </c>
      <c r="P57">
        <v>1.9509277343749999E-2</v>
      </c>
      <c r="Q57">
        <v>0.160738118489583</v>
      </c>
      <c r="R57">
        <v>1.2679036458333301E-3</v>
      </c>
      <c r="S57">
        <v>4.0283203124999998E-4</v>
      </c>
      <c r="T57">
        <v>2.1643880208333299E-2</v>
      </c>
      <c r="U57">
        <v>6.99055989583333E-4</v>
      </c>
      <c r="V57">
        <v>4.1210937499999998E-3</v>
      </c>
      <c r="W57">
        <v>0</v>
      </c>
      <c r="X57">
        <v>0</v>
      </c>
      <c r="Y57" s="1">
        <v>1.6276041666666699E-6</v>
      </c>
      <c r="Z57">
        <v>1.1380208333333299E-2</v>
      </c>
    </row>
    <row r="58" spans="1:26" x14ac:dyDescent="0.25">
      <c r="A58" t="s">
        <v>87</v>
      </c>
      <c r="B58" t="s">
        <v>77</v>
      </c>
      <c r="C58">
        <v>41.946651341838503</v>
      </c>
      <c r="D58">
        <v>-87.683402303452397</v>
      </c>
      <c r="E58">
        <v>170310508001003</v>
      </c>
      <c r="F58">
        <v>4</v>
      </c>
      <c r="G58">
        <v>0.12623535156249999</v>
      </c>
      <c r="H58">
        <v>4.0193684895833297E-2</v>
      </c>
      <c r="I58">
        <v>0.18125244140624999</v>
      </c>
      <c r="J58">
        <v>3.3227539062499999E-3</v>
      </c>
      <c r="K58">
        <v>2.1259765625E-2</v>
      </c>
      <c r="L58">
        <v>6.7602539062500003E-3</v>
      </c>
      <c r="M58">
        <v>8.5611979166666703E-4</v>
      </c>
      <c r="N58">
        <v>3.3528645833333301E-3</v>
      </c>
      <c r="O58">
        <v>0.35574137369791697</v>
      </c>
      <c r="P58">
        <v>0.11376708984375</v>
      </c>
      <c r="Q58">
        <v>4.8471679687499998E-2</v>
      </c>
      <c r="R58">
        <v>5.8512369791666695E-4</v>
      </c>
      <c r="S58">
        <v>0</v>
      </c>
      <c r="T58">
        <v>5.9962565104166698E-2</v>
      </c>
      <c r="U58" s="1">
        <v>9.7656250000000002E-6</v>
      </c>
      <c r="V58">
        <v>0</v>
      </c>
      <c r="W58">
        <v>0</v>
      </c>
      <c r="X58">
        <v>0</v>
      </c>
      <c r="Y58">
        <v>2.78889973958333E-3</v>
      </c>
      <c r="Z58">
        <v>3.5440266927083297E-2</v>
      </c>
    </row>
    <row r="59" spans="1:26" x14ac:dyDescent="0.25">
      <c r="A59" t="s">
        <v>88</v>
      </c>
      <c r="B59" t="s">
        <v>27</v>
      </c>
      <c r="C59">
        <v>41.9467968265864</v>
      </c>
      <c r="D59">
        <v>-87.683236839610302</v>
      </c>
      <c r="E59">
        <v>170310508001003</v>
      </c>
      <c r="F59">
        <v>4</v>
      </c>
      <c r="G59">
        <v>0.23704427083333299</v>
      </c>
      <c r="H59">
        <v>6.14713541666667E-2</v>
      </c>
      <c r="I59">
        <v>9.03263346354167E-2</v>
      </c>
      <c r="J59">
        <v>3.2958984375000002E-4</v>
      </c>
      <c r="K59">
        <v>1.51554361979167E-2</v>
      </c>
      <c r="L59">
        <v>1.7014160156249999E-2</v>
      </c>
      <c r="M59">
        <v>3.2430013020833298E-3</v>
      </c>
      <c r="N59">
        <v>6.4103190104166704E-3</v>
      </c>
      <c r="O59">
        <v>0.34488769531250002</v>
      </c>
      <c r="P59">
        <v>8.0443522135416695E-2</v>
      </c>
      <c r="Q59">
        <v>0.1015283203125</v>
      </c>
      <c r="R59">
        <v>1.4322916666666699E-4</v>
      </c>
      <c r="S59">
        <v>0</v>
      </c>
      <c r="T59">
        <v>2.6915690104166699E-2</v>
      </c>
      <c r="U59">
        <v>2.099609375E-4</v>
      </c>
      <c r="V59">
        <v>0</v>
      </c>
      <c r="W59">
        <v>0</v>
      </c>
      <c r="X59">
        <v>0</v>
      </c>
      <c r="Y59" s="1">
        <v>3.3365885416666699E-5</v>
      </c>
      <c r="Z59">
        <v>1.4843749999999999E-2</v>
      </c>
    </row>
    <row r="60" spans="1:26" x14ac:dyDescent="0.25">
      <c r="A60" t="s">
        <v>89</v>
      </c>
      <c r="B60" t="s">
        <v>27</v>
      </c>
      <c r="C60">
        <v>41.960762135697799</v>
      </c>
      <c r="D60">
        <v>-87.672388556579094</v>
      </c>
      <c r="E60">
        <v>170310602001004</v>
      </c>
      <c r="F60">
        <v>4</v>
      </c>
      <c r="G60">
        <v>0.14383463541666699</v>
      </c>
      <c r="H60">
        <v>6.1572265624999997E-3</v>
      </c>
      <c r="I60">
        <v>4.0150553385416697E-2</v>
      </c>
      <c r="J60">
        <v>0</v>
      </c>
      <c r="K60">
        <v>1.1817220052083299E-2</v>
      </c>
      <c r="L60">
        <v>3.9143880208333299E-4</v>
      </c>
      <c r="M60">
        <v>0</v>
      </c>
      <c r="N60">
        <v>9.9853515624999997E-4</v>
      </c>
      <c r="O60">
        <v>0.50858968098958302</v>
      </c>
      <c r="P60">
        <v>0.12556640625000001</v>
      </c>
      <c r="Q60">
        <v>1.32185872395833E-2</v>
      </c>
      <c r="R60" s="1">
        <v>3.4993489583333301E-5</v>
      </c>
      <c r="S60">
        <v>0</v>
      </c>
      <c r="T60">
        <v>0.131925455729167</v>
      </c>
      <c r="U60">
        <v>1.2027994791666699E-3</v>
      </c>
      <c r="V60">
        <v>0</v>
      </c>
      <c r="W60">
        <v>0</v>
      </c>
      <c r="X60">
        <v>1.7171223958333299E-4</v>
      </c>
      <c r="Y60" s="1">
        <v>8.1380208333333298E-6</v>
      </c>
      <c r="Z60">
        <v>1.5932617187500001E-2</v>
      </c>
    </row>
    <row r="61" spans="1:26" x14ac:dyDescent="0.25">
      <c r="A61" t="s">
        <v>90</v>
      </c>
      <c r="B61" t="s">
        <v>27</v>
      </c>
      <c r="C61">
        <v>41.959716705433898</v>
      </c>
      <c r="D61">
        <v>-87.672497678179994</v>
      </c>
      <c r="E61">
        <v>170310602001004</v>
      </c>
      <c r="F61">
        <v>4</v>
      </c>
      <c r="G61">
        <v>0.194330240885417</v>
      </c>
      <c r="H61">
        <v>3.3500162760416702E-2</v>
      </c>
      <c r="I61">
        <v>2.1111653645833301E-2</v>
      </c>
      <c r="J61">
        <v>2.56266276041667E-3</v>
      </c>
      <c r="K61">
        <v>9.2073567708333293E-3</v>
      </c>
      <c r="L61">
        <v>9.1495768229166701E-3</v>
      </c>
      <c r="M61">
        <v>2.40885416666667E-4</v>
      </c>
      <c r="N61">
        <v>3.5937500000000002E-3</v>
      </c>
      <c r="O61">
        <v>0.35651855468749999</v>
      </c>
      <c r="P61">
        <v>0.1497216796875</v>
      </c>
      <c r="Q61">
        <v>0.15727213541666701</v>
      </c>
      <c r="R61">
        <v>3.9217122395833297E-3</v>
      </c>
      <c r="S61">
        <v>0</v>
      </c>
      <c r="T61">
        <v>2.3054199218750002E-2</v>
      </c>
      <c r="U61">
        <v>0</v>
      </c>
      <c r="V61">
        <v>0</v>
      </c>
      <c r="W61">
        <v>0</v>
      </c>
      <c r="X61" s="1">
        <v>8.1380208333333296E-7</v>
      </c>
      <c r="Y61">
        <v>0</v>
      </c>
      <c r="Z61">
        <v>3.5814615885416699E-2</v>
      </c>
    </row>
    <row r="62" spans="1:26" x14ac:dyDescent="0.25">
      <c r="A62" t="s">
        <v>91</v>
      </c>
      <c r="B62" t="s">
        <v>27</v>
      </c>
      <c r="C62">
        <v>41.954204464025402</v>
      </c>
      <c r="D62">
        <v>-87.670579399981193</v>
      </c>
      <c r="E62">
        <v>170310603001002</v>
      </c>
      <c r="F62">
        <v>4</v>
      </c>
      <c r="G62">
        <v>0.20792968749999999</v>
      </c>
      <c r="H62">
        <v>1.1025390624999999E-2</v>
      </c>
      <c r="I62">
        <v>8.8488769531249997E-2</v>
      </c>
      <c r="J62" s="1">
        <v>8.1380208333333296E-7</v>
      </c>
      <c r="K62">
        <v>1.50309244791667E-3</v>
      </c>
      <c r="L62">
        <v>3.9746093750000003E-3</v>
      </c>
      <c r="M62" s="1">
        <v>6.6731770833333302E-5</v>
      </c>
      <c r="N62">
        <v>6.0734049479166698E-3</v>
      </c>
      <c r="O62">
        <v>0.30807779947916702</v>
      </c>
      <c r="P62">
        <v>0.13862060546874999</v>
      </c>
      <c r="Q62">
        <v>0.13884195963541701</v>
      </c>
      <c r="R62">
        <v>8.1868489583333305E-4</v>
      </c>
      <c r="S62">
        <v>0</v>
      </c>
      <c r="T62">
        <v>6.85945638020833E-2</v>
      </c>
      <c r="U62" s="1">
        <v>1.4648437499999999E-5</v>
      </c>
      <c r="V62">
        <v>1.62784830729167E-2</v>
      </c>
      <c r="W62">
        <v>0</v>
      </c>
      <c r="X62">
        <v>0</v>
      </c>
      <c r="Y62">
        <v>1.4786783854166699E-3</v>
      </c>
      <c r="Z62">
        <v>8.2120768229166693E-3</v>
      </c>
    </row>
    <row r="63" spans="1:26" x14ac:dyDescent="0.25">
      <c r="A63" t="s">
        <v>92</v>
      </c>
      <c r="B63" t="s">
        <v>27</v>
      </c>
      <c r="C63">
        <v>41.954162979824098</v>
      </c>
      <c r="D63">
        <v>-87.670285170564995</v>
      </c>
      <c r="E63">
        <v>170310603001002</v>
      </c>
      <c r="F63">
        <v>4</v>
      </c>
      <c r="G63">
        <v>0.22673746744791701</v>
      </c>
      <c r="H63">
        <v>6.0450032552083303E-2</v>
      </c>
      <c r="I63">
        <v>0.127202962239583</v>
      </c>
      <c r="J63">
        <v>3.6376953125000001E-3</v>
      </c>
      <c r="K63">
        <v>1.0799967447916701E-2</v>
      </c>
      <c r="L63">
        <v>1.07747395833333E-2</v>
      </c>
      <c r="M63">
        <v>2.7994791666666701E-4</v>
      </c>
      <c r="N63">
        <v>9.1406249999999994E-3</v>
      </c>
      <c r="O63">
        <v>0.262693684895833</v>
      </c>
      <c r="P63">
        <v>2.7359212239583298E-2</v>
      </c>
      <c r="Q63">
        <v>0.16593749999999999</v>
      </c>
      <c r="R63">
        <v>1.8383789062500001E-3</v>
      </c>
      <c r="S63">
        <v>0</v>
      </c>
      <c r="T63">
        <v>5.1602376302083301E-2</v>
      </c>
      <c r="U63" s="1">
        <v>8.1380208333333296E-7</v>
      </c>
      <c r="V63" s="1">
        <v>4.8828125000000001E-6</v>
      </c>
      <c r="W63">
        <v>0</v>
      </c>
      <c r="X63">
        <v>0</v>
      </c>
      <c r="Y63" s="1">
        <v>1.1393229166666699E-5</v>
      </c>
      <c r="Z63">
        <v>4.1528320312499999E-2</v>
      </c>
    </row>
    <row r="64" spans="1:26" x14ac:dyDescent="0.25">
      <c r="A64" t="s">
        <v>93</v>
      </c>
      <c r="B64" t="s">
        <v>52</v>
      </c>
      <c r="C64">
        <v>41.954592400000003</v>
      </c>
      <c r="D64">
        <v>-87.647185699999994</v>
      </c>
      <c r="E64">
        <v>170310608003001</v>
      </c>
      <c r="F64">
        <v>4</v>
      </c>
      <c r="G64">
        <v>0.27389973958333302</v>
      </c>
      <c r="H64">
        <v>9.8553059895833295E-2</v>
      </c>
      <c r="I64">
        <v>0.35591634114583298</v>
      </c>
      <c r="J64" s="1">
        <v>3.8248697916666703E-5</v>
      </c>
      <c r="K64">
        <v>2.5899251302083301E-2</v>
      </c>
      <c r="L64">
        <v>1.011474609375E-2</v>
      </c>
      <c r="M64" s="1">
        <v>8.9518229166666701E-5</v>
      </c>
      <c r="N64">
        <v>1.9620768229166698E-3</v>
      </c>
      <c r="O64">
        <v>6.7371419270833302E-2</v>
      </c>
      <c r="P64">
        <v>8.0672200520833307E-3</v>
      </c>
      <c r="Q64">
        <v>0.12160400390624999</v>
      </c>
      <c r="R64" s="1">
        <v>2.4414062500000001E-6</v>
      </c>
      <c r="S64">
        <v>0</v>
      </c>
      <c r="T64">
        <v>1.7818196614583299E-2</v>
      </c>
      <c r="U64">
        <v>6.3647460937500001E-3</v>
      </c>
      <c r="V64" s="1">
        <v>8.7890624999999997E-5</v>
      </c>
      <c r="W64">
        <v>0</v>
      </c>
      <c r="X64" s="1">
        <v>4.1503906250000003E-5</v>
      </c>
      <c r="Y64">
        <v>2.5162760416666701E-3</v>
      </c>
      <c r="Z64">
        <v>9.6533203124999998E-3</v>
      </c>
    </row>
    <row r="65" spans="1:26" x14ac:dyDescent="0.25">
      <c r="A65" t="s">
        <v>94</v>
      </c>
      <c r="B65" t="s">
        <v>77</v>
      </c>
      <c r="C65">
        <v>41.9542565</v>
      </c>
      <c r="D65">
        <v>-87.647932999999995</v>
      </c>
      <c r="E65">
        <v>170310608003001</v>
      </c>
      <c r="F65">
        <v>4</v>
      </c>
      <c r="G65">
        <v>0.28433430989583303</v>
      </c>
      <c r="H65">
        <v>9.8344726562499998E-2</v>
      </c>
      <c r="I65">
        <v>0.235409342447917</v>
      </c>
      <c r="J65">
        <v>4.3538411458333298E-4</v>
      </c>
      <c r="K65">
        <v>4.0112304687500003E-2</v>
      </c>
      <c r="L65">
        <v>1.33748372395833E-2</v>
      </c>
      <c r="M65">
        <v>1.20442708333333E-4</v>
      </c>
      <c r="N65">
        <v>3.1616210937499998E-3</v>
      </c>
      <c r="O65">
        <v>0.1262841796875</v>
      </c>
      <c r="P65">
        <v>1.14754231770833E-2</v>
      </c>
      <c r="Q65">
        <v>0.147891438802083</v>
      </c>
      <c r="R65">
        <v>7.9752604166666698E-4</v>
      </c>
      <c r="S65">
        <v>0</v>
      </c>
      <c r="T65">
        <v>2.3016764322916699E-2</v>
      </c>
      <c r="U65">
        <v>4.3017578125000002E-3</v>
      </c>
      <c r="V65">
        <v>3.5644531249999999E-4</v>
      </c>
      <c r="W65">
        <v>0</v>
      </c>
      <c r="X65">
        <v>0</v>
      </c>
      <c r="Y65">
        <v>5.2978515624999998E-4</v>
      </c>
      <c r="Z65">
        <v>1.00537109375E-2</v>
      </c>
    </row>
    <row r="66" spans="1:26" x14ac:dyDescent="0.25">
      <c r="A66" t="s">
        <v>95</v>
      </c>
      <c r="B66" t="s">
        <v>52</v>
      </c>
      <c r="C66">
        <v>41.943577478338199</v>
      </c>
      <c r="D66">
        <v>-87.653869906963493</v>
      </c>
      <c r="E66">
        <v>170310621001003</v>
      </c>
      <c r="F66">
        <v>4</v>
      </c>
      <c r="G66">
        <v>0.231717936197917</v>
      </c>
      <c r="H66">
        <v>0.11975341796875</v>
      </c>
      <c r="I66">
        <v>0.156893717447917</v>
      </c>
      <c r="J66" s="1">
        <v>1.2207031250000001E-5</v>
      </c>
      <c r="K66">
        <v>4.3262532552083302E-2</v>
      </c>
      <c r="L66">
        <v>2.71354166666667E-2</v>
      </c>
      <c r="M66">
        <v>1.8961588541666699E-3</v>
      </c>
      <c r="N66">
        <v>1.3449707031250001E-2</v>
      </c>
      <c r="O66">
        <v>1.5987141927083299E-2</v>
      </c>
      <c r="P66">
        <v>7.4300130208333304E-4</v>
      </c>
      <c r="Q66">
        <v>0.32428466796875</v>
      </c>
      <c r="R66">
        <v>6.2418619791666699E-4</v>
      </c>
      <c r="S66">
        <v>0</v>
      </c>
      <c r="T66">
        <v>4.1389973958333298E-3</v>
      </c>
      <c r="U66" s="1">
        <v>3.3365885416666699E-5</v>
      </c>
      <c r="V66">
        <v>0</v>
      </c>
      <c r="W66">
        <v>0</v>
      </c>
      <c r="X66">
        <v>0</v>
      </c>
      <c r="Y66">
        <v>0</v>
      </c>
      <c r="Z66">
        <v>6.00675455729167E-2</v>
      </c>
    </row>
    <row r="67" spans="1:26" x14ac:dyDescent="0.25">
      <c r="A67" t="s">
        <v>96</v>
      </c>
      <c r="B67" t="s">
        <v>52</v>
      </c>
      <c r="C67">
        <v>41.943907162642503</v>
      </c>
      <c r="D67">
        <v>-87.653864090404198</v>
      </c>
      <c r="E67">
        <v>170310621001003</v>
      </c>
      <c r="F67">
        <v>4</v>
      </c>
      <c r="G67">
        <v>0.27528727213541698</v>
      </c>
      <c r="H67">
        <v>5.2675781249999998E-2</v>
      </c>
      <c r="I67">
        <v>0.295533854166667</v>
      </c>
      <c r="J67">
        <v>0</v>
      </c>
      <c r="K67">
        <v>2.1601562500000001E-2</v>
      </c>
      <c r="L67">
        <v>2.3020019531250002E-2</v>
      </c>
      <c r="M67">
        <v>7.8206380208333296E-4</v>
      </c>
      <c r="N67">
        <v>7.9378255208333304E-3</v>
      </c>
      <c r="O67">
        <v>2.5764973958333302E-3</v>
      </c>
      <c r="P67" s="1">
        <v>6.7545572916666695E-5</v>
      </c>
      <c r="Q67">
        <v>0.27344889322916699</v>
      </c>
      <c r="R67">
        <v>1.025390625E-3</v>
      </c>
      <c r="S67">
        <v>0</v>
      </c>
      <c r="T67">
        <v>3.6162109375000001E-2</v>
      </c>
      <c r="U67">
        <v>0</v>
      </c>
      <c r="V67">
        <v>0</v>
      </c>
      <c r="W67">
        <v>0</v>
      </c>
      <c r="X67">
        <v>0</v>
      </c>
      <c r="Y67">
        <v>2.4495442708333303E-4</v>
      </c>
      <c r="Z67">
        <v>9.6362304687499997E-3</v>
      </c>
    </row>
    <row r="68" spans="1:26" x14ac:dyDescent="0.25">
      <c r="A68" t="e">
        <f>-oD4SCHTyFQmW-m_1RRyoA</f>
        <v>#NAME?</v>
      </c>
      <c r="B68" t="s">
        <v>27</v>
      </c>
      <c r="C68">
        <v>41.942643734307097</v>
      </c>
      <c r="D68">
        <v>-87.663891722943006</v>
      </c>
      <c r="E68">
        <v>170310623001004</v>
      </c>
      <c r="F68">
        <v>4</v>
      </c>
      <c r="G68">
        <v>0.20421549479166701</v>
      </c>
      <c r="H68">
        <v>3.1502278645833298E-2</v>
      </c>
      <c r="I68">
        <v>0.23451822916666701</v>
      </c>
      <c r="J68">
        <v>1.10677083333333E-4</v>
      </c>
      <c r="K68">
        <v>5.6315104166666701E-3</v>
      </c>
      <c r="L68">
        <v>9.9983723958333298E-3</v>
      </c>
      <c r="M68">
        <v>2.1728515625E-4</v>
      </c>
      <c r="N68">
        <v>4.0592447916666698E-3</v>
      </c>
      <c r="O68">
        <v>8.1117350260416707E-2</v>
      </c>
      <c r="P68">
        <v>6.6080729166666696E-4</v>
      </c>
      <c r="Q68">
        <v>0.19955078125</v>
      </c>
      <c r="R68">
        <v>1.91487630208333E-3</v>
      </c>
      <c r="S68" s="1">
        <v>1.1393229166666699E-5</v>
      </c>
      <c r="T68">
        <v>0.19544189453124999</v>
      </c>
      <c r="U68">
        <v>1.69856770833333E-2</v>
      </c>
      <c r="V68">
        <v>1.7333984374999999E-4</v>
      </c>
      <c r="W68">
        <v>0</v>
      </c>
      <c r="X68">
        <v>0</v>
      </c>
      <c r="Y68">
        <v>0</v>
      </c>
      <c r="Z68">
        <v>1.38907877604167E-2</v>
      </c>
    </row>
    <row r="69" spans="1:26" x14ac:dyDescent="0.25">
      <c r="A69" t="s">
        <v>97</v>
      </c>
      <c r="B69" t="s">
        <v>27</v>
      </c>
      <c r="C69">
        <v>41.943424522790103</v>
      </c>
      <c r="D69">
        <v>-87.663713897894894</v>
      </c>
      <c r="E69">
        <v>170310623001004</v>
      </c>
      <c r="F69">
        <v>4</v>
      </c>
      <c r="G69">
        <v>0.188780110677083</v>
      </c>
      <c r="H69">
        <v>4.6505533854166697E-2</v>
      </c>
      <c r="I69">
        <v>0.15872314453125</v>
      </c>
      <c r="J69" s="1">
        <v>3.2552083333333302E-6</v>
      </c>
      <c r="K69">
        <v>4.35164388020833E-2</v>
      </c>
      <c r="L69">
        <v>1.02864583333333E-2</v>
      </c>
      <c r="M69">
        <v>2.16471354166667E-4</v>
      </c>
      <c r="N69">
        <v>5.8422851562499999E-3</v>
      </c>
      <c r="O69">
        <v>0.34115152994791698</v>
      </c>
      <c r="P69">
        <v>6.34765625E-3</v>
      </c>
      <c r="Q69">
        <v>0.109029134114583</v>
      </c>
      <c r="R69">
        <v>1.29069010416667E-3</v>
      </c>
      <c r="S69">
        <v>1.6601562500000001E-4</v>
      </c>
      <c r="T69">
        <v>6.8544921874999998E-2</v>
      </c>
      <c r="U69">
        <v>1.7008463541666699E-4</v>
      </c>
      <c r="V69">
        <v>0</v>
      </c>
      <c r="W69">
        <v>0</v>
      </c>
      <c r="X69" s="1">
        <v>5.4524739583333298E-5</v>
      </c>
      <c r="Y69">
        <v>6.99055989583333E-4</v>
      </c>
      <c r="Z69">
        <v>1.8672688802083299E-2</v>
      </c>
    </row>
    <row r="70" spans="1:26" x14ac:dyDescent="0.25">
      <c r="A70" t="s">
        <v>98</v>
      </c>
      <c r="B70" t="s">
        <v>27</v>
      </c>
      <c r="C70">
        <v>41.942389687937698</v>
      </c>
      <c r="D70">
        <v>-87.663882672116401</v>
      </c>
      <c r="E70">
        <v>170310623001007</v>
      </c>
      <c r="F70">
        <v>4</v>
      </c>
      <c r="G70">
        <v>0.25389892578125001</v>
      </c>
      <c r="H70">
        <v>7.23819986979167E-2</v>
      </c>
      <c r="I70">
        <v>0.20806233723958301</v>
      </c>
      <c r="J70">
        <v>7.7718098958333296E-4</v>
      </c>
      <c r="K70">
        <v>3.1314290364583303E-2</v>
      </c>
      <c r="L70">
        <v>8.2674153645833307E-3</v>
      </c>
      <c r="M70">
        <v>4.1992187499999999E-4</v>
      </c>
      <c r="N70">
        <v>2.9630533854166701E-3</v>
      </c>
      <c r="O70">
        <v>0.129454752604167</v>
      </c>
      <c r="P70">
        <v>7.2257486979166704E-3</v>
      </c>
      <c r="Q70">
        <v>0.18771484375</v>
      </c>
      <c r="R70">
        <v>1.3907877604166701E-3</v>
      </c>
      <c r="S70">
        <v>0</v>
      </c>
      <c r="T70">
        <v>2.0782877604166701E-2</v>
      </c>
      <c r="U70">
        <v>5.1586100260416698E-2</v>
      </c>
      <c r="V70" s="1">
        <v>4.9641927083333301E-5</v>
      </c>
      <c r="W70">
        <v>0</v>
      </c>
      <c r="X70">
        <v>0</v>
      </c>
      <c r="Y70" s="1">
        <v>4.5572916666666703E-5</v>
      </c>
      <c r="Z70">
        <v>2.3664550781250002E-2</v>
      </c>
    </row>
    <row r="71" spans="1:26" x14ac:dyDescent="0.25">
      <c r="A71" t="s">
        <v>99</v>
      </c>
      <c r="B71" t="s">
        <v>27</v>
      </c>
      <c r="C71">
        <v>41.941598380442997</v>
      </c>
      <c r="D71">
        <v>-87.663712021787504</v>
      </c>
      <c r="E71">
        <v>170310623001007</v>
      </c>
      <c r="F71">
        <v>4</v>
      </c>
      <c r="G71">
        <v>0.22928629557291699</v>
      </c>
      <c r="H71">
        <v>4.2402343750000002E-2</v>
      </c>
      <c r="I71">
        <v>0.19506184895833301</v>
      </c>
      <c r="J71">
        <v>1.10026041666667E-3</v>
      </c>
      <c r="K71">
        <v>8.52213541666667E-3</v>
      </c>
      <c r="L71">
        <v>4.12923177083333E-3</v>
      </c>
      <c r="M71">
        <v>4.4352213541666699E-4</v>
      </c>
      <c r="N71">
        <v>2.5496419270833299E-3</v>
      </c>
      <c r="O71">
        <v>0.23240152994791699</v>
      </c>
      <c r="P71">
        <v>4.8068847656249997E-2</v>
      </c>
      <c r="Q71">
        <v>0.14219238281249999</v>
      </c>
      <c r="R71">
        <v>1.5120442708333301E-3</v>
      </c>
      <c r="S71" s="1">
        <v>5.4524739583333298E-5</v>
      </c>
      <c r="T71">
        <v>7.9912109374999998E-2</v>
      </c>
      <c r="U71">
        <v>0</v>
      </c>
      <c r="V71">
        <v>0</v>
      </c>
      <c r="W71">
        <v>0</v>
      </c>
      <c r="X71">
        <v>0</v>
      </c>
      <c r="Y71">
        <v>4.1910807291666702E-4</v>
      </c>
      <c r="Z71">
        <v>1.19441731770833E-2</v>
      </c>
    </row>
    <row r="72" spans="1:26" x14ac:dyDescent="0.25">
      <c r="A72" t="s">
        <v>100</v>
      </c>
      <c r="B72" t="s">
        <v>101</v>
      </c>
      <c r="C72">
        <v>41.936963557341699</v>
      </c>
      <c r="D72">
        <v>-87.668426858567003</v>
      </c>
      <c r="E72">
        <v>170310627003007</v>
      </c>
      <c r="F72">
        <v>4</v>
      </c>
      <c r="G72">
        <v>0.258306477864583</v>
      </c>
      <c r="H72">
        <v>6.0927734375000001E-2</v>
      </c>
      <c r="I72">
        <v>0.14573323567708299</v>
      </c>
      <c r="J72">
        <v>1.3020833333333301E-4</v>
      </c>
      <c r="K72">
        <v>2.19889322916667E-3</v>
      </c>
      <c r="L72">
        <v>1.34716796875E-2</v>
      </c>
      <c r="M72" s="1">
        <v>6.7545572916666695E-5</v>
      </c>
      <c r="N72">
        <v>6.34847005208333E-3</v>
      </c>
      <c r="O72">
        <v>0.162352701822917</v>
      </c>
      <c r="P72">
        <v>1.30696614583333E-2</v>
      </c>
      <c r="Q72">
        <v>0.24473876953125001</v>
      </c>
      <c r="R72">
        <v>3.0517578125E-4</v>
      </c>
      <c r="S72">
        <v>0</v>
      </c>
      <c r="T72">
        <v>6.7967122395833302E-2</v>
      </c>
      <c r="U72">
        <v>1.7757161458333301E-3</v>
      </c>
      <c r="V72">
        <v>0</v>
      </c>
      <c r="W72">
        <v>0</v>
      </c>
      <c r="X72" s="1">
        <v>4.8828125000000001E-6</v>
      </c>
      <c r="Y72">
        <v>5.7861328125000003E-4</v>
      </c>
      <c r="Z72">
        <v>2.2023111979166701E-2</v>
      </c>
    </row>
    <row r="73" spans="1:26" x14ac:dyDescent="0.25">
      <c r="A73" t="s">
        <v>102</v>
      </c>
      <c r="B73" t="s">
        <v>27</v>
      </c>
      <c r="C73">
        <v>41.9377664287437</v>
      </c>
      <c r="D73">
        <v>-87.668511466152793</v>
      </c>
      <c r="E73">
        <v>170310627003007</v>
      </c>
      <c r="F73">
        <v>4</v>
      </c>
      <c r="G73">
        <v>0.27942708333333299</v>
      </c>
      <c r="H73">
        <v>9.2422688802083305E-2</v>
      </c>
      <c r="I73">
        <v>9.2666829427083305E-2</v>
      </c>
      <c r="J73">
        <v>3.8981119791666699E-4</v>
      </c>
      <c r="K73">
        <v>3.1776529947916701E-2</v>
      </c>
      <c r="L73">
        <v>1.9359537760416701E-2</v>
      </c>
      <c r="M73">
        <v>2.96793619791667E-3</v>
      </c>
      <c r="N73">
        <v>1.24267578125E-2</v>
      </c>
      <c r="O73">
        <v>9.1667480468750007E-2</v>
      </c>
      <c r="P73">
        <v>8.5131835937499994E-3</v>
      </c>
      <c r="Q73">
        <v>0.30335449218749999</v>
      </c>
      <c r="R73">
        <v>5.7291666666666699E-4</v>
      </c>
      <c r="S73">
        <v>0</v>
      </c>
      <c r="T73">
        <v>2.8172200520833302E-2</v>
      </c>
      <c r="U73">
        <v>1.2280273437500001E-3</v>
      </c>
      <c r="V73" s="1">
        <v>5.69661458333333E-5</v>
      </c>
      <c r="W73">
        <v>0</v>
      </c>
      <c r="X73">
        <v>0</v>
      </c>
      <c r="Y73">
        <v>0</v>
      </c>
      <c r="Z73">
        <v>3.4997558593749999E-2</v>
      </c>
    </row>
    <row r="74" spans="1:26" x14ac:dyDescent="0.25">
      <c r="A74" t="s">
        <v>103</v>
      </c>
      <c r="B74" t="s">
        <v>27</v>
      </c>
      <c r="C74">
        <v>41.932798989755703</v>
      </c>
      <c r="D74">
        <v>-87.653868474999499</v>
      </c>
      <c r="E74">
        <v>170310629002014</v>
      </c>
      <c r="F74">
        <v>4</v>
      </c>
      <c r="G74">
        <v>0.205868326822917</v>
      </c>
      <c r="H74">
        <v>9.4627278645833299E-2</v>
      </c>
      <c r="I74">
        <v>0.21982910156249999</v>
      </c>
      <c r="J74">
        <v>2.7832031249999998E-4</v>
      </c>
      <c r="K74">
        <v>1.7581380208333299E-2</v>
      </c>
      <c r="L74">
        <v>1.8613281249999999E-2</v>
      </c>
      <c r="M74">
        <v>2.6782226562500002E-3</v>
      </c>
      <c r="N74">
        <v>6.4933268229166704E-3</v>
      </c>
      <c r="O74">
        <v>0.18648600260416701</v>
      </c>
      <c r="P74">
        <v>3.1038411458333302E-3</v>
      </c>
      <c r="Q74">
        <v>0.14802897135416701</v>
      </c>
      <c r="R74">
        <v>3.61979166666667E-3</v>
      </c>
      <c r="S74">
        <v>0</v>
      </c>
      <c r="T74">
        <v>6.6255696614583304E-2</v>
      </c>
      <c r="U74">
        <v>7.4430338541666696E-3</v>
      </c>
      <c r="V74">
        <v>1.9368489583333301E-4</v>
      </c>
      <c r="W74">
        <v>0</v>
      </c>
      <c r="X74">
        <v>0</v>
      </c>
      <c r="Y74" s="1">
        <v>2.4414062500000001E-6</v>
      </c>
      <c r="Z74">
        <v>1.8897298177083299E-2</v>
      </c>
    </row>
    <row r="75" spans="1:26" x14ac:dyDescent="0.25">
      <c r="A75" t="s">
        <v>104</v>
      </c>
      <c r="B75" t="s">
        <v>52</v>
      </c>
      <c r="C75">
        <v>41.932602804279298</v>
      </c>
      <c r="D75">
        <v>-87.6550335305337</v>
      </c>
      <c r="E75">
        <v>170310629002014</v>
      </c>
      <c r="F75">
        <v>4</v>
      </c>
      <c r="G75">
        <v>0.247928059895833</v>
      </c>
      <c r="H75">
        <v>3.173095703125E-2</v>
      </c>
      <c r="I75">
        <v>0.12642333984375001</v>
      </c>
      <c r="J75">
        <v>0</v>
      </c>
      <c r="K75">
        <v>3.9203287760416698E-2</v>
      </c>
      <c r="L75">
        <v>8.2820638020833295E-3</v>
      </c>
      <c r="M75" s="1">
        <v>4.6386718750000001E-5</v>
      </c>
      <c r="N75">
        <v>3.90462239583333E-3</v>
      </c>
      <c r="O75">
        <v>0.26567952473958301</v>
      </c>
      <c r="P75">
        <v>1.656005859375E-2</v>
      </c>
      <c r="Q75">
        <v>0.103733723958333</v>
      </c>
      <c r="R75">
        <v>4.3139648437500004E-3</v>
      </c>
      <c r="S75">
        <v>1.8798828125E-4</v>
      </c>
      <c r="T75">
        <v>2.1645507812499999E-2</v>
      </c>
      <c r="U75">
        <v>9.55900065104167E-2</v>
      </c>
      <c r="V75">
        <v>2.0390624999999999E-2</v>
      </c>
      <c r="W75">
        <v>0</v>
      </c>
      <c r="X75">
        <v>0</v>
      </c>
      <c r="Y75">
        <v>1.0205078124999999E-3</v>
      </c>
      <c r="Z75">
        <v>1.3359375E-2</v>
      </c>
    </row>
    <row r="76" spans="1:26" x14ac:dyDescent="0.25">
      <c r="A76" t="e">
        <f>-t90XE1koqrGVDgDOC3jew</f>
        <v>#NAME?</v>
      </c>
      <c r="B76" t="s">
        <v>52</v>
      </c>
      <c r="C76">
        <v>41.938991430350299</v>
      </c>
      <c r="D76">
        <v>-87.638033096363401</v>
      </c>
      <c r="E76">
        <v>170310632004004</v>
      </c>
      <c r="F76">
        <v>4</v>
      </c>
      <c r="G76">
        <v>0.16817301432291701</v>
      </c>
      <c r="H76">
        <v>3.8861490885416697E-2</v>
      </c>
      <c r="I76">
        <v>3.6704915364583299E-2</v>
      </c>
      <c r="J76" s="1">
        <v>1.38346354166667E-5</v>
      </c>
      <c r="K76">
        <v>2.0664876302083302E-2</v>
      </c>
      <c r="L76">
        <v>1.02921549479167E-2</v>
      </c>
      <c r="M76">
        <v>0</v>
      </c>
      <c r="N76">
        <v>2.4918619791666698E-3</v>
      </c>
      <c r="O76">
        <v>0.42182861328124999</v>
      </c>
      <c r="P76">
        <v>0.21427164713541699</v>
      </c>
      <c r="Q76">
        <v>5.1133626302083297E-2</v>
      </c>
      <c r="R76">
        <v>1.1149088541666701E-4</v>
      </c>
      <c r="S76">
        <v>0</v>
      </c>
      <c r="T76">
        <v>1.23885091145833E-2</v>
      </c>
      <c r="U76">
        <v>1.6927083333333299E-4</v>
      </c>
      <c r="V76">
        <v>0</v>
      </c>
      <c r="W76">
        <v>0</v>
      </c>
      <c r="X76">
        <v>0</v>
      </c>
      <c r="Y76">
        <v>0</v>
      </c>
      <c r="Z76">
        <v>2.2894694010416699E-2</v>
      </c>
    </row>
    <row r="77" spans="1:26" x14ac:dyDescent="0.25">
      <c r="A77" t="s">
        <v>105</v>
      </c>
      <c r="B77" t="s">
        <v>52</v>
      </c>
      <c r="C77">
        <v>41.939828926453004</v>
      </c>
      <c r="D77">
        <v>-87.638526825130299</v>
      </c>
      <c r="E77">
        <v>170310632004004</v>
      </c>
      <c r="F77">
        <v>4</v>
      </c>
      <c r="G77">
        <v>0.23167317708333299</v>
      </c>
      <c r="H77">
        <v>2.0108235677083301E-2</v>
      </c>
      <c r="I77">
        <v>4.3868815104166702E-2</v>
      </c>
      <c r="J77">
        <v>3.1494140625000001E-4</v>
      </c>
      <c r="K77">
        <v>2.33968098958333E-3</v>
      </c>
      <c r="L77">
        <v>4.3872070312499997E-3</v>
      </c>
      <c r="M77" s="1">
        <v>7.3242187499999997E-6</v>
      </c>
      <c r="N77">
        <v>1.6202799479166699E-3</v>
      </c>
      <c r="O77">
        <v>0.28937418619791699</v>
      </c>
      <c r="P77">
        <v>0.19530029296875001</v>
      </c>
      <c r="Q77">
        <v>0.18027750651041699</v>
      </c>
      <c r="R77">
        <v>0</v>
      </c>
      <c r="S77">
        <v>0</v>
      </c>
      <c r="T77">
        <v>2.0006510416666699E-2</v>
      </c>
      <c r="U77" s="1">
        <v>6.5104166666666696E-6</v>
      </c>
      <c r="V77">
        <v>0</v>
      </c>
      <c r="W77">
        <v>0</v>
      </c>
      <c r="X77">
        <v>0</v>
      </c>
      <c r="Y77">
        <v>0</v>
      </c>
      <c r="Z77">
        <v>1.071533203125E-2</v>
      </c>
    </row>
    <row r="78" spans="1:26" x14ac:dyDescent="0.25">
      <c r="A78" t="s">
        <v>106</v>
      </c>
      <c r="B78" t="s">
        <v>27</v>
      </c>
      <c r="C78">
        <v>41.938358371458598</v>
      </c>
      <c r="D78">
        <v>-87.639492622135606</v>
      </c>
      <c r="E78">
        <v>170310632004005</v>
      </c>
      <c r="F78">
        <v>4</v>
      </c>
      <c r="G78">
        <v>0.26623779296875</v>
      </c>
      <c r="H78">
        <v>5.5013834635416703E-2</v>
      </c>
      <c r="I78">
        <v>0.17185791015624999</v>
      </c>
      <c r="J78">
        <v>4.1097005208333301E-4</v>
      </c>
      <c r="K78">
        <v>1.8639322916666701E-2</v>
      </c>
      <c r="L78">
        <v>8.8623046874999993E-3</v>
      </c>
      <c r="M78" s="1">
        <v>3.0924479166666703E-5</v>
      </c>
      <c r="N78">
        <v>1.2866210937499999E-3</v>
      </c>
      <c r="O78">
        <v>0.36757731119791698</v>
      </c>
      <c r="P78">
        <v>6.9300944010416698E-2</v>
      </c>
      <c r="Q78">
        <v>2.40673828125E-2</v>
      </c>
      <c r="R78">
        <v>9.6598307291666696E-4</v>
      </c>
      <c r="S78">
        <v>0</v>
      </c>
      <c r="T78">
        <v>3.01350911458333E-3</v>
      </c>
      <c r="U78">
        <v>2.5309244791666698E-4</v>
      </c>
      <c r="V78">
        <v>2.5187174479166701E-3</v>
      </c>
      <c r="W78">
        <v>0</v>
      </c>
      <c r="X78">
        <v>0</v>
      </c>
      <c r="Y78" s="1">
        <v>3.9876302083333299E-5</v>
      </c>
      <c r="Z78">
        <v>9.9235026041666705E-3</v>
      </c>
    </row>
    <row r="79" spans="1:26" x14ac:dyDescent="0.25">
      <c r="A79" t="s">
        <v>107</v>
      </c>
      <c r="B79" t="s">
        <v>52</v>
      </c>
      <c r="C79">
        <v>41.9385948516328</v>
      </c>
      <c r="D79">
        <v>-87.6377372612626</v>
      </c>
      <c r="E79">
        <v>170310632004005</v>
      </c>
      <c r="F79">
        <v>4</v>
      </c>
      <c r="G79">
        <v>0.192537434895833</v>
      </c>
      <c r="H79">
        <v>1.904296875E-2</v>
      </c>
      <c r="I79">
        <v>1.666259765625E-2</v>
      </c>
      <c r="J79">
        <v>2.6749674479166698E-3</v>
      </c>
      <c r="K79">
        <v>9.2260742187499998E-3</v>
      </c>
      <c r="L79">
        <v>3.3699544270833302E-3</v>
      </c>
      <c r="M79" s="1">
        <v>1.7089843750000002E-5</v>
      </c>
      <c r="N79">
        <v>3.7052408854166699E-3</v>
      </c>
      <c r="O79">
        <v>0.36879720052083298</v>
      </c>
      <c r="P79">
        <v>0.10838623046875</v>
      </c>
      <c r="Q79">
        <v>0.1256396484375</v>
      </c>
      <c r="R79">
        <v>1.2459309895833299E-3</v>
      </c>
      <c r="S79">
        <v>0</v>
      </c>
      <c r="T79">
        <v>0.102396647135417</v>
      </c>
      <c r="U79">
        <v>2.5797526041666699E-2</v>
      </c>
      <c r="V79">
        <v>0</v>
      </c>
      <c r="W79">
        <v>0</v>
      </c>
      <c r="X79" s="1">
        <v>7.8125000000000002E-5</v>
      </c>
      <c r="Y79">
        <v>0</v>
      </c>
      <c r="Z79">
        <v>2.0422363281250001E-2</v>
      </c>
    </row>
    <row r="80" spans="1:26" x14ac:dyDescent="0.25">
      <c r="A80" t="s">
        <v>108</v>
      </c>
      <c r="B80" t="s">
        <v>27</v>
      </c>
      <c r="C80">
        <v>41.933189560598898</v>
      </c>
      <c r="D80">
        <v>-87.645215582966799</v>
      </c>
      <c r="E80">
        <v>170310634001007</v>
      </c>
      <c r="F80">
        <v>4</v>
      </c>
      <c r="G80">
        <v>0.21907145182291701</v>
      </c>
      <c r="H80">
        <v>4.8077799479166697E-2</v>
      </c>
      <c r="I80">
        <v>0.48041259765625</v>
      </c>
      <c r="J80">
        <v>7.60091145833333E-4</v>
      </c>
      <c r="K80">
        <v>1.74723307291667E-3</v>
      </c>
      <c r="L80">
        <v>1.61653645833333E-2</v>
      </c>
      <c r="M80">
        <v>8.9192708333333301E-4</v>
      </c>
      <c r="N80">
        <v>6.4770507812500003E-3</v>
      </c>
      <c r="O80">
        <v>4.0543619791666699E-3</v>
      </c>
      <c r="P80">
        <v>0</v>
      </c>
      <c r="Q80">
        <v>0.1090283203125</v>
      </c>
      <c r="R80">
        <v>4.6077473958333302E-3</v>
      </c>
      <c r="S80">
        <v>0</v>
      </c>
      <c r="T80">
        <v>9.6923014322916695E-2</v>
      </c>
      <c r="U80" s="1">
        <v>6.8359375000000007E-5</v>
      </c>
      <c r="V80">
        <v>1.0937500000000001E-3</v>
      </c>
      <c r="W80">
        <v>0</v>
      </c>
      <c r="X80">
        <v>0</v>
      </c>
      <c r="Y80">
        <v>5.3230794270833302E-3</v>
      </c>
      <c r="Z80">
        <v>5.2978515624999998E-3</v>
      </c>
    </row>
    <row r="81" spans="1:26" x14ac:dyDescent="0.25">
      <c r="A81" t="s">
        <v>109</v>
      </c>
      <c r="B81" t="s">
        <v>27</v>
      </c>
      <c r="C81">
        <v>41.933281876104502</v>
      </c>
      <c r="D81">
        <v>-87.645290718131506</v>
      </c>
      <c r="E81">
        <v>170310634001007</v>
      </c>
      <c r="F81">
        <v>4</v>
      </c>
      <c r="G81">
        <v>0.19469970703125</v>
      </c>
      <c r="H81">
        <v>2.2691243489583301E-2</v>
      </c>
      <c r="I81">
        <v>0.51722819010416698</v>
      </c>
      <c r="J81">
        <v>0</v>
      </c>
      <c r="K81">
        <v>3.3040364583333299E-4</v>
      </c>
      <c r="L81">
        <v>1.394287109375E-2</v>
      </c>
      <c r="M81">
        <v>5.7535807291666705E-4</v>
      </c>
      <c r="N81">
        <v>3.5774739583333301E-3</v>
      </c>
      <c r="O81">
        <v>9.8868815104166691E-3</v>
      </c>
      <c r="P81">
        <v>0</v>
      </c>
      <c r="Q81">
        <v>7.9684244791666706E-2</v>
      </c>
      <c r="R81">
        <v>4.5751953124999996E-3</v>
      </c>
      <c r="S81">
        <v>0</v>
      </c>
      <c r="T81">
        <v>0.14451171874999999</v>
      </c>
      <c r="U81">
        <v>0</v>
      </c>
      <c r="V81">
        <v>2.8645833333333301E-4</v>
      </c>
      <c r="W81">
        <v>0</v>
      </c>
      <c r="X81">
        <v>0</v>
      </c>
      <c r="Y81">
        <v>3.5766601562500001E-3</v>
      </c>
      <c r="Z81">
        <v>4.43359375E-3</v>
      </c>
    </row>
    <row r="82" spans="1:26" x14ac:dyDescent="0.25">
      <c r="A82" t="s">
        <v>110</v>
      </c>
      <c r="B82" t="s">
        <v>52</v>
      </c>
      <c r="C82">
        <v>41.927922475818399</v>
      </c>
      <c r="D82">
        <v>-87.652241819998395</v>
      </c>
      <c r="E82">
        <v>170310703002003</v>
      </c>
      <c r="F82">
        <v>4</v>
      </c>
      <c r="G82">
        <v>0.21394042968749999</v>
      </c>
      <c r="H82">
        <v>8.92423502604167E-2</v>
      </c>
      <c r="I82">
        <v>0.28282877604166701</v>
      </c>
      <c r="J82">
        <v>0</v>
      </c>
      <c r="K82">
        <v>6.3473307291666697E-2</v>
      </c>
      <c r="L82">
        <v>1.660888671875E-2</v>
      </c>
      <c r="M82">
        <v>2.9296874999999999E-4</v>
      </c>
      <c r="N82">
        <v>3.6539713541666702E-3</v>
      </c>
      <c r="O82">
        <v>0.126221516927083</v>
      </c>
      <c r="P82">
        <v>2.8816731770833302E-3</v>
      </c>
      <c r="Q82">
        <v>0.10755859375</v>
      </c>
      <c r="R82">
        <v>1.88802083333333E-4</v>
      </c>
      <c r="S82">
        <v>0</v>
      </c>
      <c r="T82">
        <v>7.672119140625E-2</v>
      </c>
      <c r="U82" s="1">
        <v>8.1380208333333296E-7</v>
      </c>
      <c r="V82">
        <v>0</v>
      </c>
      <c r="W82">
        <v>0</v>
      </c>
      <c r="X82">
        <v>0</v>
      </c>
      <c r="Y82">
        <v>0</v>
      </c>
      <c r="Z82">
        <v>1.6386718750000001E-2</v>
      </c>
    </row>
    <row r="83" spans="1:26" x14ac:dyDescent="0.25">
      <c r="A83" t="s">
        <v>111</v>
      </c>
      <c r="B83" t="s">
        <v>52</v>
      </c>
      <c r="C83">
        <v>41.927494724830098</v>
      </c>
      <c r="D83">
        <v>-87.651643593040305</v>
      </c>
      <c r="E83">
        <v>170310703002003</v>
      </c>
      <c r="F83">
        <v>4</v>
      </c>
      <c r="G83">
        <v>0.18705810546875001</v>
      </c>
      <c r="H83">
        <v>0.108767903645833</v>
      </c>
      <c r="I83">
        <v>0.373846028645833</v>
      </c>
      <c r="J83" s="1">
        <v>2.1158854166666701E-5</v>
      </c>
      <c r="K83">
        <v>5.9095052083333301E-2</v>
      </c>
      <c r="L83">
        <v>1.3434244791666701E-2</v>
      </c>
      <c r="M83">
        <v>6.5592447916666696E-4</v>
      </c>
      <c r="N83">
        <v>3.35856119791667E-3</v>
      </c>
      <c r="O83">
        <v>4.7014160156249998E-2</v>
      </c>
      <c r="P83">
        <v>2.99235026041667E-3</v>
      </c>
      <c r="Q83">
        <v>0.13135986328124999</v>
      </c>
      <c r="R83">
        <v>8.7809244791666699E-4</v>
      </c>
      <c r="S83">
        <v>0</v>
      </c>
      <c r="T83">
        <v>6.0953776041666699E-2</v>
      </c>
      <c r="U83">
        <v>0</v>
      </c>
      <c r="V83">
        <v>0</v>
      </c>
      <c r="W83">
        <v>0</v>
      </c>
      <c r="X83">
        <v>0</v>
      </c>
      <c r="Y83">
        <v>0</v>
      </c>
      <c r="Z83">
        <v>1.05647786458333E-2</v>
      </c>
    </row>
    <row r="84" spans="1:26" x14ac:dyDescent="0.25">
      <c r="A84" t="s">
        <v>112</v>
      </c>
      <c r="B84" t="s">
        <v>27</v>
      </c>
      <c r="C84">
        <v>41.929072590234398</v>
      </c>
      <c r="D84">
        <v>-87.658588280148905</v>
      </c>
      <c r="E84">
        <v>170310704003008</v>
      </c>
      <c r="F84">
        <v>4</v>
      </c>
      <c r="G84">
        <v>0.25031982421874999</v>
      </c>
      <c r="H84">
        <v>7.6199544270833294E-2</v>
      </c>
      <c r="I84">
        <v>0.24848307291666699</v>
      </c>
      <c r="J84">
        <v>3.1389160156249998E-2</v>
      </c>
      <c r="K84">
        <v>4.2960611979166704E-3</v>
      </c>
      <c r="L84">
        <v>5.3084309895833296E-3</v>
      </c>
      <c r="M84">
        <v>2.1891276041666701E-4</v>
      </c>
      <c r="N84">
        <v>5.0699869791666699E-3</v>
      </c>
      <c r="O84">
        <v>0.238861490885417</v>
      </c>
      <c r="P84">
        <v>1.2850748697916701E-2</v>
      </c>
      <c r="Q84">
        <v>7.6193033854166703E-2</v>
      </c>
      <c r="R84">
        <v>2.9296874999999999E-4</v>
      </c>
      <c r="S84">
        <v>5.1269531250000002E-4</v>
      </c>
      <c r="T84">
        <v>3.5246582031250001E-2</v>
      </c>
      <c r="U84">
        <v>7.2184244791666696E-4</v>
      </c>
      <c r="V84">
        <v>0</v>
      </c>
      <c r="W84">
        <v>0</v>
      </c>
      <c r="X84">
        <v>0</v>
      </c>
      <c r="Y84">
        <v>1.07747395833333E-3</v>
      </c>
      <c r="Z84">
        <v>1.29581705729167E-2</v>
      </c>
    </row>
    <row r="85" spans="1:26" x14ac:dyDescent="0.25">
      <c r="A85" t="s">
        <v>113</v>
      </c>
      <c r="B85" t="s">
        <v>27</v>
      </c>
      <c r="C85">
        <v>41.928950474955698</v>
      </c>
      <c r="D85">
        <v>-87.657046953130404</v>
      </c>
      <c r="E85">
        <v>170310704003008</v>
      </c>
      <c r="F85">
        <v>4</v>
      </c>
      <c r="G85">
        <v>0.155304361979167</v>
      </c>
      <c r="H85">
        <v>1.50984700520833E-2</v>
      </c>
      <c r="I85">
        <v>6.1429850260416703E-2</v>
      </c>
      <c r="J85">
        <v>4.1097005208333301E-4</v>
      </c>
      <c r="K85">
        <v>9.3747558593750002E-2</v>
      </c>
      <c r="L85">
        <v>2.5398763020833301E-3</v>
      </c>
      <c r="M85">
        <v>2.5309244791666698E-4</v>
      </c>
      <c r="N85">
        <v>2.8727213541666699E-3</v>
      </c>
      <c r="O85">
        <v>0.46290039062499999</v>
      </c>
      <c r="P85">
        <v>0.14931884765625</v>
      </c>
      <c r="Q85">
        <v>3.8386230468749998E-2</v>
      </c>
      <c r="R85" s="1">
        <v>3.4179687500000003E-5</v>
      </c>
      <c r="S85">
        <v>2.2875976562499998E-3</v>
      </c>
      <c r="T85">
        <v>3.0273437500000001E-3</v>
      </c>
      <c r="U85">
        <v>0</v>
      </c>
      <c r="V85">
        <v>0</v>
      </c>
      <c r="W85">
        <v>0</v>
      </c>
      <c r="X85">
        <v>0</v>
      </c>
      <c r="Y85">
        <v>4.0006510416666701E-3</v>
      </c>
      <c r="Z85">
        <v>8.3878580729166707E-3</v>
      </c>
    </row>
    <row r="86" spans="1:26" x14ac:dyDescent="0.25">
      <c r="A86" t="s">
        <v>114</v>
      </c>
      <c r="B86" t="s">
        <v>27</v>
      </c>
      <c r="C86">
        <v>41.927937340433701</v>
      </c>
      <c r="D86">
        <v>-87.663573859508304</v>
      </c>
      <c r="E86">
        <v>170310706002009</v>
      </c>
      <c r="F86">
        <v>4</v>
      </c>
      <c r="G86">
        <v>0.20833984375</v>
      </c>
      <c r="H86">
        <v>7.3590494791666697E-2</v>
      </c>
      <c r="I86">
        <v>0.24684651692708301</v>
      </c>
      <c r="J86">
        <v>1.3264973958333301E-4</v>
      </c>
      <c r="K86">
        <v>3.8945312500000002E-2</v>
      </c>
      <c r="L86">
        <v>1.89029947916667E-2</v>
      </c>
      <c r="M86">
        <v>2.0296223958333301E-3</v>
      </c>
      <c r="N86">
        <v>1.35782877604167E-2</v>
      </c>
      <c r="O86">
        <v>0.201442057291667</v>
      </c>
      <c r="P86">
        <v>2.1031087239583302E-2</v>
      </c>
      <c r="Q86">
        <v>0.118121744791667</v>
      </c>
      <c r="R86">
        <v>2.38444010416667E-4</v>
      </c>
      <c r="S86">
        <v>0</v>
      </c>
      <c r="T86">
        <v>3.63859049479167E-2</v>
      </c>
      <c r="U86">
        <v>5.5403645833333303E-3</v>
      </c>
      <c r="V86">
        <v>0</v>
      </c>
      <c r="W86">
        <v>0</v>
      </c>
      <c r="X86">
        <v>1.6927083333333299E-4</v>
      </c>
      <c r="Y86">
        <v>1.181640625E-3</v>
      </c>
      <c r="Z86">
        <v>1.35237630208333E-2</v>
      </c>
    </row>
    <row r="87" spans="1:26" x14ac:dyDescent="0.25">
      <c r="A87" t="s">
        <v>115</v>
      </c>
      <c r="B87" t="s">
        <v>52</v>
      </c>
      <c r="C87">
        <v>41.927008860355897</v>
      </c>
      <c r="D87">
        <v>-87.663494305225598</v>
      </c>
      <c r="E87">
        <v>170310706002009</v>
      </c>
      <c r="F87">
        <v>4</v>
      </c>
      <c r="G87">
        <v>0.28700764973958298</v>
      </c>
      <c r="H87">
        <v>5.1790364583333297E-2</v>
      </c>
      <c r="I87">
        <v>0.13923583984374999</v>
      </c>
      <c r="J87" s="1">
        <v>3.7434895833333303E-5</v>
      </c>
      <c r="K87">
        <v>2.3430989583333301E-2</v>
      </c>
      <c r="L87">
        <v>1.074951171875E-2</v>
      </c>
      <c r="M87">
        <v>1.3590494791666701E-4</v>
      </c>
      <c r="N87">
        <v>5.6453450520833302E-3</v>
      </c>
      <c r="O87">
        <v>0.21031087239583299</v>
      </c>
      <c r="P87">
        <v>4.7646484374999999E-2</v>
      </c>
      <c r="Q87">
        <v>0.18711181640624999</v>
      </c>
      <c r="R87">
        <v>2.8564453124999998E-4</v>
      </c>
      <c r="S87">
        <v>0</v>
      </c>
      <c r="T87">
        <v>2.2540690104166702E-2</v>
      </c>
      <c r="U87">
        <v>5.3304036458333296E-4</v>
      </c>
      <c r="V87">
        <v>1.3069661458333299E-3</v>
      </c>
      <c r="W87">
        <v>0</v>
      </c>
      <c r="X87">
        <v>0</v>
      </c>
      <c r="Y87" s="1">
        <v>1.5462239583333301E-5</v>
      </c>
      <c r="Z87">
        <v>1.22159830729167E-2</v>
      </c>
    </row>
    <row r="88" spans="1:26" x14ac:dyDescent="0.25">
      <c r="A88" t="e">
        <f>-Ne1ilhtpy8NH3Vrj5IELg</f>
        <v>#NAME?</v>
      </c>
      <c r="B88" t="s">
        <v>29</v>
      </c>
      <c r="C88">
        <v>41.929718600556598</v>
      </c>
      <c r="D88">
        <v>-87.6751811415227</v>
      </c>
      <c r="E88">
        <v>170310707001018</v>
      </c>
      <c r="F88">
        <v>4</v>
      </c>
      <c r="G88">
        <v>0.26167968749999998</v>
      </c>
      <c r="H88">
        <v>5.7763671874999999E-2</v>
      </c>
      <c r="I88">
        <v>0.21932291666666701</v>
      </c>
      <c r="J88">
        <v>9.5190429687500005E-3</v>
      </c>
      <c r="K88">
        <v>1.64021809895833E-2</v>
      </c>
      <c r="L88">
        <v>1.64347330729167E-2</v>
      </c>
      <c r="M88">
        <v>4.1829427083333302E-4</v>
      </c>
      <c r="N88">
        <v>1.544921875E-2</v>
      </c>
      <c r="O88">
        <v>5.0716145833333302E-2</v>
      </c>
      <c r="P88">
        <v>3.2568359375E-3</v>
      </c>
      <c r="Q88">
        <v>0.29183024088541698</v>
      </c>
      <c r="R88">
        <v>1.3020833333333301E-4</v>
      </c>
      <c r="S88">
        <v>0</v>
      </c>
      <c r="T88">
        <v>3.9409179687499997E-2</v>
      </c>
      <c r="U88">
        <v>2.8938802083333299E-3</v>
      </c>
      <c r="V88">
        <v>6.7301432291666703E-4</v>
      </c>
      <c r="W88">
        <v>0</v>
      </c>
      <c r="X88">
        <v>0</v>
      </c>
      <c r="Y88">
        <v>0</v>
      </c>
      <c r="Z88">
        <v>1.41007486979167E-2</v>
      </c>
    </row>
    <row r="89" spans="1:26" x14ac:dyDescent="0.25">
      <c r="A89" t="s">
        <v>116</v>
      </c>
      <c r="B89" t="s">
        <v>29</v>
      </c>
      <c r="C89">
        <v>41.9295882506688</v>
      </c>
      <c r="D89">
        <v>-87.675025318558099</v>
      </c>
      <c r="E89">
        <v>170310707001018</v>
      </c>
      <c r="F89">
        <v>4</v>
      </c>
      <c r="G89">
        <v>0.23012776692708301</v>
      </c>
      <c r="H89">
        <v>1.561767578125E-2</v>
      </c>
      <c r="I89">
        <v>0.157742513020833</v>
      </c>
      <c r="J89">
        <v>1.8453776041666699E-2</v>
      </c>
      <c r="K89">
        <v>3.2931315104166699E-2</v>
      </c>
      <c r="L89">
        <v>1.04532877604167E-2</v>
      </c>
      <c r="M89" s="1">
        <v>3.4179687500000003E-5</v>
      </c>
      <c r="N89">
        <v>3.4025065104166699E-3</v>
      </c>
      <c r="O89">
        <v>0.13682373046874999</v>
      </c>
      <c r="P89">
        <v>3.5986328125000001E-3</v>
      </c>
      <c r="Q89">
        <v>0.24452718098958301</v>
      </c>
      <c r="R89">
        <v>0</v>
      </c>
      <c r="S89">
        <v>0</v>
      </c>
      <c r="T89">
        <v>0.125062662760417</v>
      </c>
      <c r="U89">
        <v>2.3120117187500002E-3</v>
      </c>
      <c r="V89" s="1">
        <v>6.6731770833333302E-5</v>
      </c>
      <c r="W89">
        <v>0</v>
      </c>
      <c r="X89">
        <v>0</v>
      </c>
      <c r="Y89">
        <v>0</v>
      </c>
      <c r="Z89">
        <v>1.8846028645833301E-2</v>
      </c>
    </row>
    <row r="90" spans="1:26" x14ac:dyDescent="0.25">
      <c r="A90" t="s">
        <v>117</v>
      </c>
      <c r="B90" t="s">
        <v>52</v>
      </c>
      <c r="C90">
        <v>41.9180464420185</v>
      </c>
      <c r="D90">
        <v>-87.657467059181698</v>
      </c>
      <c r="E90">
        <v>170310710002020</v>
      </c>
      <c r="F90">
        <v>4</v>
      </c>
      <c r="G90">
        <v>0.195281575520833</v>
      </c>
      <c r="H90">
        <v>0.1028466796875</v>
      </c>
      <c r="I90">
        <v>0.245882161458333</v>
      </c>
      <c r="J90">
        <v>0</v>
      </c>
      <c r="K90">
        <v>0.117992350260417</v>
      </c>
      <c r="L90">
        <v>7.7010091145833298E-3</v>
      </c>
      <c r="M90" s="1">
        <v>1.79036458333333E-5</v>
      </c>
      <c r="N90">
        <v>6.97916666666667E-3</v>
      </c>
      <c r="O90">
        <v>0.145264485677083</v>
      </c>
      <c r="P90">
        <v>4.9967447916666704E-4</v>
      </c>
      <c r="Q90">
        <v>0.106656901041667</v>
      </c>
      <c r="R90">
        <v>2.5260416666666699E-3</v>
      </c>
      <c r="S90">
        <v>0</v>
      </c>
      <c r="T90">
        <v>6.2776692708333304E-2</v>
      </c>
      <c r="U90">
        <v>1.4241536458333299E-4</v>
      </c>
      <c r="V90" s="1">
        <v>4.8828125000000001E-6</v>
      </c>
      <c r="W90">
        <v>0</v>
      </c>
      <c r="X90">
        <v>0</v>
      </c>
      <c r="Y90" s="1">
        <v>1.4648437499999999E-5</v>
      </c>
      <c r="Z90">
        <v>5.4134114583333304E-3</v>
      </c>
    </row>
    <row r="91" spans="1:26" x14ac:dyDescent="0.25">
      <c r="A91" t="s">
        <v>118</v>
      </c>
      <c r="B91" t="s">
        <v>52</v>
      </c>
      <c r="C91">
        <v>41.9180453381747</v>
      </c>
      <c r="D91">
        <v>-87.657590459402797</v>
      </c>
      <c r="E91">
        <v>170310710002020</v>
      </c>
      <c r="F91">
        <v>4</v>
      </c>
      <c r="G91">
        <v>0.213711751302083</v>
      </c>
      <c r="H91">
        <v>5.82112630208333E-2</v>
      </c>
      <c r="I91">
        <v>0.24009114583333299</v>
      </c>
      <c r="J91">
        <v>0</v>
      </c>
      <c r="K91">
        <v>8.5478515625000001E-2</v>
      </c>
      <c r="L91">
        <v>6.2198893229166701E-3</v>
      </c>
      <c r="M91">
        <v>5.5419921875E-4</v>
      </c>
      <c r="N91">
        <v>1.0056152343749999E-2</v>
      </c>
      <c r="O91">
        <v>0.20195638020833301</v>
      </c>
      <c r="P91">
        <v>4.1422526041666702E-4</v>
      </c>
      <c r="Q91">
        <v>7.4700520833333298E-2</v>
      </c>
      <c r="R91">
        <v>1.8766276041666701E-3</v>
      </c>
      <c r="S91">
        <v>0</v>
      </c>
      <c r="T91">
        <v>9.6337890625000006E-2</v>
      </c>
      <c r="U91">
        <v>0</v>
      </c>
      <c r="V91">
        <v>0</v>
      </c>
      <c r="W91">
        <v>0</v>
      </c>
      <c r="X91">
        <v>0</v>
      </c>
      <c r="Y91">
        <v>0</v>
      </c>
      <c r="Z91">
        <v>1.03914388020833E-2</v>
      </c>
    </row>
    <row r="92" spans="1:26" x14ac:dyDescent="0.25">
      <c r="A92" t="s">
        <v>119</v>
      </c>
      <c r="B92" t="s">
        <v>52</v>
      </c>
      <c r="C92">
        <v>41.915291576405501</v>
      </c>
      <c r="D92">
        <v>-87.634145434770105</v>
      </c>
      <c r="E92">
        <v>170310715006005</v>
      </c>
      <c r="F92">
        <v>4</v>
      </c>
      <c r="G92">
        <v>0.29457356770833298</v>
      </c>
      <c r="H92">
        <v>2.5087890625000001E-2</v>
      </c>
      <c r="I92">
        <v>0.162379557291667</v>
      </c>
      <c r="J92">
        <v>0</v>
      </c>
      <c r="K92">
        <v>1.2456054687500001E-2</v>
      </c>
      <c r="L92">
        <v>1.358642578125E-2</v>
      </c>
      <c r="M92">
        <v>4.7200520833333301E-4</v>
      </c>
      <c r="N92">
        <v>5.2791341145833302E-3</v>
      </c>
      <c r="O92">
        <v>0.20328531901041699</v>
      </c>
      <c r="P92">
        <v>3.8420410156250001E-2</v>
      </c>
      <c r="Q92">
        <v>0.156559244791667</v>
      </c>
      <c r="R92">
        <v>1.4298502604166701E-3</v>
      </c>
      <c r="S92">
        <v>0</v>
      </c>
      <c r="T92">
        <v>7.9187825520833297E-2</v>
      </c>
      <c r="U92">
        <v>3.2999674479166699E-3</v>
      </c>
      <c r="V92" s="1">
        <v>3.3365885416666699E-5</v>
      </c>
      <c r="W92">
        <v>0</v>
      </c>
      <c r="X92">
        <v>0</v>
      </c>
      <c r="Y92">
        <v>1.09049479166667E-4</v>
      </c>
      <c r="Z92">
        <v>3.8403320312500001E-3</v>
      </c>
    </row>
    <row r="93" spans="1:26" x14ac:dyDescent="0.25">
      <c r="A93" t="s">
        <v>120</v>
      </c>
      <c r="B93" t="s">
        <v>52</v>
      </c>
      <c r="C93">
        <v>41.9155082555422</v>
      </c>
      <c r="D93">
        <v>-87.634280082567102</v>
      </c>
      <c r="E93">
        <v>170310715006005</v>
      </c>
      <c r="F93">
        <v>4</v>
      </c>
      <c r="G93">
        <v>0.32910970052083299</v>
      </c>
      <c r="H93">
        <v>3.8600260416666698E-2</v>
      </c>
      <c r="I93">
        <v>0.15572265625000001</v>
      </c>
      <c r="J93">
        <v>1.1010742187499999E-3</v>
      </c>
      <c r="K93">
        <v>5.40934244791667E-3</v>
      </c>
      <c r="L93">
        <v>1.936767578125E-2</v>
      </c>
      <c r="M93">
        <v>2.5813802083333301E-3</v>
      </c>
      <c r="N93">
        <v>3.4611002604166699E-3</v>
      </c>
      <c r="O93">
        <v>0.13255940755208301</v>
      </c>
      <c r="P93">
        <v>3.3221028645833303E-2</v>
      </c>
      <c r="Q93">
        <v>0.21785400390625001</v>
      </c>
      <c r="R93">
        <v>1.38427734375E-3</v>
      </c>
      <c r="S93" s="1">
        <v>7.7311197916666704E-5</v>
      </c>
      <c r="T93">
        <v>3.3409830729166701E-2</v>
      </c>
      <c r="U93">
        <v>2.2664388020833298E-3</v>
      </c>
      <c r="V93">
        <v>1.21549479166667E-2</v>
      </c>
      <c r="W93">
        <v>0</v>
      </c>
      <c r="X93">
        <v>0</v>
      </c>
      <c r="Y93">
        <v>7.6985677083333301E-4</v>
      </c>
      <c r="Z93">
        <v>1.094970703125E-2</v>
      </c>
    </row>
    <row r="94" spans="1:26" x14ac:dyDescent="0.25">
      <c r="A94" t="s">
        <v>121</v>
      </c>
      <c r="B94" t="s">
        <v>27</v>
      </c>
      <c r="C94">
        <v>41.907357046384398</v>
      </c>
      <c r="D94">
        <v>-87.625654867478701</v>
      </c>
      <c r="E94">
        <v>170310801003000</v>
      </c>
      <c r="F94">
        <v>4</v>
      </c>
      <c r="G94">
        <v>0.20126220703125</v>
      </c>
      <c r="H94">
        <v>1.7520345052083299E-2</v>
      </c>
      <c r="I94">
        <v>1.41153971354167E-2</v>
      </c>
      <c r="J94">
        <v>6.1206054687500001E-3</v>
      </c>
      <c r="K94">
        <v>8.8004557291666702E-3</v>
      </c>
      <c r="L94">
        <v>7.5325520833333303E-3</v>
      </c>
      <c r="M94">
        <v>0</v>
      </c>
      <c r="N94">
        <v>2.1036783854166698E-3</v>
      </c>
      <c r="O94">
        <v>0.32814615885416698</v>
      </c>
      <c r="P94">
        <v>0.18245930989583301</v>
      </c>
      <c r="Q94">
        <v>0.19361083984374999</v>
      </c>
      <c r="R94">
        <v>0</v>
      </c>
      <c r="S94">
        <v>0</v>
      </c>
      <c r="T94">
        <v>1.41959635416667E-2</v>
      </c>
      <c r="U94">
        <v>2.5732421874999998E-3</v>
      </c>
      <c r="V94" s="1">
        <v>1.6276041666666699E-6</v>
      </c>
      <c r="W94">
        <v>0</v>
      </c>
      <c r="X94">
        <v>0</v>
      </c>
      <c r="Y94">
        <v>0</v>
      </c>
      <c r="Z94">
        <v>2.1557617187499999E-2</v>
      </c>
    </row>
    <row r="95" spans="1:26" x14ac:dyDescent="0.25">
      <c r="A95" t="s">
        <v>122</v>
      </c>
      <c r="B95" t="s">
        <v>27</v>
      </c>
      <c r="C95">
        <v>41.907632251028197</v>
      </c>
      <c r="D95">
        <v>-87.625723693143399</v>
      </c>
      <c r="E95">
        <v>170310801003000</v>
      </c>
      <c r="F95">
        <v>4</v>
      </c>
      <c r="G95">
        <v>0.19290690104166699</v>
      </c>
      <c r="H95">
        <v>5.3269042968749999E-2</v>
      </c>
      <c r="I95">
        <v>1.4565429687499999E-2</v>
      </c>
      <c r="J95">
        <v>0</v>
      </c>
      <c r="K95">
        <v>1.35595703125E-2</v>
      </c>
      <c r="L95">
        <v>1.5820312499999999E-2</v>
      </c>
      <c r="M95">
        <v>5.3466796874999999E-4</v>
      </c>
      <c r="N95">
        <v>5.57535807291667E-3</v>
      </c>
      <c r="O95">
        <v>0.31946777343749999</v>
      </c>
      <c r="P95">
        <v>0.122836100260417</v>
      </c>
      <c r="Q95">
        <v>0.19571858723958299</v>
      </c>
      <c r="R95" s="1">
        <v>4.5572916666666703E-5</v>
      </c>
      <c r="S95">
        <v>0</v>
      </c>
      <c r="T95">
        <v>2.52848307291667E-2</v>
      </c>
      <c r="U95">
        <v>2.2347005208333301E-3</v>
      </c>
      <c r="V95" s="1">
        <v>4.8828125000000001E-6</v>
      </c>
      <c r="W95">
        <v>0</v>
      </c>
      <c r="X95">
        <v>0</v>
      </c>
      <c r="Y95">
        <v>3.2063802083333299E-4</v>
      </c>
      <c r="Z95">
        <v>3.7855631510416703E-2</v>
      </c>
    </row>
    <row r="96" spans="1:26" x14ac:dyDescent="0.25">
      <c r="A96" t="s">
        <v>123</v>
      </c>
      <c r="B96" t="s">
        <v>77</v>
      </c>
      <c r="C96">
        <v>41.907770385823703</v>
      </c>
      <c r="D96">
        <v>-87.632286464729503</v>
      </c>
      <c r="E96">
        <v>170310802022002</v>
      </c>
      <c r="F96">
        <v>4</v>
      </c>
      <c r="G96">
        <v>0.26445231119791701</v>
      </c>
      <c r="H96">
        <v>7.1675618489583301E-2</v>
      </c>
      <c r="I96">
        <v>7.0907389322916695E-2</v>
      </c>
      <c r="J96">
        <v>1.1637369791666699E-3</v>
      </c>
      <c r="K96">
        <v>7.4747721354166703E-3</v>
      </c>
      <c r="L96">
        <v>6.4656575520833301E-3</v>
      </c>
      <c r="M96">
        <v>1.21256510416667E-4</v>
      </c>
      <c r="N96">
        <v>3.9868164062499996E-3</v>
      </c>
      <c r="O96">
        <v>0.42527506510416702</v>
      </c>
      <c r="P96">
        <v>2.783935546875E-2</v>
      </c>
      <c r="Q96">
        <v>2.85970052083333E-2</v>
      </c>
      <c r="R96">
        <v>5.4036458333333302E-4</v>
      </c>
      <c r="S96">
        <v>0</v>
      </c>
      <c r="T96">
        <v>4.2781575520833302E-2</v>
      </c>
      <c r="U96">
        <v>2.4697265624999999E-2</v>
      </c>
      <c r="V96" s="1">
        <v>5.04557291666667E-5</v>
      </c>
      <c r="W96">
        <v>0</v>
      </c>
      <c r="X96">
        <v>4.3457031250000001E-4</v>
      </c>
      <c r="Y96">
        <v>9.7981770833333297E-4</v>
      </c>
      <c r="Z96">
        <v>2.2556966145833302E-2</v>
      </c>
    </row>
    <row r="97" spans="1:26" x14ac:dyDescent="0.25">
      <c r="A97" t="s">
        <v>124</v>
      </c>
      <c r="B97" t="s">
        <v>77</v>
      </c>
      <c r="C97">
        <v>41.907786290817398</v>
      </c>
      <c r="D97">
        <v>-87.632107095446699</v>
      </c>
      <c r="E97">
        <v>170310802022002</v>
      </c>
      <c r="F97">
        <v>4</v>
      </c>
      <c r="G97">
        <v>0.19462483723958299</v>
      </c>
      <c r="H97">
        <v>3.3962402343750003E-2</v>
      </c>
      <c r="I97">
        <v>4.6963704427083301E-2</v>
      </c>
      <c r="J97">
        <v>5.7446289062500003E-3</v>
      </c>
      <c r="K97">
        <v>1.4616699218749999E-2</v>
      </c>
      <c r="L97">
        <v>8.5620117187500001E-3</v>
      </c>
      <c r="M97">
        <v>2.8889973958333301E-4</v>
      </c>
      <c r="N97">
        <v>4.7534179687499997E-3</v>
      </c>
      <c r="O97">
        <v>0.44021728515625003</v>
      </c>
      <c r="P97">
        <v>5.5965983072916697E-2</v>
      </c>
      <c r="Q97">
        <v>4.406005859375E-2</v>
      </c>
      <c r="R97">
        <v>4.8990885416666703E-4</v>
      </c>
      <c r="S97">
        <v>0</v>
      </c>
      <c r="T97">
        <v>0.128843587239583</v>
      </c>
      <c r="U97">
        <v>2.8320312499999999E-3</v>
      </c>
      <c r="V97">
        <v>0</v>
      </c>
      <c r="W97">
        <v>0</v>
      </c>
      <c r="X97">
        <v>0</v>
      </c>
      <c r="Y97">
        <v>2.90771484375E-3</v>
      </c>
      <c r="Z97">
        <v>1.5166829427083301E-2</v>
      </c>
    </row>
    <row r="98" spans="1:26" x14ac:dyDescent="0.25">
      <c r="A98" t="s">
        <v>125</v>
      </c>
      <c r="B98" t="s">
        <v>27</v>
      </c>
      <c r="C98">
        <v>41.910806914477</v>
      </c>
      <c r="D98">
        <v>-87.637626617430996</v>
      </c>
      <c r="E98">
        <v>170310803003004</v>
      </c>
      <c r="F98">
        <v>4</v>
      </c>
      <c r="G98">
        <v>0.20088785807291701</v>
      </c>
      <c r="H98">
        <v>0.124051106770833</v>
      </c>
      <c r="I98">
        <v>0.44865071614583302</v>
      </c>
      <c r="J98">
        <v>2.0418294270833299E-3</v>
      </c>
      <c r="K98">
        <v>8.0110677083333297E-3</v>
      </c>
      <c r="L98">
        <v>1.226806640625E-2</v>
      </c>
      <c r="M98">
        <v>8.7158203124999996E-4</v>
      </c>
      <c r="N98">
        <v>4.2163085937499999E-3</v>
      </c>
      <c r="O98">
        <v>8.7298177083333303E-2</v>
      </c>
      <c r="P98">
        <v>3.0843098958333302E-3</v>
      </c>
      <c r="Q98">
        <v>8.1446126302083297E-2</v>
      </c>
      <c r="R98" s="1">
        <v>1.62760416666667E-5</v>
      </c>
      <c r="S98">
        <v>0</v>
      </c>
      <c r="T98">
        <v>2.27840169270833E-2</v>
      </c>
      <c r="U98">
        <v>3.8085937500000001E-4</v>
      </c>
      <c r="V98">
        <v>0</v>
      </c>
      <c r="W98">
        <v>0</v>
      </c>
      <c r="X98">
        <v>0</v>
      </c>
      <c r="Y98">
        <v>1.3867187499999999E-3</v>
      </c>
      <c r="Z98">
        <v>2.60498046875E-3</v>
      </c>
    </row>
    <row r="99" spans="1:26" x14ac:dyDescent="0.25">
      <c r="A99" t="s">
        <v>126</v>
      </c>
      <c r="B99" t="s">
        <v>77</v>
      </c>
      <c r="C99">
        <v>41.908774626165702</v>
      </c>
      <c r="D99">
        <v>-87.636590925249493</v>
      </c>
      <c r="E99">
        <v>170310803003004</v>
      </c>
      <c r="F99">
        <v>4</v>
      </c>
      <c r="G99">
        <v>0.174588216145833</v>
      </c>
      <c r="H99">
        <v>6.8090820312499994E-2</v>
      </c>
      <c r="I99">
        <v>0.21898600260416701</v>
      </c>
      <c r="J99" s="1">
        <v>9.7656250000000002E-6</v>
      </c>
      <c r="K99">
        <v>7.1082356770833299E-2</v>
      </c>
      <c r="L99">
        <v>1.3736165364583299E-2</v>
      </c>
      <c r="M99" s="1">
        <v>2.1972656249999999E-5</v>
      </c>
      <c r="N99">
        <v>6.8709309895833301E-3</v>
      </c>
      <c r="O99">
        <v>0.28534586588541699</v>
      </c>
      <c r="P99">
        <v>6.4597981770833299E-2</v>
      </c>
      <c r="Q99">
        <v>5.15673828125E-2</v>
      </c>
      <c r="R99">
        <v>1.7252604166666699E-4</v>
      </c>
      <c r="S99">
        <v>0</v>
      </c>
      <c r="T99">
        <v>2.00626627604167E-2</v>
      </c>
      <c r="U99" s="1">
        <v>4.9641927083333301E-5</v>
      </c>
      <c r="V99" s="1">
        <v>1.6276041666666699E-6</v>
      </c>
      <c r="W99">
        <v>0</v>
      </c>
      <c r="X99">
        <v>0</v>
      </c>
      <c r="Y99">
        <v>0</v>
      </c>
      <c r="Z99">
        <v>2.48160807291667E-2</v>
      </c>
    </row>
    <row r="100" spans="1:26" x14ac:dyDescent="0.25">
      <c r="A100" t="s">
        <v>127</v>
      </c>
      <c r="B100" t="s">
        <v>52</v>
      </c>
      <c r="C100">
        <v>41.911108548624</v>
      </c>
      <c r="D100">
        <v>-87.633929846821403</v>
      </c>
      <c r="E100">
        <v>170310803004002</v>
      </c>
      <c r="F100">
        <v>4</v>
      </c>
      <c r="G100">
        <v>0.26567871093750001</v>
      </c>
      <c r="H100">
        <v>2.297607421875E-2</v>
      </c>
      <c r="I100">
        <v>0.24181396484375001</v>
      </c>
      <c r="J100">
        <v>0</v>
      </c>
      <c r="K100">
        <v>1.01155598958333E-2</v>
      </c>
      <c r="L100">
        <v>8.1770833333333296E-3</v>
      </c>
      <c r="M100" s="1">
        <v>1.5462239583333301E-5</v>
      </c>
      <c r="N100">
        <v>5.3597005208333298E-3</v>
      </c>
      <c r="O100">
        <v>9.5146484375000007E-2</v>
      </c>
      <c r="P100">
        <v>2.1280924479166699E-2</v>
      </c>
      <c r="Q100">
        <v>0.20255696614583299</v>
      </c>
      <c r="R100" s="1">
        <v>1.6276041666666699E-6</v>
      </c>
      <c r="S100">
        <v>0</v>
      </c>
      <c r="T100">
        <v>9.2763671874999995E-2</v>
      </c>
      <c r="U100">
        <v>1.37654622395833E-2</v>
      </c>
      <c r="V100">
        <v>2.2151692708333301E-3</v>
      </c>
      <c r="W100">
        <v>0</v>
      </c>
      <c r="X100">
        <v>0</v>
      </c>
      <c r="Y100">
        <v>0</v>
      </c>
      <c r="Z100">
        <v>1.81331380208333E-2</v>
      </c>
    </row>
    <row r="101" spans="1:26" x14ac:dyDescent="0.25">
      <c r="A101" t="s">
        <v>128</v>
      </c>
      <c r="B101" t="s">
        <v>29</v>
      </c>
      <c r="C101">
        <v>41.911081972784103</v>
      </c>
      <c r="D101">
        <v>-87.633699344571994</v>
      </c>
      <c r="E101">
        <v>170310803004002</v>
      </c>
      <c r="F101">
        <v>4</v>
      </c>
      <c r="G101">
        <v>0.19682291666666701</v>
      </c>
      <c r="H101">
        <v>0.119951171875</v>
      </c>
      <c r="I101">
        <v>0.32872151692708301</v>
      </c>
      <c r="J101" s="1">
        <v>8.1380208333333296E-7</v>
      </c>
      <c r="K101">
        <v>2.8076171875E-3</v>
      </c>
      <c r="L101">
        <v>1.6469726562499998E-2</v>
      </c>
      <c r="M101">
        <v>4.5410156250000002E-4</v>
      </c>
      <c r="N101">
        <v>4.9658203125E-3</v>
      </c>
      <c r="O101">
        <v>4.4945475260416701E-2</v>
      </c>
      <c r="P101">
        <v>1.379638671875E-2</v>
      </c>
      <c r="Q101">
        <v>0.22092447916666699</v>
      </c>
      <c r="R101">
        <v>0</v>
      </c>
      <c r="S101">
        <v>0</v>
      </c>
      <c r="T101">
        <v>2.0118815104166701E-2</v>
      </c>
      <c r="U101">
        <v>1.3658040364583301E-2</v>
      </c>
      <c r="V101" s="1">
        <v>1.05794270833333E-5</v>
      </c>
      <c r="W101">
        <v>0</v>
      </c>
      <c r="X101">
        <v>0</v>
      </c>
      <c r="Y101" s="1">
        <v>4.5572916666666703E-5</v>
      </c>
      <c r="Z101">
        <v>1.6306966145833299E-2</v>
      </c>
    </row>
    <row r="102" spans="1:26" x14ac:dyDescent="0.25">
      <c r="A102" t="s">
        <v>129</v>
      </c>
      <c r="B102" t="s">
        <v>77</v>
      </c>
      <c r="C102">
        <v>41.901423267527903</v>
      </c>
      <c r="D102">
        <v>-87.628342001455707</v>
      </c>
      <c r="E102">
        <v>170310811001000</v>
      </c>
      <c r="F102">
        <v>4</v>
      </c>
      <c r="G102">
        <v>0.17490559895833299</v>
      </c>
      <c r="H102">
        <v>6.7769368489583301E-2</v>
      </c>
      <c r="I102">
        <v>0.26052490234374998</v>
      </c>
      <c r="J102">
        <v>3.2023111979166698E-3</v>
      </c>
      <c r="K102">
        <v>1.9499511718750001E-2</v>
      </c>
      <c r="L102">
        <v>1.6101888020833299E-2</v>
      </c>
      <c r="M102">
        <v>3.02897135416667E-3</v>
      </c>
      <c r="N102">
        <v>7.7042643229166697E-3</v>
      </c>
      <c r="O102">
        <v>0.23181966145833299</v>
      </c>
      <c r="P102">
        <v>1.0502115885416699E-2</v>
      </c>
      <c r="Q102">
        <v>7.1364746093750001E-2</v>
      </c>
      <c r="R102">
        <v>2.5284830729166699E-3</v>
      </c>
      <c r="S102">
        <v>0</v>
      </c>
      <c r="T102">
        <v>9.7207845052083297E-2</v>
      </c>
      <c r="U102">
        <v>4.1308593750000004E-3</v>
      </c>
      <c r="V102" s="1">
        <v>3.2552083333333302E-6</v>
      </c>
      <c r="W102">
        <v>0</v>
      </c>
      <c r="X102">
        <v>0</v>
      </c>
      <c r="Y102">
        <v>5.3548177083333301E-4</v>
      </c>
      <c r="Z102">
        <v>2.9170735677083299E-2</v>
      </c>
    </row>
    <row r="103" spans="1:26" x14ac:dyDescent="0.25">
      <c r="A103" t="s">
        <v>130</v>
      </c>
      <c r="B103" t="s">
        <v>77</v>
      </c>
      <c r="C103">
        <v>41.901869376163397</v>
      </c>
      <c r="D103">
        <v>-87.628472377945698</v>
      </c>
      <c r="E103">
        <v>170310811001000</v>
      </c>
      <c r="F103">
        <v>4</v>
      </c>
      <c r="G103">
        <v>0.284418131510417</v>
      </c>
      <c r="H103">
        <v>5.2696126302083299E-2</v>
      </c>
      <c r="I103">
        <v>0.26957356770833302</v>
      </c>
      <c r="J103" s="1">
        <v>3.2552083333333302E-6</v>
      </c>
      <c r="K103">
        <v>1.63395182291667E-2</v>
      </c>
      <c r="L103">
        <v>9.55973307291667E-3</v>
      </c>
      <c r="M103">
        <v>5.4606119791666703E-4</v>
      </c>
      <c r="N103">
        <v>3.2999674479166699E-3</v>
      </c>
      <c r="O103">
        <v>0.19877197265624999</v>
      </c>
      <c r="P103">
        <v>4.5068359375000002E-3</v>
      </c>
      <c r="Q103">
        <v>7.9208170572916695E-2</v>
      </c>
      <c r="R103">
        <v>1.318115234375E-2</v>
      </c>
      <c r="S103">
        <v>1.7919921875E-3</v>
      </c>
      <c r="T103">
        <v>3.1513671875000003E-2</v>
      </c>
      <c r="U103">
        <v>8.9908854166666705E-3</v>
      </c>
      <c r="V103">
        <v>8.5636393229166705E-3</v>
      </c>
      <c r="W103">
        <v>0</v>
      </c>
      <c r="X103">
        <v>0</v>
      </c>
      <c r="Y103">
        <v>6.1621093749999996E-3</v>
      </c>
      <c r="Z103">
        <v>1.08732096354167E-2</v>
      </c>
    </row>
    <row r="104" spans="1:26" x14ac:dyDescent="0.25">
      <c r="A104" t="s">
        <v>131</v>
      </c>
      <c r="B104" t="s">
        <v>77</v>
      </c>
      <c r="C104">
        <v>41.8949553858765</v>
      </c>
      <c r="D104">
        <v>-87.622923256297199</v>
      </c>
      <c r="E104">
        <v>170310814011003</v>
      </c>
      <c r="F104">
        <v>4</v>
      </c>
      <c r="G104">
        <v>0.22612548828125001</v>
      </c>
      <c r="H104">
        <v>8.6897786458333307E-2</v>
      </c>
      <c r="I104">
        <v>0.44074625651041699</v>
      </c>
      <c r="J104">
        <v>3.5888671874999999E-4</v>
      </c>
      <c r="K104">
        <v>3.7963867187500002E-3</v>
      </c>
      <c r="L104">
        <v>2.7937011718750002E-2</v>
      </c>
      <c r="M104">
        <v>1.10392252604167E-2</v>
      </c>
      <c r="N104">
        <v>5.9684244791666698E-3</v>
      </c>
      <c r="O104">
        <v>5.7143554687500001E-2</v>
      </c>
      <c r="P104">
        <v>4.58170572916667E-4</v>
      </c>
      <c r="Q104">
        <v>2.2362467447916701E-2</v>
      </c>
      <c r="R104">
        <v>1.5793457031249999E-2</v>
      </c>
      <c r="S104">
        <v>8.3577473958333301E-4</v>
      </c>
      <c r="T104">
        <v>7.2916666666666699E-2</v>
      </c>
      <c r="U104">
        <v>5.76985677083333E-4</v>
      </c>
      <c r="V104">
        <v>1.26953125E-4</v>
      </c>
      <c r="W104">
        <v>0</v>
      </c>
      <c r="X104" s="1">
        <v>8.1380208333333296E-7</v>
      </c>
      <c r="Y104">
        <v>1.2295735677083299E-2</v>
      </c>
      <c r="Z104">
        <v>1.46199544270833E-2</v>
      </c>
    </row>
    <row r="105" spans="1:26" x14ac:dyDescent="0.25">
      <c r="A105" t="s">
        <v>132</v>
      </c>
      <c r="B105" t="s">
        <v>77</v>
      </c>
      <c r="C105">
        <v>41.8949547530218</v>
      </c>
      <c r="D105">
        <v>-87.623031987579907</v>
      </c>
      <c r="E105">
        <v>170310814011003</v>
      </c>
      <c r="F105">
        <v>4</v>
      </c>
      <c r="G105">
        <v>0.19621907552083301</v>
      </c>
      <c r="H105">
        <v>6.8623860677083301E-2</v>
      </c>
      <c r="I105">
        <v>0.45438069661458302</v>
      </c>
      <c r="J105">
        <v>1.4729817708333299E-4</v>
      </c>
      <c r="K105">
        <v>9.8999023437499993E-3</v>
      </c>
      <c r="L105">
        <v>2.4057617187500002E-2</v>
      </c>
      <c r="M105">
        <v>5.3613281250000002E-3</v>
      </c>
      <c r="N105">
        <v>6.0595703125000001E-3</v>
      </c>
      <c r="O105">
        <v>6.2727050781250002E-2</v>
      </c>
      <c r="P105">
        <v>1.0620117187499999E-3</v>
      </c>
      <c r="Q105">
        <v>1.60359700520833E-2</v>
      </c>
      <c r="R105">
        <v>1.6612955729166701E-2</v>
      </c>
      <c r="S105">
        <v>3.6946614583333297E-4</v>
      </c>
      <c r="T105">
        <v>0.102127278645833</v>
      </c>
      <c r="U105">
        <v>6.7708333333333303E-4</v>
      </c>
      <c r="V105">
        <v>0</v>
      </c>
      <c r="W105">
        <v>0</v>
      </c>
      <c r="X105">
        <v>0</v>
      </c>
      <c r="Y105">
        <v>1.0144042968749999E-2</v>
      </c>
      <c r="Z105">
        <v>2.54947916666667E-2</v>
      </c>
    </row>
    <row r="106" spans="1:26" x14ac:dyDescent="0.25">
      <c r="A106" t="s">
        <v>133</v>
      </c>
      <c r="B106" t="s">
        <v>27</v>
      </c>
      <c r="C106">
        <v>41.894350774597399</v>
      </c>
      <c r="D106">
        <v>-87.624155663388095</v>
      </c>
      <c r="E106">
        <v>170310814011007</v>
      </c>
      <c r="F106">
        <v>4</v>
      </c>
      <c r="G106">
        <v>0.22731608072916701</v>
      </c>
      <c r="H106">
        <v>7.3457845052083304E-2</v>
      </c>
      <c r="I106">
        <v>0.321172688802083</v>
      </c>
      <c r="J106" s="1">
        <v>3.6621093749999999E-5</v>
      </c>
      <c r="K106">
        <v>2.0775553385416701E-2</v>
      </c>
      <c r="L106">
        <v>1.43082682291667E-2</v>
      </c>
      <c r="M106">
        <v>2.2534179687500001E-3</v>
      </c>
      <c r="N106">
        <v>1.1450195312500001E-3</v>
      </c>
      <c r="O106">
        <v>0.188082682291667</v>
      </c>
      <c r="P106">
        <v>2.3018391927083302E-2</v>
      </c>
      <c r="Q106">
        <v>3.1807454427083298E-2</v>
      </c>
      <c r="R106">
        <v>1.4357096354166699E-2</v>
      </c>
      <c r="S106">
        <v>1.3102213541666701E-4</v>
      </c>
      <c r="T106">
        <v>2.37980143229167E-2</v>
      </c>
      <c r="U106">
        <v>1.2736002604166699E-3</v>
      </c>
      <c r="V106">
        <v>6.8912760416666701E-3</v>
      </c>
      <c r="W106">
        <v>0</v>
      </c>
      <c r="X106" s="1">
        <v>1.4648437499999999E-5</v>
      </c>
      <c r="Y106">
        <v>1.4111328125000001E-3</v>
      </c>
      <c r="Z106">
        <v>4.8749186197916697E-2</v>
      </c>
    </row>
    <row r="107" spans="1:26" x14ac:dyDescent="0.25">
      <c r="A107" t="s">
        <v>134</v>
      </c>
      <c r="B107" t="s">
        <v>77</v>
      </c>
      <c r="C107">
        <v>41.894944281579498</v>
      </c>
      <c r="D107">
        <v>-87.6240619423872</v>
      </c>
      <c r="E107">
        <v>170310814011007</v>
      </c>
      <c r="F107">
        <v>4</v>
      </c>
      <c r="G107">
        <v>0.262815755208333</v>
      </c>
      <c r="H107">
        <v>8.9984537760416705E-2</v>
      </c>
      <c r="I107">
        <v>0.37568603515624999</v>
      </c>
      <c r="J107" s="1">
        <v>6.8359375000000007E-5</v>
      </c>
      <c r="K107">
        <v>6.8408203124999999E-3</v>
      </c>
      <c r="L107">
        <v>1.0754394531249999E-2</v>
      </c>
      <c r="M107">
        <v>3.31705729166667E-3</v>
      </c>
      <c r="N107">
        <v>1.3500976562500001E-3</v>
      </c>
      <c r="O107">
        <v>0.11173177083333299</v>
      </c>
      <c r="P107">
        <v>6.1214192708333301E-3</v>
      </c>
      <c r="Q107">
        <v>3.7199707031250001E-2</v>
      </c>
      <c r="R107">
        <v>4.0170898437499998E-2</v>
      </c>
      <c r="S107">
        <v>1.71956380208333E-3</v>
      </c>
      <c r="T107">
        <v>2.8741048177083301E-2</v>
      </c>
      <c r="U107">
        <v>4.4750976562499996E-3</v>
      </c>
      <c r="V107" s="1">
        <v>4.06901041666667E-6</v>
      </c>
      <c r="W107">
        <v>0</v>
      </c>
      <c r="X107">
        <v>0</v>
      </c>
      <c r="Y107">
        <v>2.8124999999999999E-3</v>
      </c>
      <c r="Z107">
        <v>1.62068684895833E-2</v>
      </c>
    </row>
    <row r="108" spans="1:26" x14ac:dyDescent="0.25">
      <c r="A108" t="s">
        <v>135</v>
      </c>
      <c r="B108" t="s">
        <v>27</v>
      </c>
      <c r="C108">
        <v>41.890911419281501</v>
      </c>
      <c r="D108">
        <v>-87.617664263524802</v>
      </c>
      <c r="E108">
        <v>170310814031021</v>
      </c>
      <c r="F108">
        <v>4</v>
      </c>
      <c r="G108">
        <v>0.26742757161458303</v>
      </c>
      <c r="H108">
        <v>4.54044596354167E-2</v>
      </c>
      <c r="I108">
        <v>0.315618489583333</v>
      </c>
      <c r="J108" s="1">
        <v>1.6276041666666699E-6</v>
      </c>
      <c r="K108">
        <v>1.06290690104167E-2</v>
      </c>
      <c r="L108">
        <v>9.1495768229166701E-3</v>
      </c>
      <c r="M108">
        <v>4.7086588541666698E-3</v>
      </c>
      <c r="N108">
        <v>3.37890625E-3</v>
      </c>
      <c r="O108">
        <v>0.20353759765625001</v>
      </c>
      <c r="P108">
        <v>8.5017903645833292E-3</v>
      </c>
      <c r="Q108">
        <v>1.543212890625E-2</v>
      </c>
      <c r="R108">
        <v>5.8959960937499997E-3</v>
      </c>
      <c r="S108" s="1">
        <v>7.9752604166666706E-5</v>
      </c>
      <c r="T108">
        <v>9.5532226562500003E-2</v>
      </c>
      <c r="U108">
        <v>7.3046875000000004E-3</v>
      </c>
      <c r="V108">
        <v>0</v>
      </c>
      <c r="W108">
        <v>0</v>
      </c>
      <c r="X108" s="1">
        <v>1.4648437499999999E-5</v>
      </c>
      <c r="Y108" s="1">
        <v>3.1738281250000001E-5</v>
      </c>
      <c r="Z108">
        <v>7.3510742187499999E-3</v>
      </c>
    </row>
    <row r="109" spans="1:26" x14ac:dyDescent="0.25">
      <c r="A109" t="s">
        <v>136</v>
      </c>
      <c r="B109" t="s">
        <v>29</v>
      </c>
      <c r="C109">
        <v>41.891052943446901</v>
      </c>
      <c r="D109">
        <v>-87.6178129262384</v>
      </c>
      <c r="E109">
        <v>170310814031021</v>
      </c>
      <c r="F109">
        <v>4</v>
      </c>
      <c r="G109">
        <v>0.24518717447916699</v>
      </c>
      <c r="H109">
        <v>5.4984537760416702E-2</v>
      </c>
      <c r="I109">
        <v>0.40917317708333301</v>
      </c>
      <c r="J109">
        <v>3.31217447916667E-4</v>
      </c>
      <c r="K109">
        <v>1.1512044270833299E-2</v>
      </c>
      <c r="L109">
        <v>1.114990234375E-2</v>
      </c>
      <c r="M109">
        <v>3.0957031249999999E-3</v>
      </c>
      <c r="N109">
        <v>1.7358398437500001E-3</v>
      </c>
      <c r="O109">
        <v>8.3920084635416697E-2</v>
      </c>
      <c r="P109">
        <v>1.7773437500000001E-3</v>
      </c>
      <c r="Q109">
        <v>3.9843749999999997E-2</v>
      </c>
      <c r="R109">
        <v>4.7021484375000004E-3</v>
      </c>
      <c r="S109">
        <v>4.4189453125000001E-4</v>
      </c>
      <c r="T109">
        <v>0.101561686197917</v>
      </c>
      <c r="U109">
        <v>1.6398111979166699E-3</v>
      </c>
      <c r="V109">
        <v>0</v>
      </c>
      <c r="W109">
        <v>0</v>
      </c>
      <c r="X109">
        <v>0</v>
      </c>
      <c r="Y109">
        <v>8.9192708333333301E-4</v>
      </c>
      <c r="Z109">
        <v>2.8051757812500001E-2</v>
      </c>
    </row>
    <row r="110" spans="1:26" x14ac:dyDescent="0.25">
      <c r="A110" t="s">
        <v>137</v>
      </c>
      <c r="B110" t="s">
        <v>27</v>
      </c>
      <c r="C110">
        <v>41.893294397541702</v>
      </c>
      <c r="D110">
        <v>-87.624125619530901</v>
      </c>
      <c r="E110">
        <v>170310814032003</v>
      </c>
      <c r="F110">
        <v>4</v>
      </c>
      <c r="G110">
        <v>0.25426513671875001</v>
      </c>
      <c r="H110">
        <v>4.5301920572916703E-2</v>
      </c>
      <c r="I110">
        <v>0.28715494791666701</v>
      </c>
      <c r="J110">
        <v>0</v>
      </c>
      <c r="K110">
        <v>1.22965494791667E-3</v>
      </c>
      <c r="L110">
        <v>1.14249674479167E-2</v>
      </c>
      <c r="M110">
        <v>1.59830729166667E-3</v>
      </c>
      <c r="N110">
        <v>6.7464192708333297E-3</v>
      </c>
      <c r="O110">
        <v>0.19519856770833299</v>
      </c>
      <c r="P110">
        <v>6.43147786458333E-3</v>
      </c>
      <c r="Q110">
        <v>4.5909830729166698E-2</v>
      </c>
      <c r="R110">
        <v>2.5427246093750001E-2</v>
      </c>
      <c r="S110">
        <v>0</v>
      </c>
      <c r="T110">
        <v>9.0537109374999994E-2</v>
      </c>
      <c r="U110">
        <v>3.03141276041667E-3</v>
      </c>
      <c r="V110" s="1">
        <v>3.7434895833333303E-5</v>
      </c>
      <c r="W110">
        <v>0</v>
      </c>
      <c r="X110">
        <v>0</v>
      </c>
      <c r="Y110">
        <v>1.21256510416667E-4</v>
      </c>
      <c r="Z110">
        <v>2.5584309895833299E-2</v>
      </c>
    </row>
    <row r="111" spans="1:26" x14ac:dyDescent="0.25">
      <c r="A111" t="s">
        <v>138</v>
      </c>
      <c r="B111" t="s">
        <v>77</v>
      </c>
      <c r="C111">
        <v>41.893219154694698</v>
      </c>
      <c r="D111">
        <v>-87.622719379214502</v>
      </c>
      <c r="E111">
        <v>170310814032003</v>
      </c>
      <c r="F111">
        <v>4</v>
      </c>
      <c r="G111">
        <v>0.22803873697916699</v>
      </c>
      <c r="H111">
        <v>7.64713541666667E-2</v>
      </c>
      <c r="I111">
        <v>0.32692626953124998</v>
      </c>
      <c r="J111" s="1">
        <v>7.7311197916666704E-5</v>
      </c>
      <c r="K111">
        <v>2.1263834635416701E-2</v>
      </c>
      <c r="L111">
        <v>1.476806640625E-2</v>
      </c>
      <c r="M111">
        <v>5.1765950520833298E-3</v>
      </c>
      <c r="N111">
        <v>2.5292968749999999E-3</v>
      </c>
      <c r="O111">
        <v>0.20653076171875001</v>
      </c>
      <c r="P111">
        <v>4.6842447916666703E-3</v>
      </c>
      <c r="Q111">
        <v>1.2054850260416699E-2</v>
      </c>
      <c r="R111">
        <v>1.0668945312500001E-2</v>
      </c>
      <c r="S111">
        <v>0</v>
      </c>
      <c r="T111">
        <v>7.3651529947916697E-2</v>
      </c>
      <c r="U111">
        <v>1.5340169270833301E-3</v>
      </c>
      <c r="V111">
        <v>0</v>
      </c>
      <c r="W111">
        <v>0</v>
      </c>
      <c r="X111">
        <v>0</v>
      </c>
      <c r="Y111" s="1">
        <v>6.9986979166666697E-5</v>
      </c>
      <c r="Z111">
        <v>1.555419921875E-2</v>
      </c>
    </row>
    <row r="112" spans="1:26" x14ac:dyDescent="0.25">
      <c r="A112" t="s">
        <v>139</v>
      </c>
      <c r="B112" t="s">
        <v>29</v>
      </c>
      <c r="C112">
        <v>41.892510826391202</v>
      </c>
      <c r="D112">
        <v>-87.618600523049906</v>
      </c>
      <c r="E112">
        <v>170310814033000</v>
      </c>
      <c r="F112">
        <v>4</v>
      </c>
      <c r="G112">
        <v>0.13759684244791701</v>
      </c>
      <c r="H112">
        <v>3.1881510416666703E-2</v>
      </c>
      <c r="I112">
        <v>0.202144368489583</v>
      </c>
      <c r="J112" s="1">
        <v>7.9752604166666706E-5</v>
      </c>
      <c r="K112">
        <v>3.1457519531249999E-2</v>
      </c>
      <c r="L112">
        <v>8.1445312499999999E-3</v>
      </c>
      <c r="M112">
        <v>4.7526041666666702E-4</v>
      </c>
      <c r="N112">
        <v>5.6290690104166697E-3</v>
      </c>
      <c r="O112">
        <v>0.34622558593750002</v>
      </c>
      <c r="P112">
        <v>9.5670572916666696E-2</v>
      </c>
      <c r="Q112">
        <v>1.6965332031249999E-2</v>
      </c>
      <c r="R112">
        <v>1.15885416666667E-3</v>
      </c>
      <c r="S112">
        <v>0</v>
      </c>
      <c r="T112">
        <v>6.9405110677083298E-2</v>
      </c>
      <c r="U112">
        <v>1.0773111979166699E-2</v>
      </c>
      <c r="V112">
        <v>0</v>
      </c>
      <c r="W112">
        <v>0</v>
      </c>
      <c r="X112">
        <v>0</v>
      </c>
      <c r="Y112">
        <v>0</v>
      </c>
      <c r="Z112">
        <v>4.2392578124999997E-2</v>
      </c>
    </row>
    <row r="113" spans="1:26" x14ac:dyDescent="0.25">
      <c r="A113" t="s">
        <v>140</v>
      </c>
      <c r="B113" t="s">
        <v>29</v>
      </c>
      <c r="C113">
        <v>41.892625794243997</v>
      </c>
      <c r="D113">
        <v>-87.6181914870496</v>
      </c>
      <c r="E113">
        <v>170310814033000</v>
      </c>
      <c r="F113">
        <v>4</v>
      </c>
      <c r="G113">
        <v>0.27325439453125</v>
      </c>
      <c r="H113">
        <v>6.3194986979166701E-2</v>
      </c>
      <c r="I113">
        <v>0.41911783854166701</v>
      </c>
      <c r="J113" s="1">
        <v>3.2552083333333302E-6</v>
      </c>
      <c r="K113">
        <v>1.010498046875E-2</v>
      </c>
      <c r="L113">
        <v>9.1918945312499997E-3</v>
      </c>
      <c r="M113">
        <v>2.2786458333333301E-4</v>
      </c>
      <c r="N113">
        <v>2.5968424479166701E-3</v>
      </c>
      <c r="O113">
        <v>0.105791829427083</v>
      </c>
      <c r="P113">
        <v>1.6601562500000001E-4</v>
      </c>
      <c r="Q113">
        <v>3.1762695312499999E-2</v>
      </c>
      <c r="R113">
        <v>1.72037760416667E-3</v>
      </c>
      <c r="S113">
        <v>0</v>
      </c>
      <c r="T113">
        <v>7.6427408854166698E-2</v>
      </c>
      <c r="U113">
        <v>5.5338541666666698E-4</v>
      </c>
      <c r="V113">
        <v>0</v>
      </c>
      <c r="W113">
        <v>0</v>
      </c>
      <c r="X113">
        <v>0</v>
      </c>
      <c r="Y113" s="1">
        <v>2.7669270833333301E-5</v>
      </c>
      <c r="Z113">
        <v>5.85856119791667E-3</v>
      </c>
    </row>
    <row r="114" spans="1:26" x14ac:dyDescent="0.25">
      <c r="A114" t="s">
        <v>141</v>
      </c>
      <c r="B114" t="s">
        <v>27</v>
      </c>
      <c r="C114">
        <v>41.892235125859202</v>
      </c>
      <c r="D114">
        <v>-87.620239554144604</v>
      </c>
      <c r="E114">
        <v>170310814033001</v>
      </c>
      <c r="F114">
        <v>4</v>
      </c>
      <c r="G114">
        <v>0.25229085286458303</v>
      </c>
      <c r="H114">
        <v>9.2749023437499994E-2</v>
      </c>
      <c r="I114">
        <v>0.42176513671874999</v>
      </c>
      <c r="J114">
        <v>0</v>
      </c>
      <c r="K114">
        <v>2.6245930989583301E-2</v>
      </c>
      <c r="L114">
        <v>1.94791666666667E-2</v>
      </c>
      <c r="M114">
        <v>8.26009114583333E-4</v>
      </c>
      <c r="N114">
        <v>8.0900065104166693E-3</v>
      </c>
      <c r="O114">
        <v>9.92757161458333E-3</v>
      </c>
      <c r="P114">
        <v>4.2333984375E-3</v>
      </c>
      <c r="Q114">
        <v>5.9648437499999998E-2</v>
      </c>
      <c r="R114">
        <v>2.3038736979166699E-3</v>
      </c>
      <c r="S114">
        <v>0</v>
      </c>
      <c r="T114">
        <v>5.3918457031249999E-2</v>
      </c>
      <c r="U114">
        <v>5.4573567708333303E-3</v>
      </c>
      <c r="V114">
        <v>6.99055989583333E-4</v>
      </c>
      <c r="W114">
        <v>0</v>
      </c>
      <c r="X114">
        <v>0</v>
      </c>
      <c r="Y114">
        <v>0</v>
      </c>
      <c r="Z114">
        <v>4.236572265625E-2</v>
      </c>
    </row>
    <row r="115" spans="1:26" x14ac:dyDescent="0.25">
      <c r="A115" t="s">
        <v>142</v>
      </c>
      <c r="B115" t="s">
        <v>29</v>
      </c>
      <c r="C115">
        <v>41.892606955628501</v>
      </c>
      <c r="D115">
        <v>-87.620077294366396</v>
      </c>
      <c r="E115">
        <v>170310814033001</v>
      </c>
      <c r="F115">
        <v>4</v>
      </c>
      <c r="G115">
        <v>0.28264892578125</v>
      </c>
      <c r="H115">
        <v>8.1471354166666704E-2</v>
      </c>
      <c r="I115">
        <v>0.41553792317708299</v>
      </c>
      <c r="J115">
        <v>5.8593749999999998E-4</v>
      </c>
      <c r="K115">
        <v>9.6997070312499992E-3</v>
      </c>
      <c r="L115">
        <v>2.90812174479167E-2</v>
      </c>
      <c r="M115">
        <v>5.3808593749999998E-3</v>
      </c>
      <c r="N115">
        <v>2.54069010416667E-3</v>
      </c>
      <c r="O115">
        <v>6.43253580729167E-2</v>
      </c>
      <c r="P115">
        <v>2.9142252604166699E-3</v>
      </c>
      <c r="Q115">
        <v>3.3245442708333302E-2</v>
      </c>
      <c r="R115">
        <v>7.6513671875E-3</v>
      </c>
      <c r="S115">
        <v>0</v>
      </c>
      <c r="T115">
        <v>2.9645996093750002E-2</v>
      </c>
      <c r="U115">
        <v>1.09334309895833E-2</v>
      </c>
      <c r="V115">
        <v>1.4371744791666699E-3</v>
      </c>
      <c r="W115">
        <v>0</v>
      </c>
      <c r="X115">
        <v>0</v>
      </c>
      <c r="Y115">
        <v>4.0527343749999998E-4</v>
      </c>
      <c r="Z115">
        <v>2.24951171875E-2</v>
      </c>
    </row>
    <row r="116" spans="1:26" x14ac:dyDescent="0.25">
      <c r="A116" t="s">
        <v>143</v>
      </c>
      <c r="B116" t="s">
        <v>27</v>
      </c>
      <c r="C116">
        <v>41.892548114992699</v>
      </c>
      <c r="D116">
        <v>-87.623188768372103</v>
      </c>
      <c r="E116">
        <v>170310814033003</v>
      </c>
      <c r="F116">
        <v>4</v>
      </c>
      <c r="G116">
        <v>0.22660970052083301</v>
      </c>
      <c r="H116">
        <v>7.9256184895833304E-2</v>
      </c>
      <c r="I116">
        <v>0.434698079427083</v>
      </c>
      <c r="J116" s="1">
        <v>4.8828125000000001E-6</v>
      </c>
      <c r="K116">
        <v>1.690673828125E-2</v>
      </c>
      <c r="L116">
        <v>7.3673502604166699E-3</v>
      </c>
      <c r="M116">
        <v>1.9938151041666699E-4</v>
      </c>
      <c r="N116">
        <v>4.0747070312500003E-3</v>
      </c>
      <c r="O116">
        <v>9.8429361979166699E-2</v>
      </c>
      <c r="P116">
        <v>1.4235839843750001E-2</v>
      </c>
      <c r="Q116">
        <v>3.1775716145833299E-2</v>
      </c>
      <c r="R116">
        <v>6.9026692708333299E-3</v>
      </c>
      <c r="S116">
        <v>0</v>
      </c>
      <c r="T116">
        <v>5.7327473958333298E-2</v>
      </c>
      <c r="U116">
        <v>0</v>
      </c>
      <c r="V116">
        <v>0</v>
      </c>
      <c r="W116">
        <v>0</v>
      </c>
      <c r="X116" s="1">
        <v>8.1380208333333296E-7</v>
      </c>
      <c r="Y116">
        <v>1.6796875E-3</v>
      </c>
      <c r="Z116">
        <v>2.0531412760416701E-2</v>
      </c>
    </row>
    <row r="117" spans="1:26" x14ac:dyDescent="0.25">
      <c r="A117" t="s">
        <v>144</v>
      </c>
      <c r="B117" t="s">
        <v>27</v>
      </c>
      <c r="C117">
        <v>41.892534164342301</v>
      </c>
      <c r="D117">
        <v>-87.624054308066604</v>
      </c>
      <c r="E117">
        <v>170310814033003</v>
      </c>
      <c r="F117">
        <v>4</v>
      </c>
      <c r="G117">
        <v>0.29399332682291701</v>
      </c>
      <c r="H117">
        <v>5.54866536458333E-2</v>
      </c>
      <c r="I117">
        <v>0.36490397135416702</v>
      </c>
      <c r="J117" s="1">
        <v>1.2207031250000001E-5</v>
      </c>
      <c r="K117">
        <v>2.3942057291666701E-3</v>
      </c>
      <c r="L117">
        <v>1.68619791666667E-2</v>
      </c>
      <c r="M117">
        <v>2.74739583333333E-3</v>
      </c>
      <c r="N117">
        <v>4.3855794270833302E-3</v>
      </c>
      <c r="O117">
        <v>8.8331705729166696E-2</v>
      </c>
      <c r="P117">
        <v>1.0888671875E-3</v>
      </c>
      <c r="Q117">
        <v>6.6105143229166705E-2</v>
      </c>
      <c r="R117">
        <v>2.24772135416667E-2</v>
      </c>
      <c r="S117">
        <v>0</v>
      </c>
      <c r="T117">
        <v>3.9355468749999997E-2</v>
      </c>
      <c r="U117">
        <v>3.3333333333333301E-3</v>
      </c>
      <c r="V117">
        <v>8.7727864583333299E-4</v>
      </c>
      <c r="W117">
        <v>0</v>
      </c>
      <c r="X117">
        <v>0</v>
      </c>
      <c r="Y117">
        <v>5.6070963541666704E-4</v>
      </c>
      <c r="Z117">
        <v>3.7084960937500001E-2</v>
      </c>
    </row>
    <row r="118" spans="1:26" x14ac:dyDescent="0.25">
      <c r="A118" t="s">
        <v>145</v>
      </c>
      <c r="B118" t="s">
        <v>27</v>
      </c>
      <c r="C118">
        <v>41.894939048357102</v>
      </c>
      <c r="D118">
        <v>-87.624394576601802</v>
      </c>
      <c r="E118">
        <v>170310815002005</v>
      </c>
      <c r="F118">
        <v>4</v>
      </c>
      <c r="G118">
        <v>0.29725911458333298</v>
      </c>
      <c r="H118">
        <v>6.3149414062500006E-2</v>
      </c>
      <c r="I118">
        <v>0.337401529947917</v>
      </c>
      <c r="J118">
        <v>1.1669921875000001E-3</v>
      </c>
      <c r="K118">
        <v>1.00520833333333E-2</v>
      </c>
      <c r="L118">
        <v>1.23811848958333E-2</v>
      </c>
      <c r="M118">
        <v>6.63167317708333E-3</v>
      </c>
      <c r="N118">
        <v>2.25911458333333E-3</v>
      </c>
      <c r="O118">
        <v>0.13715413411458299</v>
      </c>
      <c r="P118">
        <v>6.6455078124999997E-3</v>
      </c>
      <c r="Q118">
        <v>4.4516601562500001E-2</v>
      </c>
      <c r="R118">
        <v>2.6097005208333302E-2</v>
      </c>
      <c r="S118">
        <v>0</v>
      </c>
      <c r="T118">
        <v>1.7430013020833302E-2</v>
      </c>
      <c r="U118">
        <v>2.4072265624999999E-3</v>
      </c>
      <c r="V118">
        <v>5.1863606770833296E-3</v>
      </c>
      <c r="W118">
        <v>0</v>
      </c>
      <c r="X118">
        <v>0</v>
      </c>
      <c r="Y118">
        <v>1.8863932291666699E-3</v>
      </c>
      <c r="Z118">
        <v>2.83756510416667E-2</v>
      </c>
    </row>
    <row r="119" spans="1:26" x14ac:dyDescent="0.25">
      <c r="A119" t="s">
        <v>146</v>
      </c>
      <c r="B119" t="s">
        <v>27</v>
      </c>
      <c r="C119">
        <v>41.895059725802398</v>
      </c>
      <c r="D119">
        <v>-87.625469553329495</v>
      </c>
      <c r="E119">
        <v>170310815002005</v>
      </c>
      <c r="F119">
        <v>4</v>
      </c>
      <c r="G119">
        <v>0.22879557291666699</v>
      </c>
      <c r="H119">
        <v>7.6418457031249998E-2</v>
      </c>
      <c r="I119">
        <v>0.34232584635416702</v>
      </c>
      <c r="J119">
        <v>1.79036458333333E-4</v>
      </c>
      <c r="K119">
        <v>3.3487955729166699E-2</v>
      </c>
      <c r="L119">
        <v>8.9265950520833297E-3</v>
      </c>
      <c r="M119" s="1">
        <v>9.9283854166666696E-5</v>
      </c>
      <c r="N119">
        <v>5.3076171874999996E-3</v>
      </c>
      <c r="O119">
        <v>0.17969970703124999</v>
      </c>
      <c r="P119">
        <v>1.4984537760416699E-2</v>
      </c>
      <c r="Q119">
        <v>2.9135742187500001E-2</v>
      </c>
      <c r="R119">
        <v>5.0406901041666697E-3</v>
      </c>
      <c r="S119">
        <v>0</v>
      </c>
      <c r="T119">
        <v>6.6698404947916706E-2</v>
      </c>
      <c r="U119">
        <v>1.4729817708333299E-4</v>
      </c>
      <c r="V119">
        <v>0</v>
      </c>
      <c r="W119">
        <v>0</v>
      </c>
      <c r="X119">
        <v>0</v>
      </c>
      <c r="Y119">
        <v>5.9082031249999998E-4</v>
      </c>
      <c r="Z119">
        <v>8.1624348958333308E-3</v>
      </c>
    </row>
    <row r="120" spans="1:26" x14ac:dyDescent="0.25">
      <c r="A120" t="s">
        <v>147</v>
      </c>
      <c r="B120" t="s">
        <v>27</v>
      </c>
      <c r="C120">
        <v>41.895946600000002</v>
      </c>
      <c r="D120">
        <v>-87.632782300000002</v>
      </c>
      <c r="E120">
        <v>170310817001009</v>
      </c>
      <c r="F120">
        <v>4</v>
      </c>
      <c r="G120">
        <v>0.35057210286458301</v>
      </c>
      <c r="H120">
        <v>1.7642415364583299E-2</v>
      </c>
      <c r="I120">
        <v>0.32977945963541699</v>
      </c>
      <c r="J120">
        <v>8.7809244791666699E-4</v>
      </c>
      <c r="K120">
        <v>2.724609375E-3</v>
      </c>
      <c r="L120">
        <v>1.234619140625E-2</v>
      </c>
      <c r="M120">
        <v>7.8369140624999999E-4</v>
      </c>
      <c r="N120">
        <v>3.6043294270833299E-3</v>
      </c>
      <c r="O120">
        <v>0.13630696614583299</v>
      </c>
      <c r="P120">
        <v>2.4576822916666701E-3</v>
      </c>
      <c r="Q120">
        <v>8.0604654947916701E-2</v>
      </c>
      <c r="R120">
        <v>1.0652669270833301E-3</v>
      </c>
      <c r="S120">
        <v>0</v>
      </c>
      <c r="T120">
        <v>5.1529134114583298E-2</v>
      </c>
      <c r="U120">
        <v>1.92138671875E-3</v>
      </c>
      <c r="V120">
        <v>0</v>
      </c>
      <c r="W120">
        <v>0</v>
      </c>
      <c r="X120">
        <v>0</v>
      </c>
      <c r="Y120">
        <v>0</v>
      </c>
      <c r="Z120">
        <v>7.7840169270833297E-3</v>
      </c>
    </row>
    <row r="121" spans="1:26" x14ac:dyDescent="0.25">
      <c r="A121" t="s">
        <v>148</v>
      </c>
      <c r="B121" t="s">
        <v>27</v>
      </c>
      <c r="C121">
        <v>41.895622812902701</v>
      </c>
      <c r="D121">
        <v>-87.633302795274403</v>
      </c>
      <c r="E121">
        <v>170310817001009</v>
      </c>
      <c r="F121">
        <v>4</v>
      </c>
      <c r="G121">
        <v>0.16740722656250001</v>
      </c>
      <c r="H121">
        <v>1.9398600260416701E-2</v>
      </c>
      <c r="I121">
        <v>0.42739420572916698</v>
      </c>
      <c r="J121">
        <v>0</v>
      </c>
      <c r="K121">
        <v>1.9022623697916699E-2</v>
      </c>
      <c r="L121">
        <v>7.0857747395833299E-3</v>
      </c>
      <c r="M121" s="1">
        <v>8.3007812500000006E-5</v>
      </c>
      <c r="N121">
        <v>1.5209960937500001E-3</v>
      </c>
      <c r="O121">
        <v>0.11301432291666701</v>
      </c>
      <c r="P121">
        <v>3.23649088541667E-3</v>
      </c>
      <c r="Q121">
        <v>4.7815755208333303E-2</v>
      </c>
      <c r="R121">
        <v>6.6731770833333302E-4</v>
      </c>
      <c r="S121">
        <v>0</v>
      </c>
      <c r="T121">
        <v>0.18983072916666699</v>
      </c>
      <c r="U121" s="1">
        <v>4.31315104166667E-5</v>
      </c>
      <c r="V121">
        <v>0</v>
      </c>
      <c r="W121">
        <v>0</v>
      </c>
      <c r="X121">
        <v>0</v>
      </c>
      <c r="Y121">
        <v>1.38264973958333E-3</v>
      </c>
      <c r="Z121">
        <v>2.09716796875E-3</v>
      </c>
    </row>
    <row r="122" spans="1:26" x14ac:dyDescent="0.25">
      <c r="A122" t="s">
        <v>149</v>
      </c>
      <c r="B122" t="s">
        <v>27</v>
      </c>
      <c r="C122">
        <v>41.895310380595298</v>
      </c>
      <c r="D122">
        <v>-87.631202658904797</v>
      </c>
      <c r="E122">
        <v>170310817001013</v>
      </c>
      <c r="F122">
        <v>4</v>
      </c>
      <c r="G122">
        <v>0.25471842447916698</v>
      </c>
      <c r="H122">
        <v>7.4611816406250003E-2</v>
      </c>
      <c r="I122">
        <v>0.30741373697916702</v>
      </c>
      <c r="J122">
        <v>3.9086914062500004E-3</v>
      </c>
      <c r="K122">
        <v>3.6785481770833302E-2</v>
      </c>
      <c r="L122">
        <v>1.9115397135416701E-2</v>
      </c>
      <c r="M122">
        <v>5.2571614583333301E-4</v>
      </c>
      <c r="N122">
        <v>7.4161783854166698E-3</v>
      </c>
      <c r="O122">
        <v>0.18049397786458299</v>
      </c>
      <c r="P122">
        <v>1.4006347656249999E-2</v>
      </c>
      <c r="Q122">
        <v>5.6730143229166703E-2</v>
      </c>
      <c r="R122">
        <v>7.1533203125000004E-4</v>
      </c>
      <c r="S122" s="1">
        <v>1.79036458333333E-5</v>
      </c>
      <c r="T122">
        <v>2.2086588541666698E-2</v>
      </c>
      <c r="U122" s="1">
        <v>4.6386718750000001E-5</v>
      </c>
      <c r="V122" s="1">
        <v>1.5462239583333301E-5</v>
      </c>
      <c r="W122">
        <v>0</v>
      </c>
      <c r="X122">
        <v>1.5869140625000001E-4</v>
      </c>
      <c r="Y122">
        <v>1.6105143229166699E-3</v>
      </c>
      <c r="Z122">
        <v>1.9623209635416701E-2</v>
      </c>
    </row>
    <row r="123" spans="1:26" x14ac:dyDescent="0.25">
      <c r="A123" t="s">
        <v>150</v>
      </c>
      <c r="B123" t="s">
        <v>27</v>
      </c>
      <c r="C123">
        <v>41.895202469204399</v>
      </c>
      <c r="D123">
        <v>-87.631201003822198</v>
      </c>
      <c r="E123">
        <v>170310817001013</v>
      </c>
      <c r="F123">
        <v>4</v>
      </c>
      <c r="G123">
        <v>0.21566080729166701</v>
      </c>
      <c r="H123">
        <v>5.0415852864583298E-2</v>
      </c>
      <c r="I123">
        <v>0.28770100911458302</v>
      </c>
      <c r="J123">
        <v>6.8522135416666699E-4</v>
      </c>
      <c r="K123">
        <v>3.2168782552083303E-2</v>
      </c>
      <c r="L123">
        <v>2.7439778645833302E-2</v>
      </c>
      <c r="M123">
        <v>6.103515625E-4</v>
      </c>
      <c r="N123">
        <v>2.0236002604166699E-2</v>
      </c>
      <c r="O123">
        <v>0.15702636718749999</v>
      </c>
      <c r="P123">
        <v>1.0596516927083299E-2</v>
      </c>
      <c r="Q123">
        <v>5.2406412760416701E-2</v>
      </c>
      <c r="R123">
        <v>7.3323567708333303E-4</v>
      </c>
      <c r="S123">
        <v>0</v>
      </c>
      <c r="T123">
        <v>3.8484700520833297E-2</v>
      </c>
      <c r="U123">
        <v>1.99544270833333E-3</v>
      </c>
      <c r="V123" s="1">
        <v>7.5683593749999999E-5</v>
      </c>
      <c r="W123">
        <v>0</v>
      </c>
      <c r="X123">
        <v>0</v>
      </c>
      <c r="Y123">
        <v>1.2060546875000001E-3</v>
      </c>
      <c r="Z123">
        <v>0.102557779947917</v>
      </c>
    </row>
    <row r="124" spans="1:26" x14ac:dyDescent="0.25">
      <c r="A124" t="s">
        <v>151</v>
      </c>
      <c r="B124" t="s">
        <v>27</v>
      </c>
      <c r="C124">
        <v>41.893820615288803</v>
      </c>
      <c r="D124">
        <v>-87.637081359861</v>
      </c>
      <c r="E124">
        <v>170310818001015</v>
      </c>
      <c r="F124">
        <v>4</v>
      </c>
      <c r="G124">
        <v>0.295531412760417</v>
      </c>
      <c r="H124">
        <v>7.2093912760416698E-2</v>
      </c>
      <c r="I124">
        <v>0.29780517578124999</v>
      </c>
      <c r="J124" s="1">
        <v>4.8828125000000001E-6</v>
      </c>
      <c r="K124">
        <v>3.0446777343749998E-2</v>
      </c>
      <c r="L124">
        <v>1.6791178385416699E-2</v>
      </c>
      <c r="M124">
        <v>3.1380208333333299E-3</v>
      </c>
      <c r="N124">
        <v>1.3769531249999999E-3</v>
      </c>
      <c r="O124">
        <v>8.8255208333333293E-2</v>
      </c>
      <c r="P124">
        <v>7.6985677083333301E-4</v>
      </c>
      <c r="Q124">
        <v>0.14836669921875001</v>
      </c>
      <c r="R124">
        <v>1.42252604166667E-3</v>
      </c>
      <c r="S124">
        <v>0</v>
      </c>
      <c r="T124">
        <v>1.115966796875E-2</v>
      </c>
      <c r="U124">
        <v>6.4225260416666697E-3</v>
      </c>
      <c r="V124">
        <v>0</v>
      </c>
      <c r="W124">
        <v>0</v>
      </c>
      <c r="X124">
        <v>0</v>
      </c>
      <c r="Y124">
        <v>2.6741536458333298E-3</v>
      </c>
      <c r="Z124">
        <v>2.37410481770833E-2</v>
      </c>
    </row>
    <row r="125" spans="1:26" x14ac:dyDescent="0.25">
      <c r="A125" t="s">
        <v>152</v>
      </c>
      <c r="B125" t="s">
        <v>27</v>
      </c>
      <c r="C125">
        <v>41.893730687344302</v>
      </c>
      <c r="D125">
        <v>-87.637080209774197</v>
      </c>
      <c r="E125">
        <v>170310818001015</v>
      </c>
      <c r="F125">
        <v>4</v>
      </c>
      <c r="G125">
        <v>0.29630126953125002</v>
      </c>
      <c r="H125">
        <v>8.2414550781249998E-2</v>
      </c>
      <c r="I125">
        <v>0.3171435546875</v>
      </c>
      <c r="J125">
        <v>3.4513346354166701E-3</v>
      </c>
      <c r="K125">
        <v>3.5038248697916698E-2</v>
      </c>
      <c r="L125">
        <v>1.55126953125E-2</v>
      </c>
      <c r="M125">
        <v>1.2670898437500001E-3</v>
      </c>
      <c r="N125">
        <v>2.0654296875000002E-3</v>
      </c>
      <c r="O125">
        <v>8.7232259114583294E-2</v>
      </c>
      <c r="P125">
        <v>5.5664062499999995E-4</v>
      </c>
      <c r="Q125">
        <v>0.136570638020833</v>
      </c>
      <c r="R125">
        <v>1.58528645833333E-3</v>
      </c>
      <c r="S125">
        <v>0</v>
      </c>
      <c r="T125">
        <v>8.7003580729166693E-3</v>
      </c>
      <c r="U125">
        <v>1.9075520833333299E-3</v>
      </c>
      <c r="V125">
        <v>4.0934244791666701E-4</v>
      </c>
      <c r="W125">
        <v>0</v>
      </c>
      <c r="X125">
        <v>0</v>
      </c>
      <c r="Y125">
        <v>2.1402994791666699E-3</v>
      </c>
      <c r="Z125">
        <v>7.7034505208333302E-3</v>
      </c>
    </row>
    <row r="126" spans="1:26" x14ac:dyDescent="0.25">
      <c r="A126" t="s">
        <v>153</v>
      </c>
      <c r="B126" t="s">
        <v>27</v>
      </c>
      <c r="C126">
        <v>41.895598479088299</v>
      </c>
      <c r="D126">
        <v>-87.634769200764396</v>
      </c>
      <c r="E126">
        <v>170310818002028</v>
      </c>
      <c r="F126">
        <v>4</v>
      </c>
      <c r="G126">
        <v>0.25170003255208301</v>
      </c>
      <c r="H126">
        <v>4.1715494791666703E-2</v>
      </c>
      <c r="I126">
        <v>0.40843505859375001</v>
      </c>
      <c r="J126">
        <v>0</v>
      </c>
      <c r="K126">
        <v>7.73030598958333E-3</v>
      </c>
      <c r="L126">
        <v>2.4025065104166701E-2</v>
      </c>
      <c r="M126">
        <v>1.7415364583333299E-4</v>
      </c>
      <c r="N126">
        <v>2.1044921874999998E-3</v>
      </c>
      <c r="O126">
        <v>7.6985677083333301E-2</v>
      </c>
      <c r="P126" s="1">
        <v>4.1503906250000003E-5</v>
      </c>
      <c r="Q126">
        <v>7.0354003906250004E-2</v>
      </c>
      <c r="R126">
        <v>3.7809244791666701E-3</v>
      </c>
      <c r="S126">
        <v>2.4161783854166701E-3</v>
      </c>
      <c r="T126">
        <v>7.8598632812499999E-2</v>
      </c>
      <c r="U126" s="1">
        <v>3.2552083333333302E-6</v>
      </c>
      <c r="V126">
        <v>0</v>
      </c>
      <c r="W126">
        <v>0</v>
      </c>
      <c r="X126">
        <v>4.4360351562500004E-3</v>
      </c>
      <c r="Y126">
        <v>7.4641927083333301E-3</v>
      </c>
      <c r="Z126">
        <v>2.0034993489583298E-2</v>
      </c>
    </row>
    <row r="127" spans="1:26" x14ac:dyDescent="0.25">
      <c r="A127" t="s">
        <v>154</v>
      </c>
      <c r="B127" t="s">
        <v>27</v>
      </c>
      <c r="C127">
        <v>41.895474611923198</v>
      </c>
      <c r="D127">
        <v>-87.635698310495599</v>
      </c>
      <c r="E127">
        <v>170310818002028</v>
      </c>
      <c r="F127">
        <v>4</v>
      </c>
      <c r="G127">
        <v>0.157472330729167</v>
      </c>
      <c r="H127">
        <v>0.11409423828125</v>
      </c>
      <c r="I127">
        <v>0.23378336588541701</v>
      </c>
      <c r="J127">
        <v>2.43326822916667E-4</v>
      </c>
      <c r="K127">
        <v>1.24894205729167E-2</v>
      </c>
      <c r="L127">
        <v>1.8147786458333301E-2</v>
      </c>
      <c r="M127">
        <v>1.4184570312499999E-3</v>
      </c>
      <c r="N127">
        <v>4.7583007812499996E-3</v>
      </c>
      <c r="O127">
        <v>8.82014973958333E-2</v>
      </c>
      <c r="P127">
        <v>7.0231119791666695E-4</v>
      </c>
      <c r="Q127">
        <v>1.04313151041667E-2</v>
      </c>
      <c r="R127">
        <v>3.8574218750000002E-3</v>
      </c>
      <c r="S127">
        <v>2.0507812499999999E-4</v>
      </c>
      <c r="T127">
        <v>5.4673665364583297E-2</v>
      </c>
      <c r="U127" s="1">
        <v>6.9173177083333304E-5</v>
      </c>
      <c r="V127">
        <v>0</v>
      </c>
      <c r="W127">
        <v>0</v>
      </c>
      <c r="X127">
        <v>0</v>
      </c>
      <c r="Y127">
        <v>8.5758463541666698E-3</v>
      </c>
      <c r="Z127">
        <v>0.29087646484375002</v>
      </c>
    </row>
    <row r="128" spans="1:26" x14ac:dyDescent="0.25">
      <c r="A128" t="s">
        <v>155</v>
      </c>
      <c r="B128" t="s">
        <v>27</v>
      </c>
      <c r="C128">
        <v>41.893785311387603</v>
      </c>
      <c r="D128">
        <v>-87.635630613791605</v>
      </c>
      <c r="E128">
        <v>170310818002045</v>
      </c>
      <c r="F128">
        <v>4</v>
      </c>
      <c r="G128">
        <v>0.14738525390625001</v>
      </c>
      <c r="H128">
        <v>8.9130045572916705E-2</v>
      </c>
      <c r="I128">
        <v>0.28261881510416698</v>
      </c>
      <c r="J128">
        <v>0</v>
      </c>
      <c r="K128">
        <v>2.2001953125000001E-2</v>
      </c>
      <c r="L128">
        <v>3.1385904947916703E-2</v>
      </c>
      <c r="M128">
        <v>1.0953776041666701E-3</v>
      </c>
      <c r="N128">
        <v>4.6280924479166702E-3</v>
      </c>
      <c r="O128">
        <v>0.14693522135416701</v>
      </c>
      <c r="P128">
        <v>1.4662272135416699E-2</v>
      </c>
      <c r="Q128">
        <v>3.8004557291666701E-3</v>
      </c>
      <c r="R128">
        <v>9.1715494791666703E-4</v>
      </c>
      <c r="S128">
        <v>0</v>
      </c>
      <c r="T128">
        <v>4.9626464843750002E-2</v>
      </c>
      <c r="U128">
        <v>2.1451822916666698E-3</v>
      </c>
      <c r="V128">
        <v>0</v>
      </c>
      <c r="W128">
        <v>0</v>
      </c>
      <c r="X128">
        <v>0</v>
      </c>
      <c r="Y128" s="1">
        <v>1.2207031250000001E-5</v>
      </c>
      <c r="Z128">
        <v>0.20365559895833299</v>
      </c>
    </row>
    <row r="129" spans="1:26" x14ac:dyDescent="0.25">
      <c r="A129" t="s">
        <v>156</v>
      </c>
      <c r="B129" t="s">
        <v>27</v>
      </c>
      <c r="C129">
        <v>41.893857240040603</v>
      </c>
      <c r="D129">
        <v>-87.635632712432994</v>
      </c>
      <c r="E129">
        <v>170310818002045</v>
      </c>
      <c r="F129">
        <v>4</v>
      </c>
      <c r="G129">
        <v>0.16020833333333301</v>
      </c>
      <c r="H129">
        <v>0.12315999348958299</v>
      </c>
      <c r="I129">
        <v>0.25258382161458298</v>
      </c>
      <c r="J129" s="1">
        <v>3.6621093749999999E-5</v>
      </c>
      <c r="K129">
        <v>2.4379069010416698E-2</v>
      </c>
      <c r="L129">
        <v>3.2527669270833302E-2</v>
      </c>
      <c r="M129">
        <v>1.85302734375E-3</v>
      </c>
      <c r="N129">
        <v>4.6907552083333302E-3</v>
      </c>
      <c r="O129">
        <v>0.14668863932291701</v>
      </c>
      <c r="P129">
        <v>1.6983235677083298E-2</v>
      </c>
      <c r="Q129">
        <v>1.056640625E-2</v>
      </c>
      <c r="R129">
        <v>2.0613606770833299E-3</v>
      </c>
      <c r="S129">
        <v>0</v>
      </c>
      <c r="T129">
        <v>3.160888671875E-2</v>
      </c>
      <c r="U129">
        <v>6.0546875E-4</v>
      </c>
      <c r="V129">
        <v>0</v>
      </c>
      <c r="W129">
        <v>0</v>
      </c>
      <c r="X129" s="1">
        <v>6.5104166666666696E-6</v>
      </c>
      <c r="Y129">
        <v>4.0527343749999998E-4</v>
      </c>
      <c r="Z129">
        <v>0.19163492838541701</v>
      </c>
    </row>
    <row r="130" spans="1:26" x14ac:dyDescent="0.25">
      <c r="A130" t="s">
        <v>157</v>
      </c>
      <c r="B130" t="s">
        <v>27</v>
      </c>
      <c r="C130">
        <v>41.891642091833099</v>
      </c>
      <c r="D130">
        <v>-87.635597428036405</v>
      </c>
      <c r="E130">
        <v>170310818002052</v>
      </c>
      <c r="F130">
        <v>4</v>
      </c>
      <c r="G130">
        <v>0.180146484375</v>
      </c>
      <c r="H130">
        <v>9.5396321614583293E-2</v>
      </c>
      <c r="I130">
        <v>0.29761555989583299</v>
      </c>
      <c r="J130">
        <v>0</v>
      </c>
      <c r="K130">
        <v>1.19344075520833E-2</v>
      </c>
      <c r="L130">
        <v>5.5670572916666702E-2</v>
      </c>
      <c r="M130">
        <v>8.0786132812500008E-3</v>
      </c>
      <c r="N130">
        <v>9.0437825520833307E-3</v>
      </c>
      <c r="O130">
        <v>8.28914388020833E-2</v>
      </c>
      <c r="P130">
        <v>3.7516276041666698E-4</v>
      </c>
      <c r="Q130">
        <v>8.9409179687500007E-2</v>
      </c>
      <c r="R130">
        <v>1.4591471354166699E-3</v>
      </c>
      <c r="S130" s="1">
        <v>1.6276041666666699E-6</v>
      </c>
      <c r="T130">
        <v>7.5681966145833293E-2</v>
      </c>
      <c r="U130">
        <v>2.8645833333333301E-4</v>
      </c>
      <c r="V130">
        <v>1.1458333333333301E-3</v>
      </c>
      <c r="W130">
        <v>0</v>
      </c>
      <c r="X130">
        <v>0</v>
      </c>
      <c r="Y130">
        <v>1.8383789062500001E-3</v>
      </c>
      <c r="Z130">
        <v>8.9025065104166703E-2</v>
      </c>
    </row>
    <row r="131" spans="1:26" x14ac:dyDescent="0.25">
      <c r="A131" t="s">
        <v>158</v>
      </c>
      <c r="B131" t="s">
        <v>77</v>
      </c>
      <c r="C131">
        <v>41.891573654646599</v>
      </c>
      <c r="D131">
        <v>-87.636428592189802</v>
      </c>
      <c r="E131">
        <v>170310818002052</v>
      </c>
      <c r="F131">
        <v>4</v>
      </c>
      <c r="G131">
        <v>0.239925130208333</v>
      </c>
      <c r="H131">
        <v>4.8029785156249998E-2</v>
      </c>
      <c r="I131">
        <v>0.46979817708333299</v>
      </c>
      <c r="J131">
        <v>0</v>
      </c>
      <c r="K131">
        <v>6.0742187499999998E-3</v>
      </c>
      <c r="L131">
        <v>5.9138997395833297E-3</v>
      </c>
      <c r="M131">
        <v>1.6438802083333301E-4</v>
      </c>
      <c r="N131">
        <v>5.8707682291666702E-3</v>
      </c>
      <c r="O131">
        <v>3.2568359375E-3</v>
      </c>
      <c r="P131" s="1">
        <v>1.6276041666666699E-6</v>
      </c>
      <c r="Q131">
        <v>8.4110514322916705E-2</v>
      </c>
      <c r="R131">
        <v>8.26009114583333E-4</v>
      </c>
      <c r="S131">
        <v>0</v>
      </c>
      <c r="T131">
        <v>7.6437988281249994E-2</v>
      </c>
      <c r="U131">
        <v>1.174560546875E-2</v>
      </c>
      <c r="V131">
        <v>3.9291992187499999E-2</v>
      </c>
      <c r="W131">
        <v>0</v>
      </c>
      <c r="X131">
        <v>0</v>
      </c>
      <c r="Y131">
        <v>2.3030598958333299E-4</v>
      </c>
      <c r="Z131">
        <v>8.3227539062500008E-3</v>
      </c>
    </row>
    <row r="132" spans="1:26" x14ac:dyDescent="0.25">
      <c r="A132" t="s">
        <v>159</v>
      </c>
      <c r="B132" t="s">
        <v>101</v>
      </c>
      <c r="C132">
        <v>42.004454158656799</v>
      </c>
      <c r="D132">
        <v>-87.807217018825796</v>
      </c>
      <c r="E132">
        <v>170310902002005</v>
      </c>
      <c r="F132">
        <v>4</v>
      </c>
      <c r="G132">
        <v>0.15776611328125001</v>
      </c>
      <c r="H132">
        <v>5.5950520833333302E-2</v>
      </c>
      <c r="I132">
        <v>0.1735791015625</v>
      </c>
      <c r="J132">
        <v>1.728515625E-3</v>
      </c>
      <c r="K132">
        <v>7.6879882812499996E-3</v>
      </c>
      <c r="L132">
        <v>3.39762369791667E-3</v>
      </c>
      <c r="M132" s="1">
        <v>8.7890624999999997E-5</v>
      </c>
      <c r="N132">
        <v>9.1796874999999995E-4</v>
      </c>
      <c r="O132">
        <v>0.315486653645833</v>
      </c>
      <c r="P132">
        <v>0.1072119140625</v>
      </c>
      <c r="Q132">
        <v>0.112783203125</v>
      </c>
      <c r="R132" s="1">
        <v>7.1614583333333307E-5</v>
      </c>
      <c r="S132">
        <v>0</v>
      </c>
      <c r="T132">
        <v>4.8795572916666703E-2</v>
      </c>
      <c r="U132" s="1">
        <v>2.1972656249999999E-5</v>
      </c>
      <c r="V132">
        <v>0</v>
      </c>
      <c r="W132">
        <v>0</v>
      </c>
      <c r="X132">
        <v>0</v>
      </c>
      <c r="Y132">
        <v>0</v>
      </c>
      <c r="Z132">
        <v>1.4513346354166699E-2</v>
      </c>
    </row>
    <row r="133" spans="1:26" x14ac:dyDescent="0.25">
      <c r="A133" t="s">
        <v>160</v>
      </c>
      <c r="B133" t="s">
        <v>101</v>
      </c>
      <c r="C133">
        <v>42.004458073262398</v>
      </c>
      <c r="D133">
        <v>-87.807096109581593</v>
      </c>
      <c r="E133">
        <v>170310902002005</v>
      </c>
      <c r="F133">
        <v>4</v>
      </c>
      <c r="G133">
        <v>0.13608154296875</v>
      </c>
      <c r="H133">
        <v>3.099853515625E-2</v>
      </c>
      <c r="I133">
        <v>0.16507975260416699</v>
      </c>
      <c r="J133">
        <v>1.44368489583333E-3</v>
      </c>
      <c r="K133">
        <v>5.10579427083333E-3</v>
      </c>
      <c r="L133">
        <v>4.9812825520833296E-3</v>
      </c>
      <c r="M133">
        <v>1.3671875000000001E-4</v>
      </c>
      <c r="N133">
        <v>1.5828450520833301E-3</v>
      </c>
      <c r="O133">
        <v>0.29527832031250001</v>
      </c>
      <c r="P133">
        <v>0.13707031250000001</v>
      </c>
      <c r="Q133">
        <v>0.15376953125000001</v>
      </c>
      <c r="R133">
        <v>3.8411458333333299E-4</v>
      </c>
      <c r="S133">
        <v>0</v>
      </c>
      <c r="T133">
        <v>4.5392252604166697E-2</v>
      </c>
      <c r="U133">
        <v>4.1748046874999999E-4</v>
      </c>
      <c r="V133">
        <v>0</v>
      </c>
      <c r="W133">
        <v>0</v>
      </c>
      <c r="X133">
        <v>0</v>
      </c>
      <c r="Y133">
        <v>0</v>
      </c>
      <c r="Z133">
        <v>2.227783203125E-2</v>
      </c>
    </row>
    <row r="134" spans="1:26" x14ac:dyDescent="0.25">
      <c r="A134" t="s">
        <v>161</v>
      </c>
      <c r="B134" t="s">
        <v>39</v>
      </c>
      <c r="C134">
        <v>41.996864972239798</v>
      </c>
      <c r="D134">
        <v>-87.820810213294706</v>
      </c>
      <c r="E134">
        <v>170310903001032</v>
      </c>
      <c r="F134">
        <v>4</v>
      </c>
      <c r="G134">
        <v>0.29549397786458298</v>
      </c>
      <c r="H134">
        <v>6.0501302083333298E-2</v>
      </c>
      <c r="I134">
        <v>5.0262044270833299E-2</v>
      </c>
      <c r="J134">
        <v>3.9331054687499999E-3</v>
      </c>
      <c r="K134">
        <v>3.1765950520833301E-2</v>
      </c>
      <c r="L134">
        <v>9.0071614583333293E-3</v>
      </c>
      <c r="M134">
        <v>1.513671875E-4</v>
      </c>
      <c r="N134">
        <v>5.9814453125E-3</v>
      </c>
      <c r="O134">
        <v>0.22632080078125</v>
      </c>
      <c r="P134">
        <v>4.6312662760416699E-2</v>
      </c>
      <c r="Q134">
        <v>0.25319091796874998</v>
      </c>
      <c r="R134">
        <v>3.4749348958333301E-4</v>
      </c>
      <c r="S134">
        <v>0</v>
      </c>
      <c r="T134">
        <v>3.2039388020833298E-3</v>
      </c>
      <c r="U134" s="1">
        <v>5.2897135416666702E-5</v>
      </c>
      <c r="V134">
        <v>1.4729817708333299E-4</v>
      </c>
      <c r="W134">
        <v>0</v>
      </c>
      <c r="X134">
        <v>0</v>
      </c>
      <c r="Y134" s="1">
        <v>1.8717447916666699E-5</v>
      </c>
      <c r="Z134">
        <v>1.3308919270833299E-2</v>
      </c>
    </row>
    <row r="135" spans="1:26" x14ac:dyDescent="0.25">
      <c r="A135" t="s">
        <v>162</v>
      </c>
      <c r="B135" t="s">
        <v>39</v>
      </c>
      <c r="C135">
        <v>41.996861714096603</v>
      </c>
      <c r="D135">
        <v>-87.820934663724202</v>
      </c>
      <c r="E135">
        <v>170310903001032</v>
      </c>
      <c r="F135">
        <v>4</v>
      </c>
      <c r="G135">
        <v>0.264957682291667</v>
      </c>
      <c r="H135">
        <v>6.7290039062500001E-2</v>
      </c>
      <c r="I135">
        <v>6.91007486979167E-2</v>
      </c>
      <c r="J135">
        <v>4.6712239583333297E-3</v>
      </c>
      <c r="K135">
        <v>2.4365234374999999E-2</v>
      </c>
      <c r="L135">
        <v>8.3349609375000001E-3</v>
      </c>
      <c r="M135">
        <v>1.4729817708333299E-4</v>
      </c>
      <c r="N135">
        <v>5.5428059895833298E-3</v>
      </c>
      <c r="O135">
        <v>0.16896402994791701</v>
      </c>
      <c r="P135">
        <v>4.3977050781249999E-2</v>
      </c>
      <c r="Q135">
        <v>0.304500325520833</v>
      </c>
      <c r="R135">
        <v>1.01725260416667E-4</v>
      </c>
      <c r="S135">
        <v>0</v>
      </c>
      <c r="T135">
        <v>3.8948567708333298E-3</v>
      </c>
      <c r="U135" s="1">
        <v>4.9641927083333301E-5</v>
      </c>
      <c r="V135">
        <v>8.2356770833333305E-4</v>
      </c>
      <c r="W135">
        <v>0</v>
      </c>
      <c r="X135">
        <v>0</v>
      </c>
      <c r="Y135">
        <v>0</v>
      </c>
      <c r="Z135">
        <v>3.3278808593750001E-2</v>
      </c>
    </row>
    <row r="136" spans="1:26" x14ac:dyDescent="0.25">
      <c r="A136" t="s">
        <v>163</v>
      </c>
      <c r="B136" t="s">
        <v>164</v>
      </c>
      <c r="C136">
        <v>41.982148698989903</v>
      </c>
      <c r="D136">
        <v>-87.780882047374504</v>
      </c>
      <c r="E136">
        <v>170311102002009</v>
      </c>
      <c r="F136">
        <v>4</v>
      </c>
      <c r="G136">
        <v>0.247252604166667</v>
      </c>
      <c r="H136">
        <v>1.8403320312499999E-2</v>
      </c>
      <c r="I136">
        <v>0.19323486328125</v>
      </c>
      <c r="J136">
        <v>9.43196614583333E-4</v>
      </c>
      <c r="K136">
        <v>4.0234375000000001E-3</v>
      </c>
      <c r="L136">
        <v>1.0048828124999999E-2</v>
      </c>
      <c r="M136">
        <v>2.70182291666667E-4</v>
      </c>
      <c r="N136">
        <v>5.3531901041666699E-3</v>
      </c>
      <c r="O136">
        <v>3.6162109375000001E-2</v>
      </c>
      <c r="P136">
        <v>6.1116536458333303E-4</v>
      </c>
      <c r="Q136">
        <v>0.33826578776041699</v>
      </c>
      <c r="R136">
        <v>0</v>
      </c>
      <c r="S136">
        <v>0</v>
      </c>
      <c r="T136">
        <v>0.1332373046875</v>
      </c>
      <c r="U136">
        <v>1.26057942708333E-3</v>
      </c>
      <c r="V136" s="1">
        <v>2.4414062500000001E-6</v>
      </c>
      <c r="W136">
        <v>0</v>
      </c>
      <c r="X136">
        <v>0</v>
      </c>
      <c r="Y136">
        <v>0</v>
      </c>
      <c r="Z136">
        <v>1.09309895833333E-2</v>
      </c>
    </row>
    <row r="137" spans="1:26" x14ac:dyDescent="0.25">
      <c r="A137" t="s">
        <v>165</v>
      </c>
      <c r="B137" t="s">
        <v>164</v>
      </c>
      <c r="C137">
        <v>41.9824764891016</v>
      </c>
      <c r="D137">
        <v>-87.7814586490327</v>
      </c>
      <c r="E137">
        <v>170311102002009</v>
      </c>
      <c r="F137">
        <v>4</v>
      </c>
      <c r="G137">
        <v>0.26877685546875002</v>
      </c>
      <c r="H137">
        <v>1.8349609374999999E-2</v>
      </c>
      <c r="I137">
        <v>0.112273763020833</v>
      </c>
      <c r="J137">
        <v>1.3704427083333301E-3</v>
      </c>
      <c r="K137">
        <v>2.2552897135416701E-2</v>
      </c>
      <c r="L137">
        <v>7.9915364583333301E-3</v>
      </c>
      <c r="M137">
        <v>1.88802083333333E-4</v>
      </c>
      <c r="N137">
        <v>2.60416666666667E-3</v>
      </c>
      <c r="O137">
        <v>1.8435058593750001E-2</v>
      </c>
      <c r="P137">
        <v>8.0729166666666699E-4</v>
      </c>
      <c r="Q137">
        <v>0.40009358723958299</v>
      </c>
      <c r="R137">
        <v>2.6448567708333299E-4</v>
      </c>
      <c r="S137">
        <v>0</v>
      </c>
      <c r="T137">
        <v>0.1052197265625</v>
      </c>
      <c r="U137">
        <v>1.8190917968750001E-2</v>
      </c>
      <c r="V137">
        <v>3.5156249999999999E-4</v>
      </c>
      <c r="W137">
        <v>0</v>
      </c>
      <c r="X137">
        <v>0</v>
      </c>
      <c r="Y137">
        <v>0</v>
      </c>
      <c r="Z137">
        <v>2.2529296875E-2</v>
      </c>
    </row>
    <row r="138" spans="1:26" x14ac:dyDescent="0.25">
      <c r="A138" t="s">
        <v>166</v>
      </c>
      <c r="B138" t="s">
        <v>164</v>
      </c>
      <c r="C138">
        <v>41.972068428015099</v>
      </c>
      <c r="D138">
        <v>-87.774090131026298</v>
      </c>
      <c r="E138">
        <v>170311104003015</v>
      </c>
      <c r="F138">
        <v>4</v>
      </c>
      <c r="G138">
        <v>0.252012532552083</v>
      </c>
      <c r="H138">
        <v>5.9815266927083298E-2</v>
      </c>
      <c r="I138">
        <v>8.8999023437500005E-2</v>
      </c>
      <c r="J138">
        <v>5.0862630208333304E-4</v>
      </c>
      <c r="K138">
        <v>2.3644205729166701E-2</v>
      </c>
      <c r="L138">
        <v>3.0875651041666701E-3</v>
      </c>
      <c r="M138" s="1">
        <v>8.3007812500000006E-5</v>
      </c>
      <c r="N138">
        <v>1.1848958333333299E-3</v>
      </c>
      <c r="O138">
        <v>0.42171386718749998</v>
      </c>
      <c r="P138">
        <v>3.8365071614583302E-2</v>
      </c>
      <c r="Q138">
        <v>5.6105957031250001E-2</v>
      </c>
      <c r="R138" s="1">
        <v>5.4524739583333298E-5</v>
      </c>
      <c r="S138">
        <v>0</v>
      </c>
      <c r="T138">
        <v>3.2367350260416698E-2</v>
      </c>
      <c r="U138">
        <v>8.7158203125000007E-3</v>
      </c>
      <c r="V138">
        <v>0</v>
      </c>
      <c r="W138">
        <v>0</v>
      </c>
      <c r="X138">
        <v>0</v>
      </c>
      <c r="Y138">
        <v>0</v>
      </c>
      <c r="Z138">
        <v>1.334228515625E-2</v>
      </c>
    </row>
    <row r="139" spans="1:26" x14ac:dyDescent="0.25">
      <c r="A139" t="s">
        <v>167</v>
      </c>
      <c r="B139" t="s">
        <v>164</v>
      </c>
      <c r="C139">
        <v>41.971949764953997</v>
      </c>
      <c r="D139">
        <v>-87.7736333642288</v>
      </c>
      <c r="E139">
        <v>170311104003015</v>
      </c>
      <c r="F139">
        <v>4</v>
      </c>
      <c r="G139">
        <v>0.235074869791667</v>
      </c>
      <c r="H139">
        <v>8.4056803385416698E-2</v>
      </c>
      <c r="I139">
        <v>0.18273193359375001</v>
      </c>
      <c r="J139" s="1">
        <v>8.3821614583333304E-5</v>
      </c>
      <c r="K139">
        <v>1.9711914062499999E-2</v>
      </c>
      <c r="L139">
        <v>1.0704752604166701E-2</v>
      </c>
      <c r="M139">
        <v>1.18815104166667E-4</v>
      </c>
      <c r="N139">
        <v>7.9182942708333308E-3</v>
      </c>
      <c r="O139">
        <v>0.14517578125</v>
      </c>
      <c r="P139">
        <v>2.1122233072916701E-2</v>
      </c>
      <c r="Q139">
        <v>0.261048990885417</v>
      </c>
      <c r="R139">
        <v>5.8675130208333301E-4</v>
      </c>
      <c r="S139">
        <v>0</v>
      </c>
      <c r="T139">
        <v>2.456298828125E-2</v>
      </c>
      <c r="U139" s="1">
        <v>5.6966145833333302E-6</v>
      </c>
      <c r="V139">
        <v>0</v>
      </c>
      <c r="W139">
        <v>0</v>
      </c>
      <c r="X139">
        <v>0</v>
      </c>
      <c r="Y139">
        <v>0</v>
      </c>
      <c r="Z139">
        <v>7.0963541666666701E-3</v>
      </c>
    </row>
    <row r="140" spans="1:26" x14ac:dyDescent="0.25">
      <c r="A140" t="s">
        <v>168</v>
      </c>
      <c r="B140" t="s">
        <v>52</v>
      </c>
      <c r="C140">
        <v>41.973272975678199</v>
      </c>
      <c r="D140">
        <v>-87.748513630365807</v>
      </c>
      <c r="E140">
        <v>170311204002025</v>
      </c>
      <c r="F140">
        <v>4</v>
      </c>
      <c r="G140">
        <v>0.24411621093749999</v>
      </c>
      <c r="H140">
        <v>2.1556803385416701E-2</v>
      </c>
      <c r="I140">
        <v>0.15591552734375</v>
      </c>
      <c r="J140">
        <v>7.2143554687500002E-3</v>
      </c>
      <c r="K140">
        <v>2.1722005208333301E-2</v>
      </c>
      <c r="L140">
        <v>1.6110026041666701E-2</v>
      </c>
      <c r="M140">
        <v>3.36100260416667E-4</v>
      </c>
      <c r="N140">
        <v>5.4785156250000003E-3</v>
      </c>
      <c r="O140">
        <v>1.2549641927083299E-2</v>
      </c>
      <c r="P140">
        <v>2.23876953125E-3</v>
      </c>
      <c r="Q140">
        <v>0.38296712239583303</v>
      </c>
      <c r="R140">
        <v>1.3997395833333299E-4</v>
      </c>
      <c r="S140" s="1">
        <v>6.5104166666666696E-6</v>
      </c>
      <c r="T140">
        <v>0.112669270833333</v>
      </c>
      <c r="U140">
        <v>2.4747721354166701E-3</v>
      </c>
      <c r="V140">
        <v>0</v>
      </c>
      <c r="W140">
        <v>0</v>
      </c>
      <c r="X140">
        <v>5.3401692708333302E-3</v>
      </c>
      <c r="Y140">
        <v>0</v>
      </c>
      <c r="Z140">
        <v>9.1642252604166707E-3</v>
      </c>
    </row>
    <row r="141" spans="1:26" x14ac:dyDescent="0.25">
      <c r="A141" t="s">
        <v>169</v>
      </c>
      <c r="B141" t="s">
        <v>52</v>
      </c>
      <c r="C141">
        <v>41.973663392854696</v>
      </c>
      <c r="D141">
        <v>-87.749146747285295</v>
      </c>
      <c r="E141">
        <v>170311204002025</v>
      </c>
      <c r="F141">
        <v>4</v>
      </c>
      <c r="G141">
        <v>0.29515869140625001</v>
      </c>
      <c r="H141">
        <v>3.8356933593750003E-2</v>
      </c>
      <c r="I141">
        <v>0.113067220052083</v>
      </c>
      <c r="J141">
        <v>1.24267578125E-3</v>
      </c>
      <c r="K141">
        <v>4.1455078125000003E-2</v>
      </c>
      <c r="L141">
        <v>2.13948567708333E-2</v>
      </c>
      <c r="M141">
        <v>1.18815104166667E-4</v>
      </c>
      <c r="N141">
        <v>6.7578124999999999E-3</v>
      </c>
      <c r="O141">
        <v>4.5306803385416698E-2</v>
      </c>
      <c r="P141">
        <v>2.95857747395833E-2</v>
      </c>
      <c r="Q141">
        <v>0.34803385416666699</v>
      </c>
      <c r="R141">
        <v>7.6245117187500001E-3</v>
      </c>
      <c r="S141">
        <v>0</v>
      </c>
      <c r="T141">
        <v>3.3304850260416699E-2</v>
      </c>
      <c r="U141">
        <v>2.17447916666667E-3</v>
      </c>
      <c r="V141">
        <v>0</v>
      </c>
      <c r="W141">
        <v>0</v>
      </c>
      <c r="X141">
        <v>0</v>
      </c>
      <c r="Y141">
        <v>0</v>
      </c>
      <c r="Z141">
        <v>1.6417643229166699E-2</v>
      </c>
    </row>
    <row r="142" spans="1:26" x14ac:dyDescent="0.25">
      <c r="A142" t="s">
        <v>170</v>
      </c>
      <c r="B142" t="s">
        <v>29</v>
      </c>
      <c r="C142">
        <v>41.997228300000003</v>
      </c>
      <c r="D142">
        <v>-87.718624599999998</v>
      </c>
      <c r="E142">
        <v>170311301003005</v>
      </c>
      <c r="F142">
        <v>4</v>
      </c>
      <c r="G142">
        <v>0.31029378255208301</v>
      </c>
      <c r="H142">
        <v>2.7829589843749999E-2</v>
      </c>
      <c r="I142">
        <v>9.0366210937499997E-2</v>
      </c>
      <c r="J142">
        <v>5.5582682291666703E-4</v>
      </c>
      <c r="K142">
        <v>8.9762369791666701E-4</v>
      </c>
      <c r="L142">
        <v>1.7639973958333301E-2</v>
      </c>
      <c r="M142">
        <v>4.1951497395833299E-3</v>
      </c>
      <c r="N142">
        <v>6.6878255208333301E-3</v>
      </c>
      <c r="O142">
        <v>0.101334635416667</v>
      </c>
      <c r="P142">
        <v>7.4554036458333306E-2</v>
      </c>
      <c r="Q142">
        <v>0.33035400390625003</v>
      </c>
      <c r="R142" s="1">
        <v>4.31315104166667E-5</v>
      </c>
      <c r="S142">
        <v>0</v>
      </c>
      <c r="T142">
        <v>2.3686523437499999E-2</v>
      </c>
      <c r="U142">
        <v>4.9804687500000001E-4</v>
      </c>
      <c r="V142">
        <v>4.2887369791666698E-4</v>
      </c>
      <c r="W142">
        <v>0</v>
      </c>
      <c r="X142">
        <v>0</v>
      </c>
      <c r="Y142">
        <v>0</v>
      </c>
      <c r="Z142">
        <v>1.0634765625000001E-2</v>
      </c>
    </row>
    <row r="143" spans="1:26" x14ac:dyDescent="0.25">
      <c r="A143" t="s">
        <v>171</v>
      </c>
      <c r="B143" t="s">
        <v>29</v>
      </c>
      <c r="C143">
        <v>41.996788299999999</v>
      </c>
      <c r="D143">
        <v>-87.717899799999998</v>
      </c>
      <c r="E143">
        <v>170311301003005</v>
      </c>
      <c r="F143">
        <v>4</v>
      </c>
      <c r="G143">
        <v>0.25486897786458301</v>
      </c>
      <c r="H143">
        <v>7.9189453125000003E-2</v>
      </c>
      <c r="I143">
        <v>9.2465006510416697E-2</v>
      </c>
      <c r="J143" s="1">
        <v>1.62760416666667E-5</v>
      </c>
      <c r="K143">
        <v>2.4768880208333299E-2</v>
      </c>
      <c r="L143">
        <v>1.69856770833333E-2</v>
      </c>
      <c r="M143">
        <v>2.1728515625E-4</v>
      </c>
      <c r="N143">
        <v>4.11051432291667E-3</v>
      </c>
      <c r="O143">
        <v>0.11470458984375</v>
      </c>
      <c r="P143">
        <v>4.62589518229167E-2</v>
      </c>
      <c r="Q143">
        <v>0.32649007161458299</v>
      </c>
      <c r="R143">
        <v>2.76692708333333E-4</v>
      </c>
      <c r="S143">
        <v>0</v>
      </c>
      <c r="T143">
        <v>1.20328776041667E-2</v>
      </c>
      <c r="U143">
        <v>1.3997395833333301E-3</v>
      </c>
      <c r="V143" s="1">
        <v>2.6041666666666699E-5</v>
      </c>
      <c r="W143">
        <v>0</v>
      </c>
      <c r="X143">
        <v>0</v>
      </c>
      <c r="Y143">
        <v>1.3509114583333301E-4</v>
      </c>
      <c r="Z143">
        <v>2.6053873697916698E-2</v>
      </c>
    </row>
    <row r="144" spans="1:26" x14ac:dyDescent="0.25">
      <c r="A144" t="s">
        <v>172</v>
      </c>
      <c r="B144" t="s">
        <v>52</v>
      </c>
      <c r="C144">
        <v>41.990292280332604</v>
      </c>
      <c r="D144">
        <v>-87.716117011626096</v>
      </c>
      <c r="E144">
        <v>170311301003055</v>
      </c>
      <c r="F144">
        <v>4</v>
      </c>
      <c r="G144">
        <v>0.32525146484375</v>
      </c>
      <c r="H144">
        <v>5.3073730468749997E-2</v>
      </c>
      <c r="I144">
        <v>0.12038574218750001</v>
      </c>
      <c r="J144">
        <v>1.9694010416666701E-4</v>
      </c>
      <c r="K144">
        <v>2.8828125E-2</v>
      </c>
      <c r="L144">
        <v>1.28230794270833E-2</v>
      </c>
      <c r="M144" s="1">
        <v>1.05794270833333E-5</v>
      </c>
      <c r="N144">
        <v>1.91080729166667E-3</v>
      </c>
      <c r="O144">
        <v>3.4226888020833297E-2</v>
      </c>
      <c r="P144">
        <v>1.2339680989583299E-2</v>
      </c>
      <c r="Q144">
        <v>0.37594645182291703</v>
      </c>
      <c r="R144" s="1">
        <v>4.9641927083333301E-5</v>
      </c>
      <c r="S144">
        <v>0</v>
      </c>
      <c r="T144">
        <v>2.6515299479166698E-2</v>
      </c>
      <c r="U144">
        <v>4.0364583333333301E-4</v>
      </c>
      <c r="V144" s="1">
        <v>2.36002604166667E-5</v>
      </c>
      <c r="W144">
        <v>0</v>
      </c>
      <c r="X144">
        <v>0</v>
      </c>
      <c r="Y144">
        <v>0</v>
      </c>
      <c r="Z144">
        <v>8.0143229166666705E-3</v>
      </c>
    </row>
    <row r="145" spans="1:26" x14ac:dyDescent="0.25">
      <c r="A145" t="s">
        <v>173</v>
      </c>
      <c r="B145" t="s">
        <v>52</v>
      </c>
      <c r="C145">
        <v>41.990296226014301</v>
      </c>
      <c r="D145">
        <v>-87.715755359708893</v>
      </c>
      <c r="E145">
        <v>170311301003055</v>
      </c>
      <c r="F145">
        <v>4</v>
      </c>
      <c r="G145">
        <v>0.32329020182291701</v>
      </c>
      <c r="H145">
        <v>4.7443033854166698E-2</v>
      </c>
      <c r="I145">
        <v>0.15599283854166701</v>
      </c>
      <c r="J145">
        <v>1.0042317708333301E-3</v>
      </c>
      <c r="K145">
        <v>2.5219726562499999E-2</v>
      </c>
      <c r="L145">
        <v>1.33577473958333E-2</v>
      </c>
      <c r="M145">
        <v>1.1555989583333299E-4</v>
      </c>
      <c r="N145">
        <v>1.7529296874999999E-3</v>
      </c>
      <c r="O145">
        <v>2.86092122395833E-2</v>
      </c>
      <c r="P145">
        <v>1.4696451822916699E-2</v>
      </c>
      <c r="Q145">
        <v>0.36619222005208302</v>
      </c>
      <c r="R145" s="1">
        <v>1.6276041666666699E-6</v>
      </c>
      <c r="S145">
        <v>0</v>
      </c>
      <c r="T145">
        <v>1.5926920572916701E-2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6.3972981770833298E-3</v>
      </c>
    </row>
    <row r="146" spans="1:26" x14ac:dyDescent="0.25">
      <c r="A146" t="s">
        <v>174</v>
      </c>
      <c r="B146" t="s">
        <v>52</v>
      </c>
      <c r="C146">
        <v>41.968142347907602</v>
      </c>
      <c r="D146">
        <v>-87.737032476363694</v>
      </c>
      <c r="E146">
        <v>170311404003016</v>
      </c>
      <c r="F146">
        <v>4</v>
      </c>
      <c r="G146">
        <v>0.26456380208333302</v>
      </c>
      <c r="H146">
        <v>6.7961425781250001E-2</v>
      </c>
      <c r="I146">
        <v>0.273990885416667</v>
      </c>
      <c r="J146">
        <v>4.9910481770833303E-3</v>
      </c>
      <c r="K146">
        <v>7.9720052083333305E-3</v>
      </c>
      <c r="L146">
        <v>1.6403808593749999E-2</v>
      </c>
      <c r="M146" s="1">
        <v>9.6842447916666694E-5</v>
      </c>
      <c r="N146">
        <v>3.3748372395833301E-3</v>
      </c>
      <c r="O146">
        <v>5.5292968749999998E-2</v>
      </c>
      <c r="P146">
        <v>2.2490234375000001E-2</v>
      </c>
      <c r="Q146">
        <v>0.239960123697917</v>
      </c>
      <c r="R146">
        <v>3.5156249999999999E-4</v>
      </c>
      <c r="S146">
        <v>0</v>
      </c>
      <c r="T146">
        <v>2.94514973958333E-2</v>
      </c>
      <c r="U146">
        <v>3.8655598958333299E-4</v>
      </c>
      <c r="V146">
        <v>0</v>
      </c>
      <c r="W146">
        <v>0</v>
      </c>
      <c r="X146">
        <v>0</v>
      </c>
      <c r="Y146">
        <v>0</v>
      </c>
      <c r="Z146">
        <v>1.271240234375E-2</v>
      </c>
    </row>
    <row r="147" spans="1:26" x14ac:dyDescent="0.25">
      <c r="A147" t="s">
        <v>175</v>
      </c>
      <c r="B147" t="s">
        <v>52</v>
      </c>
      <c r="C147">
        <v>41.968143426180099</v>
      </c>
      <c r="D147">
        <v>-87.736911530130001</v>
      </c>
      <c r="E147">
        <v>170311404003016</v>
      </c>
      <c r="F147">
        <v>4</v>
      </c>
      <c r="G147">
        <v>0.26674316406249998</v>
      </c>
      <c r="H147">
        <v>7.7254231770833307E-2</v>
      </c>
      <c r="I147">
        <v>0.2766162109375</v>
      </c>
      <c r="J147">
        <v>4.53287760416667E-4</v>
      </c>
      <c r="K147">
        <v>1.0494791666666701E-2</v>
      </c>
      <c r="L147">
        <v>1.26497395833333E-2</v>
      </c>
      <c r="M147">
        <v>1.7578124999999999E-4</v>
      </c>
      <c r="N147">
        <v>7.2965494791666701E-3</v>
      </c>
      <c r="O147">
        <v>7.9509277343750004E-2</v>
      </c>
      <c r="P147">
        <v>1.4994303385416701E-2</v>
      </c>
      <c r="Q147">
        <v>0.219609375</v>
      </c>
      <c r="R147">
        <v>7.4625651041666699E-4</v>
      </c>
      <c r="S147">
        <v>0</v>
      </c>
      <c r="T147">
        <v>1.2927246093750001E-2</v>
      </c>
      <c r="U147">
        <v>1.55436197916667E-4</v>
      </c>
      <c r="V147">
        <v>0</v>
      </c>
      <c r="W147">
        <v>0</v>
      </c>
      <c r="X147">
        <v>0</v>
      </c>
      <c r="Y147">
        <v>0</v>
      </c>
      <c r="Z147">
        <v>2.0374348958333299E-2</v>
      </c>
    </row>
    <row r="148" spans="1:26" x14ac:dyDescent="0.25">
      <c r="A148" t="s">
        <v>176</v>
      </c>
      <c r="B148" t="s">
        <v>52</v>
      </c>
      <c r="C148">
        <v>41.968224364711503</v>
      </c>
      <c r="D148">
        <v>-87.729646348483996</v>
      </c>
      <c r="E148">
        <v>170311405001002</v>
      </c>
      <c r="F148">
        <v>4</v>
      </c>
      <c r="G148">
        <v>0.31485026041666703</v>
      </c>
      <c r="H148">
        <v>4.2884928385416701E-2</v>
      </c>
      <c r="I148">
        <v>0.20884440104166699</v>
      </c>
      <c r="J148" s="1">
        <v>3.8248697916666703E-5</v>
      </c>
      <c r="K148">
        <v>6.0123697916666698E-3</v>
      </c>
      <c r="L148">
        <v>1.8795572916666701E-2</v>
      </c>
      <c r="M148">
        <v>3.37727864583333E-4</v>
      </c>
      <c r="N148">
        <v>1.191162109375E-2</v>
      </c>
      <c r="O148">
        <v>5.6774902343750003E-2</v>
      </c>
      <c r="P148">
        <v>1.410888671875E-2</v>
      </c>
      <c r="Q148">
        <v>0.27745768229166701</v>
      </c>
      <c r="R148">
        <v>5.5175781249999995E-4</v>
      </c>
      <c r="S148">
        <v>0</v>
      </c>
      <c r="T148">
        <v>3.0707194010416699E-2</v>
      </c>
      <c r="U148">
        <v>1.5380859375E-4</v>
      </c>
      <c r="V148">
        <v>0</v>
      </c>
      <c r="W148">
        <v>0</v>
      </c>
      <c r="X148">
        <v>0</v>
      </c>
      <c r="Y148" s="1">
        <v>1.30208333333333E-5</v>
      </c>
      <c r="Z148">
        <v>1.6557617187499998E-2</v>
      </c>
    </row>
    <row r="149" spans="1:26" x14ac:dyDescent="0.25">
      <c r="A149" t="s">
        <v>177</v>
      </c>
      <c r="B149" t="s">
        <v>52</v>
      </c>
      <c r="C149">
        <v>41.968226799999997</v>
      </c>
      <c r="D149">
        <v>-87.729512799999995</v>
      </c>
      <c r="E149">
        <v>170311405001002</v>
      </c>
      <c r="F149">
        <v>4</v>
      </c>
      <c r="G149">
        <v>0.24372314453124999</v>
      </c>
      <c r="H149">
        <v>4.3261718749999997E-2</v>
      </c>
      <c r="I149">
        <v>0.25959228515624999</v>
      </c>
      <c r="J149">
        <v>3.6702473958333303E-4</v>
      </c>
      <c r="K149">
        <v>1.18408203125E-2</v>
      </c>
      <c r="L149">
        <v>1.9438476562500001E-2</v>
      </c>
      <c r="M149">
        <v>1.7578124999999999E-4</v>
      </c>
      <c r="N149">
        <v>1.17537434895833E-2</v>
      </c>
      <c r="O149">
        <v>5.24739583333333E-2</v>
      </c>
      <c r="P149">
        <v>9.9348958333333303E-3</v>
      </c>
      <c r="Q149">
        <v>0.25081624348958298</v>
      </c>
      <c r="R149" s="1">
        <v>3.6621093749999999E-5</v>
      </c>
      <c r="S149">
        <v>0</v>
      </c>
      <c r="T149">
        <v>8.3098958333333306E-2</v>
      </c>
      <c r="U149">
        <v>5.9163411458333301E-4</v>
      </c>
      <c r="V149">
        <v>0</v>
      </c>
      <c r="W149">
        <v>0</v>
      </c>
      <c r="X149">
        <v>0</v>
      </c>
      <c r="Y149">
        <v>0</v>
      </c>
      <c r="Z149">
        <v>1.28946940104167E-2</v>
      </c>
    </row>
    <row r="150" spans="1:26" x14ac:dyDescent="0.25">
      <c r="A150" t="s">
        <v>178</v>
      </c>
      <c r="B150" t="s">
        <v>52</v>
      </c>
      <c r="C150">
        <v>41.968525199404297</v>
      </c>
      <c r="D150">
        <v>-87.701094390463098</v>
      </c>
      <c r="E150">
        <v>170311408005000</v>
      </c>
      <c r="F150">
        <v>4</v>
      </c>
      <c r="G150">
        <v>0.219392903645833</v>
      </c>
      <c r="H150">
        <v>7.7621256510416695E-2</v>
      </c>
      <c r="I150">
        <v>3.5094401041666702E-2</v>
      </c>
      <c r="J150">
        <v>3.2958984375000002E-4</v>
      </c>
      <c r="K150">
        <v>9.6086425781249998E-2</v>
      </c>
      <c r="L150">
        <v>8.5131835937499994E-3</v>
      </c>
      <c r="M150">
        <v>2.1484375E-4</v>
      </c>
      <c r="N150">
        <v>4.0820312499999997E-3</v>
      </c>
      <c r="O150">
        <v>0.141729329427083</v>
      </c>
      <c r="P150">
        <v>6.89615885416667E-3</v>
      </c>
      <c r="Q150">
        <v>0.36854899088541698</v>
      </c>
      <c r="R150">
        <v>0</v>
      </c>
      <c r="S150">
        <v>8.5042317708333302E-4</v>
      </c>
      <c r="T150">
        <v>4.7094726562499998E-3</v>
      </c>
      <c r="U150">
        <v>3.9152018229166698E-3</v>
      </c>
      <c r="V150" s="1">
        <v>3.2552083333333302E-6</v>
      </c>
      <c r="W150">
        <v>0</v>
      </c>
      <c r="X150">
        <v>1.7008463541666699E-4</v>
      </c>
      <c r="Y150">
        <v>9.716796875E-4</v>
      </c>
      <c r="Z150">
        <v>3.0870768229166699E-2</v>
      </c>
    </row>
    <row r="151" spans="1:26" x14ac:dyDescent="0.25">
      <c r="A151" t="s">
        <v>179</v>
      </c>
      <c r="B151" t="s">
        <v>29</v>
      </c>
      <c r="C151">
        <v>41.966237239343499</v>
      </c>
      <c r="D151">
        <v>-87.701114183139197</v>
      </c>
      <c r="E151">
        <v>170311408005000</v>
      </c>
      <c r="F151">
        <v>4</v>
      </c>
      <c r="G151">
        <v>0.16871663411458299</v>
      </c>
      <c r="H151">
        <v>7.5150553385416693E-2</v>
      </c>
      <c r="I151">
        <v>0.25404378255208299</v>
      </c>
      <c r="J151">
        <v>6.7057291666666697E-4</v>
      </c>
      <c r="K151">
        <v>1.4914550781250001E-2</v>
      </c>
      <c r="L151">
        <v>3.4824218749999997E-2</v>
      </c>
      <c r="M151">
        <v>2.8401692708333302E-3</v>
      </c>
      <c r="N151">
        <v>8.9054361979166701E-3</v>
      </c>
      <c r="O151">
        <v>9.8421223958333304E-2</v>
      </c>
      <c r="P151">
        <v>8.7859700520833306E-2</v>
      </c>
      <c r="Q151">
        <v>0.197141927083333</v>
      </c>
      <c r="R151">
        <v>1.32242838541667E-3</v>
      </c>
      <c r="S151">
        <v>0</v>
      </c>
      <c r="T151">
        <v>7.73030598958333E-3</v>
      </c>
      <c r="U151">
        <v>6.0302734375000005E-4</v>
      </c>
      <c r="V151">
        <v>0</v>
      </c>
      <c r="W151">
        <v>0</v>
      </c>
      <c r="X151">
        <v>0</v>
      </c>
      <c r="Y151" s="1">
        <v>4.06901041666667E-6</v>
      </c>
      <c r="Z151">
        <v>4.6851399739583299E-2</v>
      </c>
    </row>
    <row r="152" spans="1:26" x14ac:dyDescent="0.25">
      <c r="A152" t="s">
        <v>180</v>
      </c>
      <c r="B152" t="s">
        <v>77</v>
      </c>
      <c r="C152">
        <v>41.954834754758203</v>
      </c>
      <c r="D152">
        <v>-87.749451515263402</v>
      </c>
      <c r="E152">
        <v>170311502003003</v>
      </c>
      <c r="F152">
        <v>4</v>
      </c>
      <c r="G152">
        <v>0.23503417968750001</v>
      </c>
      <c r="H152">
        <v>8.6131998697916698E-2</v>
      </c>
      <c r="I152">
        <v>0.11527587890625</v>
      </c>
      <c r="J152">
        <v>0</v>
      </c>
      <c r="K152">
        <v>3.19986979166667E-2</v>
      </c>
      <c r="L152">
        <v>2.2036946614583299E-2</v>
      </c>
      <c r="M152">
        <v>2.0100911458333299E-4</v>
      </c>
      <c r="N152">
        <v>5.8162434895833301E-3</v>
      </c>
      <c r="O152">
        <v>0.14387288411458299</v>
      </c>
      <c r="P152">
        <v>1.2436523437499999E-2</v>
      </c>
      <c r="Q152">
        <v>0.29337809244791702</v>
      </c>
      <c r="R152">
        <v>1.2736002604166699E-3</v>
      </c>
      <c r="S152">
        <v>0</v>
      </c>
      <c r="T152">
        <v>1.1502278645833299E-2</v>
      </c>
      <c r="U152">
        <v>3.0680338541666698E-4</v>
      </c>
      <c r="V152" s="1">
        <v>5.6152343750000002E-5</v>
      </c>
      <c r="W152">
        <v>0</v>
      </c>
      <c r="X152">
        <v>0</v>
      </c>
      <c r="Y152" s="1">
        <v>1.38346354166667E-5</v>
      </c>
      <c r="Z152">
        <v>4.0664876302083298E-2</v>
      </c>
    </row>
    <row r="153" spans="1:26" x14ac:dyDescent="0.25">
      <c r="A153" t="s">
        <v>181</v>
      </c>
      <c r="B153" t="s">
        <v>77</v>
      </c>
      <c r="C153">
        <v>41.954910293040903</v>
      </c>
      <c r="D153">
        <v>-87.749517139721604</v>
      </c>
      <c r="E153">
        <v>170311502003003</v>
      </c>
      <c r="F153">
        <v>4</v>
      </c>
      <c r="G153">
        <v>0.24006266276041699</v>
      </c>
      <c r="H153">
        <v>9.8352864583333297E-2</v>
      </c>
      <c r="I153">
        <v>0.110868326822917</v>
      </c>
      <c r="J153" s="1">
        <v>9.8470052083333303E-5</v>
      </c>
      <c r="K153">
        <v>2.3495279947916701E-2</v>
      </c>
      <c r="L153">
        <v>2.3000488281249998E-2</v>
      </c>
      <c r="M153">
        <v>6.0628255208333302E-4</v>
      </c>
      <c r="N153">
        <v>7.42350260416667E-3</v>
      </c>
      <c r="O153">
        <v>0.113307291666667</v>
      </c>
      <c r="P153">
        <v>2.0576171875E-2</v>
      </c>
      <c r="Q153">
        <v>0.31512939453125</v>
      </c>
      <c r="R153">
        <v>4.4604492187499999E-3</v>
      </c>
      <c r="S153" s="1">
        <v>1.6276041666666699E-6</v>
      </c>
      <c r="T153">
        <v>1.1879882812499999E-2</v>
      </c>
      <c r="U153">
        <v>8.9111328124999998E-4</v>
      </c>
      <c r="V153">
        <v>3.8085937500000001E-4</v>
      </c>
      <c r="W153">
        <v>0</v>
      </c>
      <c r="X153">
        <v>0</v>
      </c>
      <c r="Y153">
        <v>0</v>
      </c>
      <c r="Z153">
        <v>2.9465332031249999E-2</v>
      </c>
    </row>
    <row r="154" spans="1:26" x14ac:dyDescent="0.25">
      <c r="A154" t="s">
        <v>182</v>
      </c>
      <c r="B154" t="s">
        <v>77</v>
      </c>
      <c r="C154">
        <v>41.959154920081602</v>
      </c>
      <c r="D154">
        <v>-87.753198896080093</v>
      </c>
      <c r="E154">
        <v>170311502005004</v>
      </c>
      <c r="F154">
        <v>4</v>
      </c>
      <c r="G154">
        <v>0.140074055989583</v>
      </c>
      <c r="H154">
        <v>7.3668619791666695E-2</v>
      </c>
      <c r="I154">
        <v>0.20406494140625001</v>
      </c>
      <c r="J154">
        <v>1.3753255208333301E-4</v>
      </c>
      <c r="K154">
        <v>1.9493001302083299E-2</v>
      </c>
      <c r="L154">
        <v>1.0691731770833299E-2</v>
      </c>
      <c r="M154" s="1">
        <v>6.5917968750000004E-5</v>
      </c>
      <c r="N154">
        <v>1.7724609374999999E-3</v>
      </c>
      <c r="O154">
        <v>0.103597005208333</v>
      </c>
      <c r="P154">
        <v>1.0407714843750001E-2</v>
      </c>
      <c r="Q154">
        <v>0.2521337890625</v>
      </c>
      <c r="R154">
        <v>2.6123046875000002E-4</v>
      </c>
      <c r="S154">
        <v>0</v>
      </c>
      <c r="T154">
        <v>0.16557047526041699</v>
      </c>
      <c r="U154" s="1">
        <v>8.9518229166666701E-6</v>
      </c>
      <c r="V154" s="1">
        <v>6.7545572916666695E-5</v>
      </c>
      <c r="W154">
        <v>0</v>
      </c>
      <c r="X154">
        <v>0</v>
      </c>
      <c r="Y154">
        <v>0</v>
      </c>
      <c r="Z154">
        <v>1.7985026041666699E-2</v>
      </c>
    </row>
    <row r="155" spans="1:26" x14ac:dyDescent="0.25">
      <c r="A155" t="s">
        <v>183</v>
      </c>
      <c r="B155" t="s">
        <v>77</v>
      </c>
      <c r="C155">
        <v>41.959607384016302</v>
      </c>
      <c r="D155">
        <v>-87.753594259216001</v>
      </c>
      <c r="E155">
        <v>170311502005004</v>
      </c>
      <c r="F155">
        <v>4</v>
      </c>
      <c r="G155">
        <v>0.18986083984374999</v>
      </c>
      <c r="H155">
        <v>4.7338053385416697E-2</v>
      </c>
      <c r="I155">
        <v>0.113280436197917</v>
      </c>
      <c r="J155">
        <v>1.2239583333333299E-3</v>
      </c>
      <c r="K155">
        <v>3.1767578125000001E-2</v>
      </c>
      <c r="L155">
        <v>8.3292643229166703E-3</v>
      </c>
      <c r="M155" s="1">
        <v>1.2207031250000001E-5</v>
      </c>
      <c r="N155">
        <v>9.6028645833333296E-4</v>
      </c>
      <c r="O155">
        <v>0.22726806640625</v>
      </c>
      <c r="P155">
        <v>1.9575195312500002E-2</v>
      </c>
      <c r="Q155">
        <v>0.206822102864583</v>
      </c>
      <c r="R155">
        <v>2.6611328125000002E-4</v>
      </c>
      <c r="S155">
        <v>1.4404296874999999E-4</v>
      </c>
      <c r="T155">
        <v>0.12645507812500001</v>
      </c>
      <c r="U155">
        <v>4.4653320312499998E-3</v>
      </c>
      <c r="V155">
        <v>0</v>
      </c>
      <c r="W155">
        <v>0</v>
      </c>
      <c r="X155" s="1">
        <v>1.6276041666666699E-6</v>
      </c>
      <c r="Y155">
        <v>1.3671875000000001E-4</v>
      </c>
      <c r="Z155">
        <v>2.20930989583333E-2</v>
      </c>
    </row>
    <row r="156" spans="1:26" x14ac:dyDescent="0.25">
      <c r="A156" t="s">
        <v>184</v>
      </c>
      <c r="B156" t="s">
        <v>164</v>
      </c>
      <c r="C156">
        <v>41.960526067932598</v>
      </c>
      <c r="D156">
        <v>-87.762721513659599</v>
      </c>
      <c r="E156">
        <v>170311503006015</v>
      </c>
      <c r="F156">
        <v>4</v>
      </c>
      <c r="G156">
        <v>0.26711181640624998</v>
      </c>
      <c r="H156">
        <v>8.9312337239583303E-2</v>
      </c>
      <c r="I156">
        <v>9.9467773437500004E-2</v>
      </c>
      <c r="J156">
        <v>1.2255859375000001E-2</v>
      </c>
      <c r="K156">
        <v>2.7339680989583299E-2</v>
      </c>
      <c r="L156">
        <v>1.22932942708333E-2</v>
      </c>
      <c r="M156">
        <v>7.6171875000000003E-4</v>
      </c>
      <c r="N156">
        <v>6.6267903645833301E-3</v>
      </c>
      <c r="O156">
        <v>0.16770996093750001</v>
      </c>
      <c r="P156">
        <v>8.9314778645833304E-3</v>
      </c>
      <c r="Q156">
        <v>0.251097819010417</v>
      </c>
      <c r="R156">
        <v>1.54622395833333E-4</v>
      </c>
      <c r="S156">
        <v>0</v>
      </c>
      <c r="T156">
        <v>3.4728190104166702E-2</v>
      </c>
      <c r="U156">
        <v>3.5042317708333299E-3</v>
      </c>
      <c r="V156">
        <v>0</v>
      </c>
      <c r="W156">
        <v>0</v>
      </c>
      <c r="X156">
        <v>0</v>
      </c>
      <c r="Y156">
        <v>0</v>
      </c>
      <c r="Z156">
        <v>1.8704427083333301E-2</v>
      </c>
    </row>
    <row r="157" spans="1:26" x14ac:dyDescent="0.25">
      <c r="A157" t="s">
        <v>185</v>
      </c>
      <c r="B157" t="s">
        <v>164</v>
      </c>
      <c r="C157">
        <v>41.960528909601798</v>
      </c>
      <c r="D157">
        <v>-87.762480640726295</v>
      </c>
      <c r="E157">
        <v>170311503006015</v>
      </c>
      <c r="F157">
        <v>4</v>
      </c>
      <c r="G157">
        <v>0.192600911458333</v>
      </c>
      <c r="H157">
        <v>9.2506510416666701E-2</v>
      </c>
      <c r="I157">
        <v>6.7715657552083294E-2</v>
      </c>
      <c r="J157">
        <v>3.6523437500000002E-3</v>
      </c>
      <c r="K157">
        <v>2.4014485677083301E-2</v>
      </c>
      <c r="L157">
        <v>2.0061848958333298E-2</v>
      </c>
      <c r="M157">
        <v>5.0577799479166697E-3</v>
      </c>
      <c r="N157">
        <v>4.67854817708333E-3</v>
      </c>
      <c r="O157">
        <v>0.22941975911458301</v>
      </c>
      <c r="P157">
        <v>6.2966308593750006E-2</v>
      </c>
      <c r="Q157">
        <v>0.22254720052083299</v>
      </c>
      <c r="R157">
        <v>1.0986328125E-4</v>
      </c>
      <c r="S157">
        <v>4.4759114583333299E-4</v>
      </c>
      <c r="T157">
        <v>5.1116536458333299E-2</v>
      </c>
      <c r="U157">
        <v>1.67073567708333E-3</v>
      </c>
      <c r="V157" s="1">
        <v>6.2662760416666704E-5</v>
      </c>
      <c r="W157">
        <v>0</v>
      </c>
      <c r="X157">
        <v>0</v>
      </c>
      <c r="Y157">
        <v>1.1336263020833299E-3</v>
      </c>
      <c r="Z157">
        <v>2.0237630208333302E-2</v>
      </c>
    </row>
    <row r="158" spans="1:26" x14ac:dyDescent="0.25">
      <c r="A158" t="s">
        <v>186</v>
      </c>
      <c r="B158" t="s">
        <v>164</v>
      </c>
      <c r="C158">
        <v>41.960464758836302</v>
      </c>
      <c r="D158">
        <v>-87.772132070676804</v>
      </c>
      <c r="E158">
        <v>170311504014020</v>
      </c>
      <c r="F158">
        <v>4</v>
      </c>
      <c r="G158">
        <v>0.296869303385417</v>
      </c>
      <c r="H158">
        <v>6.9558105468750006E-2</v>
      </c>
      <c r="I158">
        <v>0.115767415364583</v>
      </c>
      <c r="J158">
        <v>0</v>
      </c>
      <c r="K158">
        <v>8.4391276041666696E-4</v>
      </c>
      <c r="L158">
        <v>2.0096028645833298E-2</v>
      </c>
      <c r="M158">
        <v>6.6845703124999998E-3</v>
      </c>
      <c r="N158">
        <v>3.9078776041666704E-3</v>
      </c>
      <c r="O158">
        <v>0.10628580729166701</v>
      </c>
      <c r="P158">
        <v>3.3131510416666697E-2</v>
      </c>
      <c r="Q158">
        <v>0.30247395833333302</v>
      </c>
      <c r="R158">
        <v>1.025390625E-4</v>
      </c>
      <c r="S158">
        <v>0</v>
      </c>
      <c r="T158">
        <v>2.8890787760416699E-2</v>
      </c>
      <c r="U158" s="1">
        <v>2.1972656249999999E-5</v>
      </c>
      <c r="V158">
        <v>0</v>
      </c>
      <c r="W158">
        <v>0</v>
      </c>
      <c r="X158">
        <v>0</v>
      </c>
      <c r="Y158" s="1">
        <v>1.79036458333333E-5</v>
      </c>
      <c r="Z158">
        <v>1.53483072916667E-2</v>
      </c>
    </row>
    <row r="159" spans="1:26" x14ac:dyDescent="0.25">
      <c r="A159" t="s">
        <v>187</v>
      </c>
      <c r="B159" t="s">
        <v>164</v>
      </c>
      <c r="C159">
        <v>41.9604042176544</v>
      </c>
      <c r="D159">
        <v>-87.772646231970697</v>
      </c>
      <c r="E159">
        <v>170311504014020</v>
      </c>
      <c r="F159">
        <v>4</v>
      </c>
      <c r="G159">
        <v>0.2087744140625</v>
      </c>
      <c r="H159">
        <v>4.5790201822916703E-2</v>
      </c>
      <c r="I159">
        <v>0.25191569010416698</v>
      </c>
      <c r="J159">
        <v>1.23697916666667E-4</v>
      </c>
      <c r="K159">
        <v>2.5724283854166698E-3</v>
      </c>
      <c r="L159">
        <v>1.2637532552083299E-2</v>
      </c>
      <c r="M159">
        <v>5.7210286458333299E-4</v>
      </c>
      <c r="N159">
        <v>1.1767578125000001E-3</v>
      </c>
      <c r="O159">
        <v>0.12237060546875</v>
      </c>
      <c r="P159">
        <v>6.5063476562499997E-3</v>
      </c>
      <c r="Q159">
        <v>0.21620442708333301</v>
      </c>
      <c r="R159" s="1">
        <v>1.38346354166667E-5</v>
      </c>
      <c r="S159">
        <v>0</v>
      </c>
      <c r="T159">
        <v>0.116851399739583</v>
      </c>
      <c r="U159">
        <v>8.3821614583333296E-4</v>
      </c>
      <c r="V159">
        <v>0</v>
      </c>
      <c r="W159">
        <v>0</v>
      </c>
      <c r="X159">
        <v>1.3590494791666701E-4</v>
      </c>
      <c r="Y159">
        <v>1.5787760416666699E-3</v>
      </c>
      <c r="Z159">
        <v>1.19376627604167E-2</v>
      </c>
    </row>
    <row r="160" spans="1:26" x14ac:dyDescent="0.25">
      <c r="A160" t="s">
        <v>188</v>
      </c>
      <c r="B160" t="s">
        <v>164</v>
      </c>
      <c r="C160">
        <v>41.953219736168201</v>
      </c>
      <c r="D160">
        <v>-87.769445722946202</v>
      </c>
      <c r="E160">
        <v>170311504021018</v>
      </c>
      <c r="F160">
        <v>4</v>
      </c>
      <c r="G160">
        <v>0.36641927083333298</v>
      </c>
      <c r="H160">
        <v>3.6616210937499998E-2</v>
      </c>
      <c r="I160">
        <v>5.5052897135416702E-2</v>
      </c>
      <c r="J160" s="1">
        <v>3.5807291666666701E-5</v>
      </c>
      <c r="K160">
        <v>1.4460449218749999E-2</v>
      </c>
      <c r="L160">
        <v>1.442138671875E-2</v>
      </c>
      <c r="M160">
        <v>4.4759114583333299E-4</v>
      </c>
      <c r="N160">
        <v>9.72737630208333E-3</v>
      </c>
      <c r="O160">
        <v>0.13165771484375</v>
      </c>
      <c r="P160">
        <v>6.3338216145833303E-3</v>
      </c>
      <c r="Q160">
        <v>0.32608723958333302</v>
      </c>
      <c r="R160">
        <v>6.2174479166666704E-4</v>
      </c>
      <c r="S160">
        <v>0</v>
      </c>
      <c r="T160">
        <v>2.5734863281249999E-2</v>
      </c>
      <c r="U160">
        <v>3.4480794270833298E-3</v>
      </c>
      <c r="V160">
        <v>0</v>
      </c>
      <c r="W160">
        <v>0</v>
      </c>
      <c r="X160">
        <v>0</v>
      </c>
      <c r="Y160">
        <v>0</v>
      </c>
      <c r="Z160">
        <v>8.9355468750000003E-3</v>
      </c>
    </row>
    <row r="161" spans="1:26" x14ac:dyDescent="0.25">
      <c r="A161" t="s">
        <v>189</v>
      </c>
      <c r="B161" t="s">
        <v>164</v>
      </c>
      <c r="C161">
        <v>41.953149384026801</v>
      </c>
      <c r="D161">
        <v>-87.769829770787396</v>
      </c>
      <c r="E161">
        <v>170311504021018</v>
      </c>
      <c r="F161">
        <v>4</v>
      </c>
      <c r="G161">
        <v>0.29048177083333299</v>
      </c>
      <c r="H161">
        <v>5.3793131510416703E-2</v>
      </c>
      <c r="I161">
        <v>0.14881429036458299</v>
      </c>
      <c r="J161">
        <v>7.7473958333333301E-3</v>
      </c>
      <c r="K161">
        <v>1.82568359375E-2</v>
      </c>
      <c r="L161">
        <v>1.5700683593750001E-2</v>
      </c>
      <c r="M161">
        <v>2.44059244791667E-3</v>
      </c>
      <c r="N161">
        <v>4.3505859375000001E-3</v>
      </c>
      <c r="O161">
        <v>9.5303548177083294E-2</v>
      </c>
      <c r="P161">
        <v>3.3349609375E-3</v>
      </c>
      <c r="Q161">
        <v>0.29090901692708299</v>
      </c>
      <c r="R161">
        <v>9.2041015625E-4</v>
      </c>
      <c r="S161">
        <v>0</v>
      </c>
      <c r="T161">
        <v>6.0729166666666702E-2</v>
      </c>
      <c r="U161">
        <v>0</v>
      </c>
      <c r="V161">
        <v>0</v>
      </c>
      <c r="W161">
        <v>0</v>
      </c>
      <c r="X161">
        <v>1.04166666666667E-4</v>
      </c>
      <c r="Y161" s="1">
        <v>8.6263020833333306E-5</v>
      </c>
      <c r="Z161">
        <v>7.0271809895833303E-3</v>
      </c>
    </row>
    <row r="162" spans="1:26" x14ac:dyDescent="0.25">
      <c r="A162" t="s">
        <v>190</v>
      </c>
      <c r="B162" t="s">
        <v>164</v>
      </c>
      <c r="C162">
        <v>41.953075022324199</v>
      </c>
      <c r="D162">
        <v>-87.775251172093107</v>
      </c>
      <c r="E162">
        <v>170311504022018</v>
      </c>
      <c r="F162">
        <v>4</v>
      </c>
      <c r="G162">
        <v>0.26630452473958299</v>
      </c>
      <c r="H162">
        <v>0.120625813802083</v>
      </c>
      <c r="I162">
        <v>0.15165690104166701</v>
      </c>
      <c r="J162" s="1">
        <v>9.4401041666666705E-5</v>
      </c>
      <c r="K162">
        <v>2.7062174479166701E-2</v>
      </c>
      <c r="L162">
        <v>1.8094075520833301E-2</v>
      </c>
      <c r="M162">
        <v>4.3538411458333298E-4</v>
      </c>
      <c r="N162">
        <v>5.7649739583333299E-3</v>
      </c>
      <c r="O162">
        <v>0.119525553385417</v>
      </c>
      <c r="P162">
        <v>7.3274739583333304E-3</v>
      </c>
      <c r="Q162">
        <v>0.254877115885417</v>
      </c>
      <c r="R162">
        <v>1.33056640625E-3</v>
      </c>
      <c r="S162">
        <v>0</v>
      </c>
      <c r="T162">
        <v>1.6446940104166701E-3</v>
      </c>
      <c r="U162">
        <v>4.2659505208333297E-3</v>
      </c>
      <c r="V162">
        <v>1.0498046875E-4</v>
      </c>
      <c r="W162">
        <v>0</v>
      </c>
      <c r="X162">
        <v>0</v>
      </c>
      <c r="Y162">
        <v>1.7659505208333299E-4</v>
      </c>
      <c r="Z162">
        <v>2.07088216145833E-2</v>
      </c>
    </row>
    <row r="163" spans="1:26" x14ac:dyDescent="0.25">
      <c r="A163" t="s">
        <v>191</v>
      </c>
      <c r="B163" t="s">
        <v>164</v>
      </c>
      <c r="C163">
        <v>41.953077191253897</v>
      </c>
      <c r="D163">
        <v>-87.775130280930298</v>
      </c>
      <c r="E163">
        <v>170311504022018</v>
      </c>
      <c r="F163">
        <v>4</v>
      </c>
      <c r="G163">
        <v>0.29850179036458302</v>
      </c>
      <c r="H163">
        <v>9.23551432291667E-2</v>
      </c>
      <c r="I163">
        <v>0.109937337239583</v>
      </c>
      <c r="J163">
        <v>6.9335937499999997E-4</v>
      </c>
      <c r="K163">
        <v>2.9330240885416699E-2</v>
      </c>
      <c r="L163">
        <v>1.6267089843749999E-2</v>
      </c>
      <c r="M163">
        <v>2.0589192708333299E-4</v>
      </c>
      <c r="N163">
        <v>2.4511718749999998E-3</v>
      </c>
      <c r="O163">
        <v>0.113768717447917</v>
      </c>
      <c r="P163">
        <v>1.0447591145833299E-2</v>
      </c>
      <c r="Q163">
        <v>0.30299804687499998</v>
      </c>
      <c r="R163">
        <v>3.97135416666667E-4</v>
      </c>
      <c r="S163" s="1">
        <v>4.8828125000000001E-6</v>
      </c>
      <c r="T163">
        <v>5.2661132812500001E-3</v>
      </c>
      <c r="U163">
        <v>9.5296223958333301E-4</v>
      </c>
      <c r="V163" s="1">
        <v>3.7434895833333303E-5</v>
      </c>
      <c r="W163">
        <v>0</v>
      </c>
      <c r="X163">
        <v>0</v>
      </c>
      <c r="Y163">
        <v>0</v>
      </c>
      <c r="Z163">
        <v>1.6385091145833301E-2</v>
      </c>
    </row>
    <row r="164" spans="1:26" x14ac:dyDescent="0.25">
      <c r="A164" t="s">
        <v>192</v>
      </c>
      <c r="B164" t="s">
        <v>164</v>
      </c>
      <c r="C164">
        <v>41.949321461480899</v>
      </c>
      <c r="D164">
        <v>-87.766871122397603</v>
      </c>
      <c r="E164">
        <v>170311506002000</v>
      </c>
      <c r="F164">
        <v>4</v>
      </c>
      <c r="G164">
        <v>0.24014811197916699</v>
      </c>
      <c r="H164">
        <v>5.8082682291666701E-2</v>
      </c>
      <c r="I164">
        <v>7.3484700520833293E-2</v>
      </c>
      <c r="J164">
        <v>1.2451171874999999E-3</v>
      </c>
      <c r="K164">
        <v>4.6665852864583302E-2</v>
      </c>
      <c r="L164">
        <v>1.09635416666667E-2</v>
      </c>
      <c r="M164">
        <v>1.5917968749999999E-3</v>
      </c>
      <c r="N164">
        <v>4.1634114583333302E-3</v>
      </c>
      <c r="O164">
        <v>0.2783837890625</v>
      </c>
      <c r="P164">
        <v>6.5727539062500007E-2</v>
      </c>
      <c r="Q164">
        <v>0.18959554036458301</v>
      </c>
      <c r="R164" s="1">
        <v>3.5807291666666701E-5</v>
      </c>
      <c r="S164">
        <v>0</v>
      </c>
      <c r="T164">
        <v>1.0504557291666701E-2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1.94075520833333E-2</v>
      </c>
    </row>
    <row r="165" spans="1:26" x14ac:dyDescent="0.25">
      <c r="A165" t="s">
        <v>193</v>
      </c>
      <c r="B165" t="s">
        <v>164</v>
      </c>
      <c r="C165">
        <v>41.949213563703402</v>
      </c>
      <c r="D165">
        <v>-87.766868284227201</v>
      </c>
      <c r="E165">
        <v>170311506002000</v>
      </c>
      <c r="F165">
        <v>4</v>
      </c>
      <c r="G165">
        <v>0.23691813151041699</v>
      </c>
      <c r="H165">
        <v>4.6552734375000002E-2</v>
      </c>
      <c r="I165">
        <v>9.4493001302083296E-2</v>
      </c>
      <c r="J165">
        <v>2.2949218749999999E-4</v>
      </c>
      <c r="K165">
        <v>5.69514973958333E-2</v>
      </c>
      <c r="L165">
        <v>8.2112630208333297E-3</v>
      </c>
      <c r="M165">
        <v>5.15950520833333E-4</v>
      </c>
      <c r="N165">
        <v>2.1647135416666698E-3</v>
      </c>
      <c r="O165">
        <v>0.18348876953125001</v>
      </c>
      <c r="P165">
        <v>4.6129557291666699E-2</v>
      </c>
      <c r="Q165">
        <v>0.266483561197917</v>
      </c>
      <c r="R165">
        <v>1.9368489583333301E-4</v>
      </c>
      <c r="S165">
        <v>0</v>
      </c>
      <c r="T165">
        <v>4.5753580729166701E-2</v>
      </c>
      <c r="U165">
        <v>1.171875E-4</v>
      </c>
      <c r="V165">
        <v>5.0374348958333304E-4</v>
      </c>
      <c r="W165">
        <v>0</v>
      </c>
      <c r="X165">
        <v>0</v>
      </c>
      <c r="Y165" s="1">
        <v>1.953125E-5</v>
      </c>
      <c r="Z165">
        <v>1.12736002604167E-2</v>
      </c>
    </row>
    <row r="166" spans="1:26" x14ac:dyDescent="0.25">
      <c r="A166" t="s">
        <v>194</v>
      </c>
      <c r="B166" t="s">
        <v>164</v>
      </c>
      <c r="C166">
        <v>41.947694035774703</v>
      </c>
      <c r="D166">
        <v>-87.767005771380099</v>
      </c>
      <c r="E166">
        <v>170311506002010</v>
      </c>
      <c r="F166">
        <v>4</v>
      </c>
      <c r="G166">
        <v>0.25119547526041702</v>
      </c>
      <c r="H166">
        <v>4.358642578125E-2</v>
      </c>
      <c r="I166">
        <v>0.16127685546875001</v>
      </c>
      <c r="J166">
        <v>9.5296223958333301E-4</v>
      </c>
      <c r="K166">
        <v>3.0598958333333298E-3</v>
      </c>
      <c r="L166">
        <v>1.4312337239583301E-2</v>
      </c>
      <c r="M166">
        <v>2.0019531249999999E-4</v>
      </c>
      <c r="N166">
        <v>1.23291015625E-2</v>
      </c>
      <c r="O166">
        <v>4.87744140625E-2</v>
      </c>
      <c r="P166">
        <v>8.1347656250000001E-3</v>
      </c>
      <c r="Q166">
        <v>0.31575032552083299</v>
      </c>
      <c r="R166">
        <v>6.0791015624999997E-3</v>
      </c>
      <c r="S166" s="1">
        <v>1.2207031250000001E-5</v>
      </c>
      <c r="T166">
        <v>9.1673990885416695E-2</v>
      </c>
      <c r="U166">
        <v>1.9466145833333299E-3</v>
      </c>
      <c r="V166">
        <v>5.8772786458333301E-3</v>
      </c>
      <c r="W166">
        <v>0</v>
      </c>
      <c r="X166">
        <v>0</v>
      </c>
      <c r="Y166">
        <v>3.70035807291667E-3</v>
      </c>
      <c r="Z166">
        <v>3.1137695312500002E-2</v>
      </c>
    </row>
    <row r="167" spans="1:26" x14ac:dyDescent="0.25">
      <c r="A167" t="s">
        <v>195</v>
      </c>
      <c r="B167" t="s">
        <v>164</v>
      </c>
      <c r="C167">
        <v>41.947109801040803</v>
      </c>
      <c r="D167">
        <v>-87.766794634507804</v>
      </c>
      <c r="E167">
        <v>170311506002010</v>
      </c>
      <c r="F167">
        <v>4</v>
      </c>
      <c r="G167">
        <v>0.24068196614583301</v>
      </c>
      <c r="H167">
        <v>8.0818684895833298E-2</v>
      </c>
      <c r="I167">
        <v>8.9655761718750004E-2</v>
      </c>
      <c r="J167">
        <v>1.52180989583333E-4</v>
      </c>
      <c r="K167">
        <v>2.0965169270833299E-2</v>
      </c>
      <c r="L167">
        <v>1.03841145833333E-2</v>
      </c>
      <c r="M167">
        <v>2.75065104166667E-4</v>
      </c>
      <c r="N167">
        <v>2.8377278645833298E-3</v>
      </c>
      <c r="O167">
        <v>5.4890950520833301E-2</v>
      </c>
      <c r="P167">
        <v>9.4396972656249994E-2</v>
      </c>
      <c r="Q167">
        <v>0.37651041666666701</v>
      </c>
      <c r="R167" s="1">
        <v>6.5104166666666706E-5</v>
      </c>
      <c r="S167">
        <v>0</v>
      </c>
      <c r="T167">
        <v>3.94449869791667E-3</v>
      </c>
      <c r="U167">
        <v>3.23567708333333E-3</v>
      </c>
      <c r="V167" s="1">
        <v>2.685546875E-5</v>
      </c>
      <c r="W167">
        <v>0</v>
      </c>
      <c r="X167">
        <v>0</v>
      </c>
      <c r="Y167">
        <v>0</v>
      </c>
      <c r="Z167">
        <v>2.1158854166666699E-2</v>
      </c>
    </row>
    <row r="168" spans="1:26" x14ac:dyDescent="0.25">
      <c r="A168" t="s">
        <v>196</v>
      </c>
      <c r="B168" t="s">
        <v>164</v>
      </c>
      <c r="C168">
        <v>41.945742012707001</v>
      </c>
      <c r="D168">
        <v>-87.766745322546498</v>
      </c>
      <c r="E168">
        <v>170311511004002</v>
      </c>
      <c r="F168">
        <v>4</v>
      </c>
      <c r="G168">
        <v>0.26958496093750001</v>
      </c>
      <c r="H168">
        <v>4.4699707031250001E-2</v>
      </c>
      <c r="I168">
        <v>0.16844563802083301</v>
      </c>
      <c r="J168">
        <v>2.0923665364583299E-2</v>
      </c>
      <c r="K168">
        <v>1.76302083333333E-2</v>
      </c>
      <c r="L168">
        <v>2.05419921875E-2</v>
      </c>
      <c r="M168">
        <v>5.5965169270833304E-3</v>
      </c>
      <c r="N168">
        <v>4.3570963541666704E-3</v>
      </c>
      <c r="O168">
        <v>3.5329589843750002E-2</v>
      </c>
      <c r="P168">
        <v>8.5880533854166708E-3</v>
      </c>
      <c r="Q168">
        <v>0.29355468750000002</v>
      </c>
      <c r="R168">
        <v>1.44368489583333E-3</v>
      </c>
      <c r="S168" s="1">
        <v>4.8828125000000001E-6</v>
      </c>
      <c r="T168">
        <v>8.0292968749999999E-2</v>
      </c>
      <c r="U168">
        <v>1.9775390625000001E-4</v>
      </c>
      <c r="V168">
        <v>0</v>
      </c>
      <c r="W168">
        <v>0</v>
      </c>
      <c r="X168" s="1">
        <v>1.30208333333333E-5</v>
      </c>
      <c r="Y168">
        <v>0</v>
      </c>
      <c r="Z168">
        <v>2.8795572916666699E-2</v>
      </c>
    </row>
    <row r="169" spans="1:26" x14ac:dyDescent="0.25">
      <c r="A169" t="s">
        <v>197</v>
      </c>
      <c r="B169" t="s">
        <v>164</v>
      </c>
      <c r="C169">
        <v>41.945553909023801</v>
      </c>
      <c r="D169">
        <v>-87.766737095838195</v>
      </c>
      <c r="E169">
        <v>170311511004002</v>
      </c>
      <c r="F169">
        <v>4</v>
      </c>
      <c r="G169">
        <v>0.246831868489583</v>
      </c>
      <c r="H169">
        <v>3.9060058593750002E-2</v>
      </c>
      <c r="I169">
        <v>0.18706217447916701</v>
      </c>
      <c r="J169">
        <v>6.3647460937500001E-3</v>
      </c>
      <c r="K169">
        <v>6.5393880208333297E-2</v>
      </c>
      <c r="L169">
        <v>8.9680989583333301E-3</v>
      </c>
      <c r="M169">
        <v>3.38541666666667E-4</v>
      </c>
      <c r="N169">
        <v>5.1098632812499999E-3</v>
      </c>
      <c r="O169">
        <v>4.8327636718749997E-2</v>
      </c>
      <c r="P169">
        <v>1.6092122395833301E-2</v>
      </c>
      <c r="Q169">
        <v>0.26462320963541702</v>
      </c>
      <c r="R169">
        <v>4.3050130208333297E-4</v>
      </c>
      <c r="S169">
        <v>0</v>
      </c>
      <c r="T169">
        <v>9.4324544270833297E-2</v>
      </c>
      <c r="U169">
        <v>8.4065755208333301E-4</v>
      </c>
      <c r="V169">
        <v>0</v>
      </c>
      <c r="W169">
        <v>0</v>
      </c>
      <c r="X169">
        <v>0</v>
      </c>
      <c r="Y169">
        <v>0</v>
      </c>
      <c r="Z169">
        <v>1.6232096354166701E-2</v>
      </c>
    </row>
    <row r="170" spans="1:26" x14ac:dyDescent="0.25">
      <c r="A170" t="s">
        <v>198</v>
      </c>
      <c r="B170" t="s">
        <v>164</v>
      </c>
      <c r="C170">
        <v>41.944293455682299</v>
      </c>
      <c r="D170">
        <v>-87.766698319117097</v>
      </c>
      <c r="E170">
        <v>170311511004007</v>
      </c>
      <c r="F170">
        <v>4</v>
      </c>
      <c r="G170">
        <v>0.2204931640625</v>
      </c>
      <c r="H170">
        <v>6.9742838541666699E-2</v>
      </c>
      <c r="I170">
        <v>8.8114420572916699E-2</v>
      </c>
      <c r="J170">
        <v>0</v>
      </c>
      <c r="K170">
        <v>5.4167480468750001E-2</v>
      </c>
      <c r="L170">
        <v>1.0013020833333299E-2</v>
      </c>
      <c r="M170" s="1">
        <v>4.6386718750000001E-5</v>
      </c>
      <c r="N170">
        <v>2.5577799479166701E-3</v>
      </c>
      <c r="O170">
        <v>0.27022705078124998</v>
      </c>
      <c r="P170">
        <v>4.2892252604166702E-2</v>
      </c>
      <c r="Q170">
        <v>0.19102376302083299</v>
      </c>
      <c r="R170">
        <v>1.171875E-4</v>
      </c>
      <c r="S170">
        <v>0</v>
      </c>
      <c r="T170">
        <v>4.2054036458333298E-2</v>
      </c>
      <c r="U170">
        <v>1.09049479166667E-4</v>
      </c>
      <c r="V170">
        <v>1.15804036458333E-3</v>
      </c>
      <c r="W170">
        <v>0</v>
      </c>
      <c r="X170">
        <v>0</v>
      </c>
      <c r="Y170">
        <v>0</v>
      </c>
      <c r="Z170">
        <v>7.2835286458333296E-3</v>
      </c>
    </row>
    <row r="171" spans="1:26" x14ac:dyDescent="0.25">
      <c r="A171" t="s">
        <v>199</v>
      </c>
      <c r="B171" t="s">
        <v>164</v>
      </c>
      <c r="C171">
        <v>41.944045893715298</v>
      </c>
      <c r="D171">
        <v>-87.766531753602607</v>
      </c>
      <c r="E171">
        <v>170311511004007</v>
      </c>
      <c r="F171">
        <v>4</v>
      </c>
      <c r="G171">
        <v>0.21508544921875</v>
      </c>
      <c r="H171">
        <v>0.12454752604166699</v>
      </c>
      <c r="I171">
        <v>0.141240234375</v>
      </c>
      <c r="J171">
        <v>4.6386718749999998E-4</v>
      </c>
      <c r="K171">
        <v>2.3362630208333301E-2</v>
      </c>
      <c r="L171">
        <v>1.3740234375E-2</v>
      </c>
      <c r="M171">
        <v>1.3346354166666701E-4</v>
      </c>
      <c r="N171">
        <v>6.8701171875000001E-3</v>
      </c>
      <c r="O171">
        <v>5.9006347656249999E-2</v>
      </c>
      <c r="P171">
        <v>5.1521809895833303E-3</v>
      </c>
      <c r="Q171">
        <v>0.33845865885416698</v>
      </c>
      <c r="R171">
        <v>3.6376953125E-4</v>
      </c>
      <c r="S171">
        <v>0</v>
      </c>
      <c r="T171">
        <v>2.9698079427083302E-2</v>
      </c>
      <c r="U171">
        <v>1.47705078125E-3</v>
      </c>
      <c r="V171">
        <v>4.7607421874999999E-4</v>
      </c>
      <c r="W171">
        <v>0</v>
      </c>
      <c r="X171">
        <v>0</v>
      </c>
      <c r="Y171" s="1">
        <v>6.2662760416666704E-5</v>
      </c>
      <c r="Z171">
        <v>3.98616536458333E-2</v>
      </c>
    </row>
    <row r="172" spans="1:26" x14ac:dyDescent="0.25">
      <c r="A172" t="s">
        <v>200</v>
      </c>
      <c r="B172" t="s">
        <v>164</v>
      </c>
      <c r="C172">
        <v>41.942892175263999</v>
      </c>
      <c r="D172">
        <v>-87.766653504773203</v>
      </c>
      <c r="E172">
        <v>170311511004018</v>
      </c>
      <c r="F172">
        <v>4</v>
      </c>
      <c r="G172">
        <v>0.2283935546875</v>
      </c>
      <c r="H172">
        <v>2.3937988281249999E-2</v>
      </c>
      <c r="I172">
        <v>0.115185546875</v>
      </c>
      <c r="J172">
        <v>5.4280598958333297E-4</v>
      </c>
      <c r="K172">
        <v>3.6236165364583302E-2</v>
      </c>
      <c r="L172">
        <v>1.04899088541667E-2</v>
      </c>
      <c r="M172">
        <v>1.3509114583333301E-4</v>
      </c>
      <c r="N172">
        <v>3.5709635416666702E-3</v>
      </c>
      <c r="O172">
        <v>0.27696126302083302</v>
      </c>
      <c r="P172">
        <v>7.0892740885416694E-2</v>
      </c>
      <c r="Q172">
        <v>0.164029134114583</v>
      </c>
      <c r="R172" s="1">
        <v>6.42903645833333E-5</v>
      </c>
      <c r="S172">
        <v>0</v>
      </c>
      <c r="T172">
        <v>5.4719238281249999E-2</v>
      </c>
      <c r="U172" s="1">
        <v>4.1503906250000003E-5</v>
      </c>
      <c r="V172">
        <v>0</v>
      </c>
      <c r="W172">
        <v>0</v>
      </c>
      <c r="X172">
        <v>0</v>
      </c>
      <c r="Y172">
        <v>0</v>
      </c>
      <c r="Z172">
        <v>1.4799804687499999E-2</v>
      </c>
    </row>
    <row r="173" spans="1:26" x14ac:dyDescent="0.25">
      <c r="A173" t="s">
        <v>201</v>
      </c>
      <c r="B173" t="s">
        <v>164</v>
      </c>
      <c r="C173">
        <v>41.942628172737301</v>
      </c>
      <c r="D173">
        <v>-87.766643623377405</v>
      </c>
      <c r="E173">
        <v>170311511004018</v>
      </c>
      <c r="F173">
        <v>4</v>
      </c>
      <c r="G173">
        <v>0.168946940104167</v>
      </c>
      <c r="H173">
        <v>0.1110986328125</v>
      </c>
      <c r="I173">
        <v>7.4099934895833303E-2</v>
      </c>
      <c r="J173">
        <v>2.8157552083333301E-4</v>
      </c>
      <c r="K173">
        <v>2.9250488281250001E-2</v>
      </c>
      <c r="L173">
        <v>1.8239746093749998E-2</v>
      </c>
      <c r="M173">
        <v>1.9368489583333301E-4</v>
      </c>
      <c r="N173">
        <v>3.92903645833333E-3</v>
      </c>
      <c r="O173">
        <v>0.302737630208333</v>
      </c>
      <c r="P173">
        <v>5.3979492187499999E-2</v>
      </c>
      <c r="Q173">
        <v>0.18135904947916701</v>
      </c>
      <c r="R173">
        <v>0</v>
      </c>
      <c r="S173">
        <v>0</v>
      </c>
      <c r="T173">
        <v>1.894775390625E-2</v>
      </c>
      <c r="U173">
        <v>2.7587890624999997E-4</v>
      </c>
      <c r="V173">
        <v>6.9173177083333304E-4</v>
      </c>
      <c r="W173">
        <v>0</v>
      </c>
      <c r="X173">
        <v>0</v>
      </c>
      <c r="Y173">
        <v>0</v>
      </c>
      <c r="Z173">
        <v>3.5968424479166698E-2</v>
      </c>
    </row>
    <row r="174" spans="1:26" x14ac:dyDescent="0.25">
      <c r="A174" t="s">
        <v>202</v>
      </c>
      <c r="B174" t="s">
        <v>27</v>
      </c>
      <c r="C174">
        <v>41.960976130541098</v>
      </c>
      <c r="D174">
        <v>-87.731538903582603</v>
      </c>
      <c r="E174">
        <v>170311602001005</v>
      </c>
      <c r="F174">
        <v>4</v>
      </c>
      <c r="G174">
        <v>0.34635091145833302</v>
      </c>
      <c r="H174">
        <v>3.5353190104166703E-2</v>
      </c>
      <c r="I174">
        <v>8.3955078124999999E-2</v>
      </c>
      <c r="J174">
        <v>1.3264973958333301E-4</v>
      </c>
      <c r="K174">
        <v>1.50406901041667E-2</v>
      </c>
      <c r="L174">
        <v>1.81453450520833E-2</v>
      </c>
      <c r="M174">
        <v>1.7578124999999999E-4</v>
      </c>
      <c r="N174">
        <v>2.8108723958333299E-3</v>
      </c>
      <c r="O174">
        <v>0.10917073567708301</v>
      </c>
      <c r="P174">
        <v>1.3178710937499999E-2</v>
      </c>
      <c r="Q174">
        <v>0.32618570963541699</v>
      </c>
      <c r="R174">
        <v>8.3251953125000003E-4</v>
      </c>
      <c r="S174">
        <v>0</v>
      </c>
      <c r="T174">
        <v>2.3484700520833301E-2</v>
      </c>
      <c r="U174">
        <v>4.4392903645833299E-3</v>
      </c>
      <c r="V174" s="1">
        <v>3.1738281250000001E-5</v>
      </c>
      <c r="W174">
        <v>0</v>
      </c>
      <c r="X174">
        <v>0</v>
      </c>
      <c r="Y174" s="1">
        <v>6.5104166666666696E-6</v>
      </c>
      <c r="Z174">
        <v>2.0705566406250001E-2</v>
      </c>
    </row>
    <row r="175" spans="1:26" x14ac:dyDescent="0.25">
      <c r="A175" t="s">
        <v>203</v>
      </c>
      <c r="B175" t="s">
        <v>29</v>
      </c>
      <c r="C175">
        <v>41.960927086487899</v>
      </c>
      <c r="D175">
        <v>-87.730977734524799</v>
      </c>
      <c r="E175">
        <v>170311602001005</v>
      </c>
      <c r="F175">
        <v>4</v>
      </c>
      <c r="G175">
        <v>0.28891438802083302</v>
      </c>
      <c r="H175">
        <v>4.53580729166667E-2</v>
      </c>
      <c r="I175">
        <v>8.3654785156249994E-2</v>
      </c>
      <c r="J175" s="1">
        <v>1.4648437499999999E-5</v>
      </c>
      <c r="K175">
        <v>4.9720052083333299E-2</v>
      </c>
      <c r="L175">
        <v>1.6900227864583301E-2</v>
      </c>
      <c r="M175">
        <v>7.2102864583333296E-4</v>
      </c>
      <c r="N175">
        <v>4.73795572916667E-3</v>
      </c>
      <c r="O175">
        <v>5.9232584635416703E-2</v>
      </c>
      <c r="P175">
        <v>4.4596354166666699E-4</v>
      </c>
      <c r="Q175">
        <v>0.35487223307291699</v>
      </c>
      <c r="R175">
        <v>3.8411458333333299E-4</v>
      </c>
      <c r="S175">
        <v>0</v>
      </c>
      <c r="T175">
        <v>8.1656901041666702E-2</v>
      </c>
      <c r="U175">
        <v>2.3038736979166699E-3</v>
      </c>
      <c r="V175">
        <v>2.4934895833333302E-3</v>
      </c>
      <c r="W175">
        <v>0</v>
      </c>
      <c r="X175">
        <v>0</v>
      </c>
      <c r="Y175">
        <v>4.2887369791666698E-4</v>
      </c>
      <c r="Z175">
        <v>8.1608072916666708E-3</v>
      </c>
    </row>
    <row r="176" spans="1:26" x14ac:dyDescent="0.25">
      <c r="A176" t="s">
        <v>204</v>
      </c>
      <c r="B176" t="s">
        <v>27</v>
      </c>
      <c r="C176">
        <v>41.960964199999999</v>
      </c>
      <c r="D176">
        <v>-87.7327133</v>
      </c>
      <c r="E176">
        <v>170311602001007</v>
      </c>
      <c r="F176">
        <v>4</v>
      </c>
      <c r="G176">
        <v>0.24277343749999999</v>
      </c>
      <c r="H176">
        <v>8.3142903645833294E-2</v>
      </c>
      <c r="I176">
        <v>0.16901936848958299</v>
      </c>
      <c r="J176">
        <v>4.86165364583333E-3</v>
      </c>
      <c r="K176">
        <v>1.50911458333333E-2</v>
      </c>
      <c r="L176">
        <v>2.4041341145833301E-2</v>
      </c>
      <c r="M176">
        <v>1.03531901041667E-2</v>
      </c>
      <c r="N176">
        <v>5.40934244791667E-3</v>
      </c>
      <c r="O176">
        <v>0.13909261067708301</v>
      </c>
      <c r="P176">
        <v>4.3768717447916702E-2</v>
      </c>
      <c r="Q176">
        <v>0.21058512369791699</v>
      </c>
      <c r="R176">
        <v>2.8247070312500001E-3</v>
      </c>
      <c r="S176">
        <v>0</v>
      </c>
      <c r="T176">
        <v>2.2941080729166698E-2</v>
      </c>
      <c r="U176">
        <v>3.25520833333333E-3</v>
      </c>
      <c r="V176" s="1">
        <v>8.9518229166666701E-5</v>
      </c>
      <c r="W176">
        <v>0</v>
      </c>
      <c r="X176">
        <v>0</v>
      </c>
      <c r="Y176" s="1">
        <v>1.1393229166666699E-5</v>
      </c>
      <c r="Z176">
        <v>2.27392578125E-2</v>
      </c>
    </row>
    <row r="177" spans="1:26" x14ac:dyDescent="0.25">
      <c r="A177" t="s">
        <v>205</v>
      </c>
      <c r="B177" t="s">
        <v>29</v>
      </c>
      <c r="C177">
        <v>41.960898673335102</v>
      </c>
      <c r="D177">
        <v>-87.733198055556301</v>
      </c>
      <c r="E177">
        <v>170311602001007</v>
      </c>
      <c r="F177">
        <v>4</v>
      </c>
      <c r="G177">
        <v>0.252747395833333</v>
      </c>
      <c r="H177">
        <v>4.74910481770833E-2</v>
      </c>
      <c r="I177">
        <v>0.20502604166666699</v>
      </c>
      <c r="J177">
        <v>3.6376953125E-4</v>
      </c>
      <c r="K177">
        <v>6.9142252604166704E-2</v>
      </c>
      <c r="L177">
        <v>1.4685872395833299E-2</v>
      </c>
      <c r="M177">
        <v>3.6458333333333302E-4</v>
      </c>
      <c r="N177">
        <v>1.8986002604166701E-3</v>
      </c>
      <c r="O177">
        <v>6.9477539062499996E-2</v>
      </c>
      <c r="P177">
        <v>1.1515299479166699E-3</v>
      </c>
      <c r="Q177">
        <v>0.26101562499999997</v>
      </c>
      <c r="R177">
        <v>1.123046875E-4</v>
      </c>
      <c r="S177">
        <v>0</v>
      </c>
      <c r="T177">
        <v>4.2888183593749997E-2</v>
      </c>
      <c r="U177">
        <v>2.85701497395833E-2</v>
      </c>
      <c r="V177">
        <v>0</v>
      </c>
      <c r="W177">
        <v>0</v>
      </c>
      <c r="X177">
        <v>0</v>
      </c>
      <c r="Y177">
        <v>0</v>
      </c>
      <c r="Z177">
        <v>5.06510416666667E-3</v>
      </c>
    </row>
    <row r="178" spans="1:26" x14ac:dyDescent="0.25">
      <c r="A178" t="s">
        <v>206</v>
      </c>
      <c r="B178" t="s">
        <v>52</v>
      </c>
      <c r="C178">
        <v>41.960945881627303</v>
      </c>
      <c r="D178">
        <v>-87.718027826427601</v>
      </c>
      <c r="E178">
        <v>170311604001000</v>
      </c>
      <c r="F178">
        <v>4</v>
      </c>
      <c r="G178">
        <v>0.25186116536458297</v>
      </c>
      <c r="H178">
        <v>5.6542968749999999E-2</v>
      </c>
      <c r="I178">
        <v>0.16927408854166701</v>
      </c>
      <c r="J178">
        <v>1.6989746093750001E-2</v>
      </c>
      <c r="K178">
        <v>3.3224283854166703E-2</v>
      </c>
      <c r="L178">
        <v>2.2508951822916699E-2</v>
      </c>
      <c r="M178">
        <v>4.7371419270833296E-3</v>
      </c>
      <c r="N178">
        <v>6.8562825520833296E-3</v>
      </c>
      <c r="O178">
        <v>0.16604003906250001</v>
      </c>
      <c r="P178">
        <v>6.5484212239583298E-2</v>
      </c>
      <c r="Q178">
        <v>0.18530029296875</v>
      </c>
      <c r="R178" s="1">
        <v>2.8483072916666701E-5</v>
      </c>
      <c r="S178">
        <v>0</v>
      </c>
      <c r="T178">
        <v>1.0927734375E-2</v>
      </c>
      <c r="U178">
        <v>2.1468098958333302E-3</v>
      </c>
      <c r="V178">
        <v>0</v>
      </c>
      <c r="W178">
        <v>0</v>
      </c>
      <c r="X178">
        <v>0</v>
      </c>
      <c r="Y178">
        <v>0</v>
      </c>
      <c r="Z178">
        <v>8.07779947916667E-3</v>
      </c>
    </row>
    <row r="179" spans="1:26" x14ac:dyDescent="0.25">
      <c r="A179" t="s">
        <v>207</v>
      </c>
      <c r="B179" t="s">
        <v>52</v>
      </c>
      <c r="C179">
        <v>41.9609277624334</v>
      </c>
      <c r="D179">
        <v>-87.719254549676194</v>
      </c>
      <c r="E179">
        <v>170311604001000</v>
      </c>
      <c r="F179">
        <v>4</v>
      </c>
      <c r="G179">
        <v>0.1666259765625</v>
      </c>
      <c r="H179">
        <v>3.52783203125E-2</v>
      </c>
      <c r="I179">
        <v>0.158357747395833</v>
      </c>
      <c r="J179" s="1">
        <v>8.9518229166666701E-6</v>
      </c>
      <c r="K179">
        <v>6.7281901041666703E-2</v>
      </c>
      <c r="L179">
        <v>1.1569010416666701E-2</v>
      </c>
      <c r="M179">
        <v>3.4342447916666701E-4</v>
      </c>
      <c r="N179">
        <v>9.4303385416666698E-3</v>
      </c>
      <c r="O179">
        <v>0.209013671875</v>
      </c>
      <c r="P179">
        <v>0.15856201171875001</v>
      </c>
      <c r="Q179">
        <v>0.14742431640625001</v>
      </c>
      <c r="R179">
        <v>3.7923177083333298E-4</v>
      </c>
      <c r="S179">
        <v>0</v>
      </c>
      <c r="T179">
        <v>1.44051106770833E-2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2.1319986979166702E-2</v>
      </c>
    </row>
    <row r="180" spans="1:26" x14ac:dyDescent="0.25">
      <c r="A180" t="s">
        <v>208</v>
      </c>
      <c r="B180" t="s">
        <v>52</v>
      </c>
      <c r="C180">
        <v>41.957213098152003</v>
      </c>
      <c r="D180">
        <v>-87.724279588246901</v>
      </c>
      <c r="E180">
        <v>170311604002003</v>
      </c>
      <c r="F180">
        <v>4</v>
      </c>
      <c r="G180">
        <v>0.32519287109375</v>
      </c>
      <c r="H180">
        <v>2.7032063802083301E-2</v>
      </c>
      <c r="I180">
        <v>0.200438639322917</v>
      </c>
      <c r="J180" s="1">
        <v>4.4759114583333303E-5</v>
      </c>
      <c r="K180">
        <v>3.1567382812500003E-2</v>
      </c>
      <c r="L180">
        <v>1.0972493489583301E-2</v>
      </c>
      <c r="M180">
        <v>3.1656901041666698E-4</v>
      </c>
      <c r="N180">
        <v>2.66438802083333E-3</v>
      </c>
      <c r="O180">
        <v>5.5483398437499998E-2</v>
      </c>
      <c r="P180">
        <v>2.0821126302083302E-2</v>
      </c>
      <c r="Q180">
        <v>0.27098551432291701</v>
      </c>
      <c r="R180">
        <v>1.6031901041666701E-4</v>
      </c>
      <c r="S180" s="1">
        <v>2.1972656249999999E-5</v>
      </c>
      <c r="T180">
        <v>4.5098470052083298E-2</v>
      </c>
      <c r="U180">
        <v>2.4381510416666701E-3</v>
      </c>
      <c r="V180" s="1">
        <v>2.4414062500000001E-6</v>
      </c>
      <c r="W180">
        <v>0</v>
      </c>
      <c r="X180">
        <v>0</v>
      </c>
      <c r="Y180">
        <v>0</v>
      </c>
      <c r="Z180">
        <v>6.7594401041666703E-3</v>
      </c>
    </row>
    <row r="181" spans="1:26" x14ac:dyDescent="0.25">
      <c r="A181" t="s">
        <v>209</v>
      </c>
      <c r="B181" t="s">
        <v>52</v>
      </c>
      <c r="C181">
        <v>41.957304109480503</v>
      </c>
      <c r="D181">
        <v>-87.724427093463703</v>
      </c>
      <c r="E181">
        <v>170311604002003</v>
      </c>
      <c r="F181">
        <v>4</v>
      </c>
      <c r="G181">
        <v>0.31410563151041698</v>
      </c>
      <c r="H181">
        <v>2.3911946614583301E-2</v>
      </c>
      <c r="I181">
        <v>0.22446370442708299</v>
      </c>
      <c r="J181">
        <v>2.1240234375E-4</v>
      </c>
      <c r="K181">
        <v>1.117919921875E-2</v>
      </c>
      <c r="L181">
        <v>1.2797037760416701E-2</v>
      </c>
      <c r="M181">
        <v>1.18001302083333E-4</v>
      </c>
      <c r="N181">
        <v>3.1599934895833299E-3</v>
      </c>
      <c r="O181">
        <v>8.33219401041667E-2</v>
      </c>
      <c r="P181">
        <v>1.510009765625E-2</v>
      </c>
      <c r="Q181">
        <v>0.237918294270833</v>
      </c>
      <c r="R181">
        <v>1.6682942708333301E-4</v>
      </c>
      <c r="S181">
        <v>0</v>
      </c>
      <c r="T181">
        <v>6.4609374999999997E-2</v>
      </c>
      <c r="U181">
        <v>2.6855468750000002E-4</v>
      </c>
      <c r="V181">
        <v>0</v>
      </c>
      <c r="W181">
        <v>0</v>
      </c>
      <c r="X181">
        <v>0</v>
      </c>
      <c r="Y181">
        <v>0</v>
      </c>
      <c r="Z181">
        <v>8.6669921875E-3</v>
      </c>
    </row>
    <row r="182" spans="1:26" x14ac:dyDescent="0.25">
      <c r="A182" t="s">
        <v>210</v>
      </c>
      <c r="B182" t="s">
        <v>29</v>
      </c>
      <c r="C182">
        <v>41.956174886480397</v>
      </c>
      <c r="D182">
        <v>-87.727673868422002</v>
      </c>
      <c r="E182">
        <v>170311604002007</v>
      </c>
      <c r="F182">
        <v>4</v>
      </c>
      <c r="G182">
        <v>0.26532714843749999</v>
      </c>
      <c r="H182">
        <v>4.9475097656250001E-2</v>
      </c>
      <c r="I182">
        <v>0.283384602864583</v>
      </c>
      <c r="J182">
        <v>2.6603190104166701E-3</v>
      </c>
      <c r="K182">
        <v>1.8778483072916699E-2</v>
      </c>
      <c r="L182">
        <v>7.5138346354166703E-3</v>
      </c>
      <c r="M182" s="1">
        <v>6.6731770833333302E-5</v>
      </c>
      <c r="N182">
        <v>1.8180338541666701E-3</v>
      </c>
      <c r="O182">
        <v>8.7659505208333294E-2</v>
      </c>
      <c r="P182">
        <v>1.02783203125E-3</v>
      </c>
      <c r="Q182">
        <v>0.20883951822916699</v>
      </c>
      <c r="R182">
        <v>1.7171223958333299E-4</v>
      </c>
      <c r="S182">
        <v>0</v>
      </c>
      <c r="T182">
        <v>6.3344726562499995E-2</v>
      </c>
      <c r="U182">
        <v>1.708984375E-3</v>
      </c>
      <c r="V182">
        <v>1.7496744791666699E-4</v>
      </c>
      <c r="W182">
        <v>0</v>
      </c>
      <c r="X182">
        <v>0</v>
      </c>
      <c r="Y182">
        <v>0</v>
      </c>
      <c r="Z182">
        <v>8.0485026041666706E-3</v>
      </c>
    </row>
    <row r="183" spans="1:26" x14ac:dyDescent="0.25">
      <c r="A183" t="s">
        <v>211</v>
      </c>
      <c r="B183" t="s">
        <v>29</v>
      </c>
      <c r="C183">
        <v>41.9571089004586</v>
      </c>
      <c r="D183">
        <v>-87.727690453843294</v>
      </c>
      <c r="E183">
        <v>170311604002007</v>
      </c>
      <c r="F183">
        <v>4</v>
      </c>
      <c r="G183">
        <v>0.279178873697917</v>
      </c>
      <c r="H183">
        <v>5.3610839843750001E-2</v>
      </c>
      <c r="I183">
        <v>0.16714111328125</v>
      </c>
      <c r="J183">
        <v>8.0729166666666699E-4</v>
      </c>
      <c r="K183">
        <v>2.4679361979166699E-2</v>
      </c>
      <c r="L183">
        <v>1.1865234375E-2</v>
      </c>
      <c r="M183">
        <v>5.8105468749999997E-4</v>
      </c>
      <c r="N183">
        <v>7.6928710937500004E-3</v>
      </c>
      <c r="O183">
        <v>0.145843098958333</v>
      </c>
      <c r="P183">
        <v>3.0615234375000001E-2</v>
      </c>
      <c r="Q183">
        <v>0.23035725911458299</v>
      </c>
      <c r="R183">
        <v>0</v>
      </c>
      <c r="S183">
        <v>0</v>
      </c>
      <c r="T183">
        <v>4.1180826822916697E-2</v>
      </c>
      <c r="U183">
        <v>1.025390625E-4</v>
      </c>
      <c r="V183">
        <v>0</v>
      </c>
      <c r="W183">
        <v>0</v>
      </c>
      <c r="X183">
        <v>0</v>
      </c>
      <c r="Y183" s="1">
        <v>1.79036458333333E-5</v>
      </c>
      <c r="Z183">
        <v>6.32649739583333E-3</v>
      </c>
    </row>
    <row r="184" spans="1:26" x14ac:dyDescent="0.25">
      <c r="A184" t="s">
        <v>212</v>
      </c>
      <c r="B184" t="s">
        <v>27</v>
      </c>
      <c r="C184">
        <v>41.953725681171498</v>
      </c>
      <c r="D184">
        <v>-87.726450945062695</v>
      </c>
      <c r="E184">
        <v>170311604002009</v>
      </c>
      <c r="F184">
        <v>4</v>
      </c>
      <c r="G184">
        <v>0.33072835286458302</v>
      </c>
      <c r="H184">
        <v>2.310546875E-2</v>
      </c>
      <c r="I184">
        <v>0.10517008463541699</v>
      </c>
      <c r="J184">
        <v>3.33658854166667E-3</v>
      </c>
      <c r="K184">
        <v>3.0329589843750001E-2</v>
      </c>
      <c r="L184">
        <v>8.5359700520833293E-3</v>
      </c>
      <c r="M184" s="1">
        <v>8.3007812500000006E-5</v>
      </c>
      <c r="N184">
        <v>4.4433593749999998E-3</v>
      </c>
      <c r="O184">
        <v>9.7423502604166698E-2</v>
      </c>
      <c r="P184">
        <v>9.1349283854166696E-3</v>
      </c>
      <c r="Q184">
        <v>0.316165364583333</v>
      </c>
      <c r="R184" s="1">
        <v>3.1738281250000001E-5</v>
      </c>
      <c r="S184">
        <v>0</v>
      </c>
      <c r="T184">
        <v>5.8630371093750001E-2</v>
      </c>
      <c r="U184">
        <v>2.0426432291666699E-4</v>
      </c>
      <c r="V184" s="1">
        <v>3.9062500000000001E-5</v>
      </c>
      <c r="W184">
        <v>0</v>
      </c>
      <c r="X184">
        <v>0</v>
      </c>
      <c r="Y184">
        <v>0</v>
      </c>
      <c r="Z184">
        <v>1.2638346354166699E-2</v>
      </c>
    </row>
    <row r="185" spans="1:26" x14ac:dyDescent="0.25">
      <c r="A185" t="s">
        <v>213</v>
      </c>
      <c r="B185" t="s">
        <v>27</v>
      </c>
      <c r="C185">
        <v>41.953720982091902</v>
      </c>
      <c r="D185">
        <v>-87.726704814326098</v>
      </c>
      <c r="E185">
        <v>170311604002009</v>
      </c>
      <c r="F185">
        <v>4</v>
      </c>
      <c r="G185">
        <v>0.29130208333333302</v>
      </c>
      <c r="H185">
        <v>1.93391927083333E-2</v>
      </c>
      <c r="I185">
        <v>0.12483805338541699</v>
      </c>
      <c r="J185">
        <v>4.6923828124999997E-3</v>
      </c>
      <c r="K185">
        <v>1.8133951822916699E-2</v>
      </c>
      <c r="L185">
        <v>1.03751627604167E-2</v>
      </c>
      <c r="M185">
        <v>1.3590494791666701E-4</v>
      </c>
      <c r="N185">
        <v>2.8605143229166702E-3</v>
      </c>
      <c r="O185">
        <v>0.10382893880208301</v>
      </c>
      <c r="P185">
        <v>5.3629557291666702E-4</v>
      </c>
      <c r="Q185">
        <v>0.30170328776041699</v>
      </c>
      <c r="R185" s="1">
        <v>9.7656250000000002E-6</v>
      </c>
      <c r="S185">
        <v>0</v>
      </c>
      <c r="T185">
        <v>0.10376953125</v>
      </c>
      <c r="U185">
        <v>9.9951171874999994E-3</v>
      </c>
      <c r="V185">
        <v>0</v>
      </c>
      <c r="W185">
        <v>0</v>
      </c>
      <c r="X185">
        <v>0</v>
      </c>
      <c r="Y185">
        <v>0</v>
      </c>
      <c r="Z185">
        <v>8.4798177083333301E-3</v>
      </c>
    </row>
    <row r="186" spans="1:26" x14ac:dyDescent="0.25">
      <c r="A186" t="s">
        <v>214</v>
      </c>
      <c r="B186" t="s">
        <v>29</v>
      </c>
      <c r="C186">
        <v>41.9540063295265</v>
      </c>
      <c r="D186">
        <v>-87.702856850339401</v>
      </c>
      <c r="E186">
        <v>170311606021012</v>
      </c>
      <c r="F186">
        <v>4</v>
      </c>
      <c r="G186">
        <v>0.25946940104166699</v>
      </c>
      <c r="H186">
        <v>2.58699544270833E-2</v>
      </c>
      <c r="I186">
        <v>0.21208251953125001</v>
      </c>
      <c r="J186">
        <v>3.3447265625000003E-4</v>
      </c>
      <c r="K186">
        <v>9.4873046874999999E-3</v>
      </c>
      <c r="L186">
        <v>1.2890624999999999E-2</v>
      </c>
      <c r="M186">
        <v>1.1027018229166699E-3</v>
      </c>
      <c r="N186">
        <v>5.9334309895833302E-3</v>
      </c>
      <c r="O186">
        <v>4.9059244791666699E-2</v>
      </c>
      <c r="P186">
        <v>2.3356119791666701E-3</v>
      </c>
      <c r="Q186">
        <v>0.26584554036458302</v>
      </c>
      <c r="R186">
        <v>2.2216796875000001E-4</v>
      </c>
      <c r="S186">
        <v>0</v>
      </c>
      <c r="T186">
        <v>9.1809082031250003E-2</v>
      </c>
      <c r="U186">
        <v>3.0182291666666701E-2</v>
      </c>
      <c r="V186">
        <v>0</v>
      </c>
      <c r="W186">
        <v>0</v>
      </c>
      <c r="X186">
        <v>0</v>
      </c>
      <c r="Y186">
        <v>1.3834635416666699E-4</v>
      </c>
      <c r="Z186">
        <v>3.3237304687499997E-2</v>
      </c>
    </row>
    <row r="187" spans="1:26" x14ac:dyDescent="0.25">
      <c r="A187" t="s">
        <v>215</v>
      </c>
      <c r="B187" t="s">
        <v>27</v>
      </c>
      <c r="C187">
        <v>41.954061293062203</v>
      </c>
      <c r="D187">
        <v>-87.7031172968032</v>
      </c>
      <c r="E187">
        <v>170311606021012</v>
      </c>
      <c r="F187">
        <v>4</v>
      </c>
      <c r="G187">
        <v>0.200472819010417</v>
      </c>
      <c r="H187">
        <v>0.10781494140625</v>
      </c>
      <c r="I187">
        <v>0.14385253906250001</v>
      </c>
      <c r="J187">
        <v>0</v>
      </c>
      <c r="K187">
        <v>3.44327799479167E-2</v>
      </c>
      <c r="L187">
        <v>2.3625488281249999E-2</v>
      </c>
      <c r="M187">
        <v>3.31461588541667E-3</v>
      </c>
      <c r="N187">
        <v>3.8370768229166702E-3</v>
      </c>
      <c r="O187">
        <v>0.19614339192708299</v>
      </c>
      <c r="P187">
        <v>9.4677734375000003E-3</v>
      </c>
      <c r="Q187">
        <v>0.19484781901041701</v>
      </c>
      <c r="R187">
        <v>2.6782226562500002E-3</v>
      </c>
      <c r="S187">
        <v>0</v>
      </c>
      <c r="T187">
        <v>5.0852864583333303E-2</v>
      </c>
      <c r="U187">
        <v>3.3935546874999998E-4</v>
      </c>
      <c r="V187">
        <v>0</v>
      </c>
      <c r="W187">
        <v>0</v>
      </c>
      <c r="X187">
        <v>0</v>
      </c>
      <c r="Y187">
        <v>2.70751953125E-3</v>
      </c>
      <c r="Z187">
        <v>2.5612792968749999E-2</v>
      </c>
    </row>
    <row r="188" spans="1:26" x14ac:dyDescent="0.25">
      <c r="A188" t="s">
        <v>216</v>
      </c>
      <c r="B188" t="s">
        <v>77</v>
      </c>
      <c r="C188">
        <v>41.948450178933498</v>
      </c>
      <c r="D188">
        <v>-87.708037964808995</v>
      </c>
      <c r="E188">
        <v>170311608001013</v>
      </c>
      <c r="F188">
        <v>4</v>
      </c>
      <c r="G188">
        <v>0.15071044921874999</v>
      </c>
      <c r="H188">
        <v>2.2945149739583299E-2</v>
      </c>
      <c r="I188">
        <v>0.13996744791666699</v>
      </c>
      <c r="J188">
        <v>1.12874348958333E-3</v>
      </c>
      <c r="K188">
        <v>2.6725260416666698E-3</v>
      </c>
      <c r="L188">
        <v>6.1971028645833297E-3</v>
      </c>
      <c r="M188" s="1">
        <v>1.6276041666666699E-6</v>
      </c>
      <c r="N188">
        <v>3.2910156250000001E-3</v>
      </c>
      <c r="O188">
        <v>0.3574169921875</v>
      </c>
      <c r="P188">
        <v>9.8553059895833295E-2</v>
      </c>
      <c r="Q188">
        <v>7.9844563802083296E-2</v>
      </c>
      <c r="R188">
        <v>1.6031901041666701E-4</v>
      </c>
      <c r="S188">
        <v>0</v>
      </c>
      <c r="T188">
        <v>0.11661539713541701</v>
      </c>
      <c r="U188">
        <v>1.06608072916667E-4</v>
      </c>
      <c r="V188">
        <v>0</v>
      </c>
      <c r="W188">
        <v>0</v>
      </c>
      <c r="X188" s="1">
        <v>6.2662760416666704E-5</v>
      </c>
      <c r="Y188">
        <v>1.18001302083333E-4</v>
      </c>
      <c r="Z188">
        <v>2.02083333333333E-2</v>
      </c>
    </row>
    <row r="189" spans="1:26" x14ac:dyDescent="0.25">
      <c r="A189" t="s">
        <v>217</v>
      </c>
      <c r="B189" t="s">
        <v>52</v>
      </c>
      <c r="C189">
        <v>41.9488015491551</v>
      </c>
      <c r="D189">
        <v>-87.707866660062095</v>
      </c>
      <c r="E189">
        <v>170311608001013</v>
      </c>
      <c r="F189">
        <v>4</v>
      </c>
      <c r="G189">
        <v>0.20873046875000001</v>
      </c>
      <c r="H189">
        <v>6.3519694010416697E-2</v>
      </c>
      <c r="I189">
        <v>0.34094482421875</v>
      </c>
      <c r="J189">
        <v>0</v>
      </c>
      <c r="K189">
        <v>2.7541503906250001E-2</v>
      </c>
      <c r="L189">
        <v>1.99568684895833E-2</v>
      </c>
      <c r="M189">
        <v>0</v>
      </c>
      <c r="N189">
        <v>3.39518229166667E-3</v>
      </c>
      <c r="O189">
        <v>9.1372884114583303E-2</v>
      </c>
      <c r="P189">
        <v>1.34969075520833E-2</v>
      </c>
      <c r="Q189">
        <v>0.11587646484375</v>
      </c>
      <c r="R189" s="1">
        <v>2.5227864583333299E-5</v>
      </c>
      <c r="S189">
        <v>0</v>
      </c>
      <c r="T189">
        <v>0.107390950520833</v>
      </c>
      <c r="U189">
        <v>2.70589192708333E-3</v>
      </c>
      <c r="V189" s="1">
        <v>3.4993489583333301E-5</v>
      </c>
      <c r="W189">
        <v>0</v>
      </c>
      <c r="X189">
        <v>0</v>
      </c>
      <c r="Y189">
        <v>0</v>
      </c>
      <c r="Z189">
        <v>5.0081380208333304E-3</v>
      </c>
    </row>
    <row r="190" spans="1:26" x14ac:dyDescent="0.25">
      <c r="A190" t="s">
        <v>218</v>
      </c>
      <c r="B190" t="s">
        <v>52</v>
      </c>
      <c r="C190">
        <v>41.947057373221398</v>
      </c>
      <c r="D190">
        <v>-87.715178313999004</v>
      </c>
      <c r="E190">
        <v>170311608003008</v>
      </c>
      <c r="F190">
        <v>4</v>
      </c>
      <c r="G190">
        <v>0.15480387369791701</v>
      </c>
      <c r="H190">
        <v>2.88533528645833E-2</v>
      </c>
      <c r="I190">
        <v>7.9541829427083294E-2</v>
      </c>
      <c r="J190">
        <v>0</v>
      </c>
      <c r="K190">
        <v>4.6761067708333296E-3</v>
      </c>
      <c r="L190">
        <v>1.5934244791666701E-3</v>
      </c>
      <c r="M190" s="1">
        <v>5.9407552083333303E-5</v>
      </c>
      <c r="N190">
        <v>2.2753906250000001E-3</v>
      </c>
      <c r="O190">
        <v>0.39771647135416699</v>
      </c>
      <c r="P190">
        <v>0.16430013020833301</v>
      </c>
      <c r="Q190">
        <v>0.105174967447917</v>
      </c>
      <c r="R190" s="1">
        <v>3.5807291666666701E-5</v>
      </c>
      <c r="S190">
        <v>0</v>
      </c>
      <c r="T190">
        <v>1.193603515625E-2</v>
      </c>
      <c r="U190">
        <v>7.0149739583333305E-4</v>
      </c>
      <c r="V190" s="1">
        <v>9.7656250000000002E-6</v>
      </c>
      <c r="W190">
        <v>0</v>
      </c>
      <c r="X190">
        <v>0</v>
      </c>
      <c r="Y190" s="1">
        <v>4.06901041666667E-6</v>
      </c>
      <c r="Z190">
        <v>4.8317871093749999E-2</v>
      </c>
    </row>
    <row r="191" spans="1:26" x14ac:dyDescent="0.25">
      <c r="A191" t="s">
        <v>219</v>
      </c>
      <c r="B191" t="s">
        <v>52</v>
      </c>
      <c r="C191">
        <v>41.946539762168698</v>
      </c>
      <c r="D191">
        <v>-87.714970942022305</v>
      </c>
      <c r="E191">
        <v>170311608003008</v>
      </c>
      <c r="F191">
        <v>4</v>
      </c>
      <c r="G191">
        <v>0.27071695963541698</v>
      </c>
      <c r="H191">
        <v>6.1449381510416699E-2</v>
      </c>
      <c r="I191">
        <v>7.8156738281249999E-2</v>
      </c>
      <c r="J191" s="1">
        <v>9.7656250000000005E-5</v>
      </c>
      <c r="K191">
        <v>4.41805013020833E-2</v>
      </c>
      <c r="L191">
        <v>1.5831705729166701E-2</v>
      </c>
      <c r="M191">
        <v>2.9361979166666699E-3</v>
      </c>
      <c r="N191">
        <v>3.1608072916666698E-3</v>
      </c>
      <c r="O191">
        <v>0.17669026692708301</v>
      </c>
      <c r="P191">
        <v>2.84244791666667E-2</v>
      </c>
      <c r="Q191">
        <v>0.26014973958333298</v>
      </c>
      <c r="R191" s="1">
        <v>7.5683593749999999E-5</v>
      </c>
      <c r="S191">
        <v>0</v>
      </c>
      <c r="T191">
        <v>4.1920572916666697E-2</v>
      </c>
      <c r="U191">
        <v>4.4270833333333299E-4</v>
      </c>
      <c r="V191">
        <v>2.03531901041667E-3</v>
      </c>
      <c r="W191">
        <v>0</v>
      </c>
      <c r="X191">
        <v>0</v>
      </c>
      <c r="Y191">
        <v>0</v>
      </c>
      <c r="Z191">
        <v>1.37312825520833E-2</v>
      </c>
    </row>
    <row r="192" spans="1:26" x14ac:dyDescent="0.25">
      <c r="A192" t="s">
        <v>220</v>
      </c>
      <c r="B192" t="s">
        <v>52</v>
      </c>
      <c r="C192">
        <v>41.953575719848303</v>
      </c>
      <c r="D192">
        <v>-87.712885521331103</v>
      </c>
      <c r="E192">
        <v>170311608005001</v>
      </c>
      <c r="F192">
        <v>4</v>
      </c>
      <c r="G192">
        <v>0.262149251302083</v>
      </c>
      <c r="H192">
        <v>6.1885579427083302E-2</v>
      </c>
      <c r="I192">
        <v>0.123106282552083</v>
      </c>
      <c r="J192">
        <v>0</v>
      </c>
      <c r="K192">
        <v>4.5133463541666703E-2</v>
      </c>
      <c r="L192">
        <v>1.40625E-2</v>
      </c>
      <c r="M192">
        <v>5.0374348958333304E-4</v>
      </c>
      <c r="N192">
        <v>3.35611979166667E-3</v>
      </c>
      <c r="O192">
        <v>0.13188639322916701</v>
      </c>
      <c r="P192">
        <v>6.3948567708333303E-3</v>
      </c>
      <c r="Q192">
        <v>0.28153483072916702</v>
      </c>
      <c r="R192">
        <v>1.1515299479166699E-3</v>
      </c>
      <c r="S192" s="1">
        <v>1.2207031250000001E-5</v>
      </c>
      <c r="T192">
        <v>4.0034179687499998E-2</v>
      </c>
      <c r="U192">
        <v>2.5740559895833302E-3</v>
      </c>
      <c r="V192" s="1">
        <v>2.1972656249999999E-5</v>
      </c>
      <c r="W192">
        <v>0</v>
      </c>
      <c r="X192">
        <v>0</v>
      </c>
      <c r="Y192">
        <v>1.0498046875E-4</v>
      </c>
      <c r="Z192">
        <v>2.6088053385416698E-2</v>
      </c>
    </row>
    <row r="193" spans="1:26" x14ac:dyDescent="0.25">
      <c r="A193" t="s">
        <v>221</v>
      </c>
      <c r="B193" t="s">
        <v>77</v>
      </c>
      <c r="C193">
        <v>41.953819229397702</v>
      </c>
      <c r="D193">
        <v>-87.712474192103002</v>
      </c>
      <c r="E193">
        <v>170311608005001</v>
      </c>
      <c r="F193">
        <v>4</v>
      </c>
      <c r="G193">
        <v>0.28281819661458302</v>
      </c>
      <c r="H193">
        <v>4.9604492187500002E-2</v>
      </c>
      <c r="I193">
        <v>0.11492268880208301</v>
      </c>
      <c r="J193">
        <v>1.1360677083333301E-3</v>
      </c>
      <c r="K193">
        <v>1.9011230468750001E-2</v>
      </c>
      <c r="L193">
        <v>1.83194986979167E-2</v>
      </c>
      <c r="M193">
        <v>2.2216796875000001E-4</v>
      </c>
      <c r="N193">
        <v>3.3650716145833298E-3</v>
      </c>
      <c r="O193">
        <v>0.18660725911458301</v>
      </c>
      <c r="P193">
        <v>5.1624348958333302E-2</v>
      </c>
      <c r="Q193">
        <v>0.23982910156250001</v>
      </c>
      <c r="R193">
        <v>2.0670572916666699E-4</v>
      </c>
      <c r="S193">
        <v>0</v>
      </c>
      <c r="T193">
        <v>1.401123046875E-2</v>
      </c>
      <c r="U193">
        <v>4.3750000000000004E-3</v>
      </c>
      <c r="V193">
        <v>1.16373697916667E-4</v>
      </c>
      <c r="W193">
        <v>0</v>
      </c>
      <c r="X193">
        <v>0</v>
      </c>
      <c r="Y193">
        <v>0</v>
      </c>
      <c r="Z193">
        <v>1.383056640625E-2</v>
      </c>
    </row>
    <row r="194" spans="1:26" x14ac:dyDescent="0.25">
      <c r="A194" t="s">
        <v>222</v>
      </c>
      <c r="B194" t="s">
        <v>29</v>
      </c>
      <c r="C194">
        <v>41.952103918464502</v>
      </c>
      <c r="D194">
        <v>-87.833146649582901</v>
      </c>
      <c r="E194">
        <v>170311705003004</v>
      </c>
      <c r="F194">
        <v>4</v>
      </c>
      <c r="G194">
        <v>0.30113281250000001</v>
      </c>
      <c r="H194">
        <v>3.3414713541666703E-2</v>
      </c>
      <c r="I194">
        <v>4.4667154947916697E-2</v>
      </c>
      <c r="J194">
        <v>4.9812825520833296E-3</v>
      </c>
      <c r="K194">
        <v>2.5699869791666699E-3</v>
      </c>
      <c r="L194">
        <v>1.0301106770833301E-2</v>
      </c>
      <c r="M194">
        <v>2.6123046875000002E-4</v>
      </c>
      <c r="N194">
        <v>2.7327473958333299E-3</v>
      </c>
      <c r="O194">
        <v>0.281310221354167</v>
      </c>
      <c r="P194">
        <v>7.4980468750000001E-2</v>
      </c>
      <c r="Q194">
        <v>0.20783610026041699</v>
      </c>
      <c r="R194">
        <v>2.4739583333333297E-4</v>
      </c>
      <c r="S194">
        <v>0</v>
      </c>
      <c r="T194">
        <v>1.50748697916667E-2</v>
      </c>
      <c r="U194">
        <v>1.03597005208333E-3</v>
      </c>
      <c r="V194" s="1">
        <v>4.8828125000000001E-6</v>
      </c>
      <c r="W194">
        <v>0</v>
      </c>
      <c r="X194">
        <v>0</v>
      </c>
      <c r="Y194">
        <v>0</v>
      </c>
      <c r="Z194">
        <v>1.9449055989583301E-2</v>
      </c>
    </row>
    <row r="195" spans="1:26" x14ac:dyDescent="0.25">
      <c r="A195" t="s">
        <v>223</v>
      </c>
      <c r="B195" t="s">
        <v>29</v>
      </c>
      <c r="C195">
        <v>41.952091421430303</v>
      </c>
      <c r="D195">
        <v>-87.833856660927907</v>
      </c>
      <c r="E195">
        <v>170311705003004</v>
      </c>
      <c r="F195">
        <v>4</v>
      </c>
      <c r="G195">
        <v>0.243678385416667</v>
      </c>
      <c r="H195">
        <v>2.48738606770833E-2</v>
      </c>
      <c r="I195">
        <v>7.0551757812500004E-2</v>
      </c>
      <c r="J195">
        <v>2.0833333333333299E-4</v>
      </c>
      <c r="K195">
        <v>1.314208984375E-2</v>
      </c>
      <c r="L195">
        <v>1.0712890625000001E-2</v>
      </c>
      <c r="M195">
        <v>2.5797526041666699E-4</v>
      </c>
      <c r="N195">
        <v>1.30289713541667E-3</v>
      </c>
      <c r="O195">
        <v>0.15834554036458301</v>
      </c>
      <c r="P195">
        <v>6.4611816406249994E-2</v>
      </c>
      <c r="Q195">
        <v>0.309873860677083</v>
      </c>
      <c r="R195" s="1">
        <v>8.8704427083333295E-5</v>
      </c>
      <c r="S195">
        <v>0</v>
      </c>
      <c r="T195">
        <v>8.4157714843749995E-2</v>
      </c>
      <c r="U195">
        <v>1.1246744791666701E-3</v>
      </c>
      <c r="V195">
        <v>0</v>
      </c>
      <c r="W195">
        <v>0</v>
      </c>
      <c r="X195">
        <v>0</v>
      </c>
      <c r="Y195">
        <v>0</v>
      </c>
      <c r="Z195">
        <v>1.7069498697916699E-2</v>
      </c>
    </row>
    <row r="196" spans="1:26" x14ac:dyDescent="0.25">
      <c r="A196" t="s">
        <v>224</v>
      </c>
      <c r="B196" t="s">
        <v>39</v>
      </c>
      <c r="C196">
        <v>41.945117331748499</v>
      </c>
      <c r="D196">
        <v>-87.820449471185597</v>
      </c>
      <c r="E196">
        <v>170311707001001</v>
      </c>
      <c r="F196">
        <v>4</v>
      </c>
      <c r="G196">
        <v>0.235966796875</v>
      </c>
      <c r="H196">
        <v>3.1852213541666702E-2</v>
      </c>
      <c r="I196">
        <v>7.2558593749999997E-2</v>
      </c>
      <c r="J196">
        <v>2.6603190104166701E-3</v>
      </c>
      <c r="K196">
        <v>1.86197916666667E-3</v>
      </c>
      <c r="L196">
        <v>1.1060384114583301E-2</v>
      </c>
      <c r="M196">
        <v>2.8808593749999998E-4</v>
      </c>
      <c r="N196">
        <v>5.3531901041666699E-3</v>
      </c>
      <c r="O196">
        <v>0.15651774088541701</v>
      </c>
      <c r="P196">
        <v>8.9035644531249999E-2</v>
      </c>
      <c r="Q196">
        <v>0.316105143229167</v>
      </c>
      <c r="R196">
        <v>2.392578125E-4</v>
      </c>
      <c r="S196">
        <v>0</v>
      </c>
      <c r="T196">
        <v>5.01546223958333E-2</v>
      </c>
      <c r="U196">
        <v>5.5672200520833302E-3</v>
      </c>
      <c r="V196">
        <v>0</v>
      </c>
      <c r="W196">
        <v>0</v>
      </c>
      <c r="X196" s="1">
        <v>4.5572916666666703E-5</v>
      </c>
      <c r="Y196" s="1">
        <v>3.6621093749999999E-5</v>
      </c>
      <c r="Z196">
        <v>2.06966145833333E-2</v>
      </c>
    </row>
    <row r="197" spans="1:26" x14ac:dyDescent="0.25">
      <c r="A197" t="s">
        <v>225</v>
      </c>
      <c r="B197" t="s">
        <v>52</v>
      </c>
      <c r="C197">
        <v>41.945203464537201</v>
      </c>
      <c r="D197">
        <v>-87.820199559605797</v>
      </c>
      <c r="E197">
        <v>170311707001001</v>
      </c>
      <c r="F197">
        <v>4</v>
      </c>
      <c r="G197">
        <v>0.26064290364583298</v>
      </c>
      <c r="H197">
        <v>5.6975097656250001E-2</v>
      </c>
      <c r="I197">
        <v>0.14644368489583301</v>
      </c>
      <c r="J197">
        <v>3.9624023437500001E-3</v>
      </c>
      <c r="K197">
        <v>9.8120117187499994E-3</v>
      </c>
      <c r="L197">
        <v>7.5415039062500001E-3</v>
      </c>
      <c r="M197" s="1">
        <v>3.2552083333333299E-5</v>
      </c>
      <c r="N197">
        <v>2.6375325520833302E-3</v>
      </c>
      <c r="O197">
        <v>0.12687011718749999</v>
      </c>
      <c r="P197">
        <v>3.8623860677083302E-2</v>
      </c>
      <c r="Q197">
        <v>0.28916585286458302</v>
      </c>
      <c r="R197" s="1">
        <v>1.4648437499999999E-5</v>
      </c>
      <c r="S197">
        <v>0</v>
      </c>
      <c r="T197">
        <v>3.9305826822916702E-2</v>
      </c>
      <c r="U197">
        <v>3.662109375E-4</v>
      </c>
      <c r="V197" s="1">
        <v>3.2552083333333302E-6</v>
      </c>
      <c r="W197">
        <v>0</v>
      </c>
      <c r="X197">
        <v>0</v>
      </c>
      <c r="Y197">
        <v>0</v>
      </c>
      <c r="Z197">
        <v>1.7602539062499999E-2</v>
      </c>
    </row>
    <row r="198" spans="1:26" x14ac:dyDescent="0.25">
      <c r="A198" t="s">
        <v>226</v>
      </c>
      <c r="B198" t="s">
        <v>29</v>
      </c>
      <c r="C198">
        <v>41.937915175377903</v>
      </c>
      <c r="D198">
        <v>-87.817539366424299</v>
      </c>
      <c r="E198">
        <v>170311708003022</v>
      </c>
      <c r="F198">
        <v>4</v>
      </c>
      <c r="G198">
        <v>0.28317952473958302</v>
      </c>
      <c r="H198">
        <v>2.138916015625E-2</v>
      </c>
      <c r="I198">
        <v>7.7214355468749996E-2</v>
      </c>
      <c r="J198">
        <v>1.0937500000000001E-3</v>
      </c>
      <c r="K198">
        <v>1.9173177083333302E-2</v>
      </c>
      <c r="L198">
        <v>9.1471354166666706E-3</v>
      </c>
      <c r="M198">
        <v>1.1555989583333299E-4</v>
      </c>
      <c r="N198">
        <v>2.351806640625E-2</v>
      </c>
      <c r="O198">
        <v>0.18287679036458299</v>
      </c>
      <c r="P198">
        <v>8.7425944010416701E-2</v>
      </c>
      <c r="Q198">
        <v>0.26376057942708298</v>
      </c>
      <c r="R198" s="1">
        <v>2.9296874999999999E-5</v>
      </c>
      <c r="S198">
        <v>0</v>
      </c>
      <c r="T198">
        <v>1.5061848958333301E-2</v>
      </c>
      <c r="U198" s="1">
        <v>7.3242187499999997E-6</v>
      </c>
      <c r="V198" s="1">
        <v>3.1738281250000001E-5</v>
      </c>
      <c r="W198">
        <v>0</v>
      </c>
      <c r="X198">
        <v>0</v>
      </c>
      <c r="Y198">
        <v>0</v>
      </c>
      <c r="Z198">
        <v>1.5975748697916702E-2</v>
      </c>
    </row>
    <row r="199" spans="1:26" x14ac:dyDescent="0.25">
      <c r="A199" t="s">
        <v>227</v>
      </c>
      <c r="B199" t="s">
        <v>29</v>
      </c>
      <c r="C199">
        <v>41.937916802864798</v>
      </c>
      <c r="D199">
        <v>-87.817418460269593</v>
      </c>
      <c r="E199">
        <v>170311708003022</v>
      </c>
      <c r="F199">
        <v>4</v>
      </c>
      <c r="G199">
        <v>0.26149820963541698</v>
      </c>
      <c r="H199">
        <v>4.0297851562500001E-2</v>
      </c>
      <c r="I199">
        <v>9.0043945312499998E-2</v>
      </c>
      <c r="J199">
        <v>5.4142252604166699E-3</v>
      </c>
      <c r="K199">
        <v>1.17106119791667E-2</v>
      </c>
      <c r="L199">
        <v>7.9630533854166703E-3</v>
      </c>
      <c r="M199">
        <v>7.3404947916666703E-4</v>
      </c>
      <c r="N199">
        <v>2.50325520833333E-3</v>
      </c>
      <c r="O199">
        <v>0.15626627604166701</v>
      </c>
      <c r="P199">
        <v>3.7483723958333298E-2</v>
      </c>
      <c r="Q199">
        <v>0.30269042968749998</v>
      </c>
      <c r="R199">
        <v>3.8736979166666699E-4</v>
      </c>
      <c r="S199">
        <v>0</v>
      </c>
      <c r="T199">
        <v>7.7682291666666695E-2</v>
      </c>
      <c r="U199" s="1">
        <v>1.62760416666667E-5</v>
      </c>
      <c r="V199">
        <v>6.6406250000000005E-4</v>
      </c>
      <c r="W199">
        <v>0</v>
      </c>
      <c r="X199">
        <v>0</v>
      </c>
      <c r="Y199">
        <v>1.48111979166667E-4</v>
      </c>
      <c r="Z199">
        <v>4.4962565104166704E-3</v>
      </c>
    </row>
    <row r="200" spans="1:26" x14ac:dyDescent="0.25">
      <c r="A200" t="s">
        <v>228</v>
      </c>
      <c r="B200" t="s">
        <v>164</v>
      </c>
      <c r="C200">
        <v>41.938263557711302</v>
      </c>
      <c r="D200">
        <v>-87.788898122345998</v>
      </c>
      <c r="E200">
        <v>170311710002019</v>
      </c>
      <c r="F200">
        <v>4</v>
      </c>
      <c r="G200">
        <v>0.22072184244791701</v>
      </c>
      <c r="H200">
        <v>0.10506591796875001</v>
      </c>
      <c r="I200">
        <v>0.195557454427083</v>
      </c>
      <c r="J200" s="1">
        <v>1.1393229166666699E-5</v>
      </c>
      <c r="K200">
        <v>5.2922363281250002E-2</v>
      </c>
      <c r="L200">
        <v>1.180419921875E-2</v>
      </c>
      <c r="M200">
        <v>1.5380859375E-4</v>
      </c>
      <c r="N200">
        <v>2.9174804687499998E-3</v>
      </c>
      <c r="O200">
        <v>4.1110026041666699E-2</v>
      </c>
      <c r="P200">
        <v>2.5929361979166701E-2</v>
      </c>
      <c r="Q200">
        <v>0.31066162109375001</v>
      </c>
      <c r="R200" s="1">
        <v>4.5572916666666703E-5</v>
      </c>
      <c r="S200">
        <v>0</v>
      </c>
      <c r="T200">
        <v>1.882568359375E-2</v>
      </c>
      <c r="U200" s="1">
        <v>6.42903645833333E-5</v>
      </c>
      <c r="V200">
        <v>0</v>
      </c>
      <c r="W200">
        <v>0</v>
      </c>
      <c r="X200">
        <v>0</v>
      </c>
      <c r="Y200">
        <v>0</v>
      </c>
      <c r="Z200">
        <v>1.4208984375000001E-2</v>
      </c>
    </row>
    <row r="201" spans="1:26" x14ac:dyDescent="0.25">
      <c r="A201" t="s">
        <v>229</v>
      </c>
      <c r="B201" t="s">
        <v>164</v>
      </c>
      <c r="C201">
        <v>41.938265712650903</v>
      </c>
      <c r="D201">
        <v>-87.788777258818499</v>
      </c>
      <c r="E201">
        <v>170311710002019</v>
      </c>
      <c r="F201">
        <v>4</v>
      </c>
      <c r="G201">
        <v>0.21608398437500001</v>
      </c>
      <c r="H201">
        <v>9.8974609374999994E-2</v>
      </c>
      <c r="I201">
        <v>0.157443033854167</v>
      </c>
      <c r="J201">
        <v>3.4106445312500002E-3</v>
      </c>
      <c r="K201">
        <v>6.1194661458333299E-2</v>
      </c>
      <c r="L201">
        <v>1.12190755208333E-2</v>
      </c>
      <c r="M201">
        <v>1.6601562500000001E-4</v>
      </c>
      <c r="N201">
        <v>3.9542643229166698E-3</v>
      </c>
      <c r="O201">
        <v>5.7799479166666702E-2</v>
      </c>
      <c r="P201">
        <v>3.13736979166667E-2</v>
      </c>
      <c r="Q201">
        <v>0.32510823567708302</v>
      </c>
      <c r="R201">
        <v>2.5065104166666698E-4</v>
      </c>
      <c r="S201">
        <v>0</v>
      </c>
      <c r="T201">
        <v>1.23673502604167E-2</v>
      </c>
      <c r="U201">
        <v>3.8004557291666699E-4</v>
      </c>
      <c r="V201" s="1">
        <v>9.3587239583333299E-5</v>
      </c>
      <c r="W201" s="1">
        <v>1.79036458333333E-5</v>
      </c>
      <c r="X201">
        <v>0</v>
      </c>
      <c r="Y201" s="1">
        <v>5.6966145833333302E-6</v>
      </c>
      <c r="Z201">
        <v>2.0157063802083298E-2</v>
      </c>
    </row>
    <row r="202" spans="1:26" x14ac:dyDescent="0.25">
      <c r="A202" t="s">
        <v>230</v>
      </c>
      <c r="B202" t="s">
        <v>164</v>
      </c>
      <c r="C202">
        <v>41.930823703265297</v>
      </c>
      <c r="D202">
        <v>-87.799717922455301</v>
      </c>
      <c r="E202">
        <v>170311801003024</v>
      </c>
      <c r="F202">
        <v>4</v>
      </c>
      <c r="G202">
        <v>0.21454752604166699</v>
      </c>
      <c r="H202">
        <v>2.6597493489583301E-2</v>
      </c>
      <c r="I202">
        <v>0.12675374348958299</v>
      </c>
      <c r="J202">
        <v>2.9296874999999999E-4</v>
      </c>
      <c r="K202">
        <v>3.7720540364583298E-2</v>
      </c>
      <c r="L202">
        <v>6.55192057291667E-3</v>
      </c>
      <c r="M202" s="1">
        <v>8.1380208333333302E-5</v>
      </c>
      <c r="N202">
        <v>2.0922851562500001E-3</v>
      </c>
      <c r="O202">
        <v>0.170010579427083</v>
      </c>
      <c r="P202">
        <v>4.6524251302083298E-2</v>
      </c>
      <c r="Q202">
        <v>0.245296223958333</v>
      </c>
      <c r="R202" s="1">
        <v>1.6276041666666699E-6</v>
      </c>
      <c r="S202">
        <v>0</v>
      </c>
      <c r="T202">
        <v>9.5094401041666707E-2</v>
      </c>
      <c r="U202">
        <v>6.73665364583333E-3</v>
      </c>
      <c r="V202">
        <v>3.1494140625000001E-4</v>
      </c>
      <c r="W202">
        <v>0</v>
      </c>
      <c r="X202" s="1">
        <v>6.7545572916666695E-5</v>
      </c>
      <c r="Y202" s="1">
        <v>3.2552083333333302E-6</v>
      </c>
      <c r="Z202">
        <v>2.1312662760416701E-2</v>
      </c>
    </row>
    <row r="203" spans="1:26" x14ac:dyDescent="0.25">
      <c r="A203" t="s">
        <v>231</v>
      </c>
      <c r="B203" t="s">
        <v>164</v>
      </c>
      <c r="C203">
        <v>41.9308243537739</v>
      </c>
      <c r="D203">
        <v>-87.799597069650204</v>
      </c>
      <c r="E203">
        <v>170311801003024</v>
      </c>
      <c r="F203">
        <v>4</v>
      </c>
      <c r="G203">
        <v>0.22506591796875</v>
      </c>
      <c r="H203">
        <v>4.9145507812500003E-2</v>
      </c>
      <c r="I203">
        <v>0.180084635416667</v>
      </c>
      <c r="J203">
        <v>1.49739583333333E-4</v>
      </c>
      <c r="K203">
        <v>3.4728190104166702E-2</v>
      </c>
      <c r="L203">
        <v>1.1714680989583301E-2</v>
      </c>
      <c r="M203">
        <v>1.07421875E-4</v>
      </c>
      <c r="N203">
        <v>2.0662434895833302E-3</v>
      </c>
      <c r="O203">
        <v>6.9165039062500003E-2</v>
      </c>
      <c r="P203">
        <v>8.7194010416666703E-2</v>
      </c>
      <c r="Q203">
        <v>0.30093424479166703</v>
      </c>
      <c r="R203">
        <v>3.40169270833333E-4</v>
      </c>
      <c r="S203">
        <v>0</v>
      </c>
      <c r="T203">
        <v>2.3908691406250002E-2</v>
      </c>
      <c r="U203">
        <v>3.3504231770833301E-3</v>
      </c>
      <c r="V203">
        <v>0</v>
      </c>
      <c r="W203">
        <v>0</v>
      </c>
      <c r="X203">
        <v>0</v>
      </c>
      <c r="Y203">
        <v>0</v>
      </c>
      <c r="Z203">
        <v>1.2045084635416699E-2</v>
      </c>
    </row>
    <row r="204" spans="1:26" x14ac:dyDescent="0.25">
      <c r="A204" t="s">
        <v>232</v>
      </c>
      <c r="B204" t="s">
        <v>233</v>
      </c>
      <c r="C204">
        <v>41.938859654681103</v>
      </c>
      <c r="D204">
        <v>-87.744974567527706</v>
      </c>
      <c r="E204">
        <v>170311901001002</v>
      </c>
      <c r="F204">
        <v>4</v>
      </c>
      <c r="G204">
        <v>0.13322347005208299</v>
      </c>
      <c r="H204">
        <v>0.103851725260417</v>
      </c>
      <c r="I204">
        <v>0.41084391276041698</v>
      </c>
      <c r="J204">
        <v>1.7415364583333299E-4</v>
      </c>
      <c r="K204">
        <v>1.7444661458333299E-2</v>
      </c>
      <c r="L204">
        <v>1.0650227864583301E-2</v>
      </c>
      <c r="M204" s="1">
        <v>7.4869791666666702E-5</v>
      </c>
      <c r="N204">
        <v>5.0594075520833297E-3</v>
      </c>
      <c r="O204">
        <v>4.0239257812499998E-2</v>
      </c>
      <c r="P204">
        <v>4.1739908854166704E-3</v>
      </c>
      <c r="Q204">
        <v>0.158419596354167</v>
      </c>
      <c r="R204" s="1">
        <v>1.8717447916666699E-5</v>
      </c>
      <c r="S204">
        <v>0</v>
      </c>
      <c r="T204">
        <v>0.10408935546875001</v>
      </c>
      <c r="U204">
        <v>7.7775065104166699E-3</v>
      </c>
      <c r="V204">
        <v>3.2552083333333299E-4</v>
      </c>
      <c r="W204">
        <v>0</v>
      </c>
      <c r="X204">
        <v>0</v>
      </c>
      <c r="Y204">
        <v>0</v>
      </c>
      <c r="Z204">
        <v>3.6336263020833302E-3</v>
      </c>
    </row>
    <row r="205" spans="1:26" x14ac:dyDescent="0.25">
      <c r="A205" t="s">
        <v>234</v>
      </c>
      <c r="B205" t="s">
        <v>233</v>
      </c>
      <c r="C205">
        <v>41.938752123380297</v>
      </c>
      <c r="D205">
        <v>-87.7456082317983</v>
      </c>
      <c r="E205">
        <v>170311901001002</v>
      </c>
      <c r="F205">
        <v>4</v>
      </c>
      <c r="G205">
        <v>0.20094075520833299</v>
      </c>
      <c r="H205">
        <v>5.1559244791666702E-2</v>
      </c>
      <c r="I205">
        <v>8.7484537760416703E-2</v>
      </c>
      <c r="J205">
        <v>5.2571614583333301E-4</v>
      </c>
      <c r="K205">
        <v>5.3347167968749998E-2</v>
      </c>
      <c r="L205">
        <v>1.78133138020833E-2</v>
      </c>
      <c r="M205">
        <v>3.2307942708333299E-4</v>
      </c>
      <c r="N205">
        <v>5.2433268229166701E-3</v>
      </c>
      <c r="O205">
        <v>0.243291829427083</v>
      </c>
      <c r="P205">
        <v>9.1368001302083293E-2</v>
      </c>
      <c r="Q205">
        <v>0.187254231770833</v>
      </c>
      <c r="R205" s="1">
        <v>3.6621093749999999E-5</v>
      </c>
      <c r="S205">
        <v>0</v>
      </c>
      <c r="T205">
        <v>3.2397460937499997E-2</v>
      </c>
      <c r="U205">
        <v>1.40462239583333E-3</v>
      </c>
      <c r="V205">
        <v>1.16373697916667E-4</v>
      </c>
      <c r="W205">
        <v>0</v>
      </c>
      <c r="X205">
        <v>0</v>
      </c>
      <c r="Y205">
        <v>4.7249348958333303E-3</v>
      </c>
      <c r="Z205">
        <v>2.2168782552083301E-2</v>
      </c>
    </row>
    <row r="206" spans="1:26" x14ac:dyDescent="0.25">
      <c r="A206" t="s">
        <v>235</v>
      </c>
      <c r="B206" t="s">
        <v>164</v>
      </c>
      <c r="C206">
        <v>41.923833984703997</v>
      </c>
      <c r="D206">
        <v>-87.777986509763906</v>
      </c>
      <c r="E206">
        <v>170311906013022</v>
      </c>
      <c r="F206">
        <v>4</v>
      </c>
      <c r="G206">
        <v>0.26496175130208299</v>
      </c>
      <c r="H206">
        <v>5.4213867187500001E-2</v>
      </c>
      <c r="I206">
        <v>0.119873860677083</v>
      </c>
      <c r="J206">
        <v>2.38444010416667E-4</v>
      </c>
      <c r="K206">
        <v>5.88134765625E-3</v>
      </c>
      <c r="L206">
        <v>1.425537109375E-2</v>
      </c>
      <c r="M206">
        <v>2.6944986979166698E-3</v>
      </c>
      <c r="N206">
        <v>6.8554687499999996E-3</v>
      </c>
      <c r="O206">
        <v>0.18454345703125</v>
      </c>
      <c r="P206">
        <v>2.9055989583333299E-2</v>
      </c>
      <c r="Q206">
        <v>0.219060872395833</v>
      </c>
      <c r="R206">
        <v>2.2428385416666699E-3</v>
      </c>
      <c r="S206">
        <v>0</v>
      </c>
      <c r="T206">
        <v>2.6463216145833302E-2</v>
      </c>
      <c r="U206">
        <v>4.5410970052083298E-2</v>
      </c>
      <c r="V206">
        <v>0</v>
      </c>
      <c r="W206">
        <v>0</v>
      </c>
      <c r="X206">
        <v>0</v>
      </c>
      <c r="Y206">
        <v>0</v>
      </c>
      <c r="Z206">
        <v>2.4248046874999998E-2</v>
      </c>
    </row>
    <row r="207" spans="1:26" x14ac:dyDescent="0.25">
      <c r="A207" t="s">
        <v>236</v>
      </c>
      <c r="B207" t="s">
        <v>164</v>
      </c>
      <c r="C207">
        <v>41.923843702626499</v>
      </c>
      <c r="D207">
        <v>-87.777353858053203</v>
      </c>
      <c r="E207">
        <v>170311906013022</v>
      </c>
      <c r="F207">
        <v>4</v>
      </c>
      <c r="G207">
        <v>0.30597656249999999</v>
      </c>
      <c r="H207">
        <v>4.498291015625E-2</v>
      </c>
      <c r="I207">
        <v>8.2912597656250003E-2</v>
      </c>
      <c r="J207">
        <v>1.2939453125000001E-4</v>
      </c>
      <c r="K207">
        <v>2.5477701822916698E-2</v>
      </c>
      <c r="L207">
        <v>1.08211263020833E-2</v>
      </c>
      <c r="M207">
        <v>2.5146484375000001E-4</v>
      </c>
      <c r="N207">
        <v>2.6212565104166701E-3</v>
      </c>
      <c r="O207">
        <v>0.184779459635417</v>
      </c>
      <c r="P207">
        <v>5.4439290364583302E-2</v>
      </c>
      <c r="Q207">
        <v>0.25993733723958301</v>
      </c>
      <c r="R207">
        <v>2.9459635416666702E-4</v>
      </c>
      <c r="S207">
        <v>0</v>
      </c>
      <c r="T207">
        <v>6.6381835937500003E-3</v>
      </c>
      <c r="U207">
        <v>5.2986653645833298E-3</v>
      </c>
      <c r="V207">
        <v>1.6276041666666701E-4</v>
      </c>
      <c r="W207">
        <v>0</v>
      </c>
      <c r="X207">
        <v>0</v>
      </c>
      <c r="Y207">
        <v>0</v>
      </c>
      <c r="Z207">
        <v>1.52766927083333E-2</v>
      </c>
    </row>
    <row r="208" spans="1:26" x14ac:dyDescent="0.25">
      <c r="A208" t="s">
        <v>237</v>
      </c>
      <c r="B208" t="s">
        <v>77</v>
      </c>
      <c r="C208">
        <v>41.931166788181997</v>
      </c>
      <c r="D208">
        <v>-87.7745454371519</v>
      </c>
      <c r="E208">
        <v>170311906021000</v>
      </c>
      <c r="F208">
        <v>4</v>
      </c>
      <c r="G208">
        <v>0.23692301432291701</v>
      </c>
      <c r="H208">
        <v>3.5262858072916702E-2</v>
      </c>
      <c r="I208">
        <v>8.8479003906250006E-2</v>
      </c>
      <c r="J208" s="1">
        <v>1.4648437499999999E-5</v>
      </c>
      <c r="K208">
        <v>1.8847656249999999E-3</v>
      </c>
      <c r="L208">
        <v>1.4838053385416701E-2</v>
      </c>
      <c r="M208">
        <v>1.85546875E-4</v>
      </c>
      <c r="N208">
        <v>3.64339192708333E-3</v>
      </c>
      <c r="O208">
        <v>0.210846354166667</v>
      </c>
      <c r="P208">
        <v>4.5292968750000002E-2</v>
      </c>
      <c r="Q208">
        <v>0.245204264322917</v>
      </c>
      <c r="R208" s="1">
        <v>3.4179687500000003E-5</v>
      </c>
      <c r="S208">
        <v>0</v>
      </c>
      <c r="T208">
        <v>8.3213704427083299E-2</v>
      </c>
      <c r="U208" s="1">
        <v>1.6276041666666699E-6</v>
      </c>
      <c r="V208">
        <v>2.017578125E-2</v>
      </c>
      <c r="W208">
        <v>0</v>
      </c>
      <c r="X208">
        <v>0</v>
      </c>
      <c r="Y208">
        <v>0</v>
      </c>
      <c r="Z208">
        <v>1.39998372395833E-2</v>
      </c>
    </row>
    <row r="209" spans="1:26" x14ac:dyDescent="0.25">
      <c r="A209" t="s">
        <v>238</v>
      </c>
      <c r="B209" t="s">
        <v>77</v>
      </c>
      <c r="C209">
        <v>41.931177368051998</v>
      </c>
      <c r="D209">
        <v>-87.773820267757699</v>
      </c>
      <c r="E209">
        <v>170311906021000</v>
      </c>
      <c r="F209">
        <v>4</v>
      </c>
      <c r="G209">
        <v>0.25412353515625002</v>
      </c>
      <c r="H209">
        <v>2.4610188802083301E-2</v>
      </c>
      <c r="I209">
        <v>5.3828938802083302E-2</v>
      </c>
      <c r="J209">
        <v>4.7501627604166702E-3</v>
      </c>
      <c r="K209">
        <v>5.24983723958333E-3</v>
      </c>
      <c r="L209">
        <v>9.9332682291666703E-3</v>
      </c>
      <c r="M209">
        <v>1.7089843749999999E-4</v>
      </c>
      <c r="N209">
        <v>5.3800455729166698E-3</v>
      </c>
      <c r="O209">
        <v>0.3306884765625</v>
      </c>
      <c r="P209">
        <v>8.8881835937500001E-2</v>
      </c>
      <c r="Q209">
        <v>0.182530110677083</v>
      </c>
      <c r="R209" s="1">
        <v>3.7434895833333303E-5</v>
      </c>
      <c r="S209">
        <v>0</v>
      </c>
      <c r="T209">
        <v>2.1004231770833302E-2</v>
      </c>
      <c r="U209" s="1">
        <v>1.79036458333333E-5</v>
      </c>
      <c r="V209">
        <v>0</v>
      </c>
      <c r="W209">
        <v>0</v>
      </c>
      <c r="X209">
        <v>0</v>
      </c>
      <c r="Y209">
        <v>0</v>
      </c>
      <c r="Z209">
        <v>1.87931315104167E-2</v>
      </c>
    </row>
    <row r="210" spans="1:26" x14ac:dyDescent="0.25">
      <c r="A210" t="s">
        <v>239</v>
      </c>
      <c r="B210" t="s">
        <v>77</v>
      </c>
      <c r="C210">
        <v>41.931039424193301</v>
      </c>
      <c r="D210">
        <v>-87.775952890737102</v>
      </c>
      <c r="E210">
        <v>170311906021001</v>
      </c>
      <c r="F210">
        <v>4</v>
      </c>
      <c r="G210">
        <v>0.27895670572916698</v>
      </c>
      <c r="H210">
        <v>2.4331868489583301E-2</v>
      </c>
      <c r="I210">
        <v>0.173977864583333</v>
      </c>
      <c r="J210">
        <v>4.7688802083333302E-4</v>
      </c>
      <c r="K210">
        <v>1.2135416666666701E-2</v>
      </c>
      <c r="L210">
        <v>2.35310872395833E-2</v>
      </c>
      <c r="M210">
        <v>7.6839192708333297E-3</v>
      </c>
      <c r="N210">
        <v>5.8260091145833299E-3</v>
      </c>
      <c r="O210">
        <v>1.8221842447916699E-2</v>
      </c>
      <c r="P210">
        <v>3.36100260416667E-4</v>
      </c>
      <c r="Q210">
        <v>0.32346923828125002</v>
      </c>
      <c r="R210">
        <v>5.8072916666666698E-3</v>
      </c>
      <c r="S210">
        <v>1.0913085937499999E-3</v>
      </c>
      <c r="T210">
        <v>8.9795735677083294E-2</v>
      </c>
      <c r="U210">
        <v>9.2789713541666704E-3</v>
      </c>
      <c r="V210">
        <v>6.4420572916666701E-3</v>
      </c>
      <c r="W210">
        <v>0</v>
      </c>
      <c r="X210" s="1">
        <v>5.6966145833333302E-6</v>
      </c>
      <c r="Y210">
        <v>3.4733072916666701E-3</v>
      </c>
      <c r="Z210">
        <v>1.5158691406250001E-2</v>
      </c>
    </row>
    <row r="211" spans="1:26" x14ac:dyDescent="0.25">
      <c r="A211" t="s">
        <v>240</v>
      </c>
      <c r="B211" t="s">
        <v>77</v>
      </c>
      <c r="C211">
        <v>41.931155931403097</v>
      </c>
      <c r="D211">
        <v>-87.775154268629805</v>
      </c>
      <c r="E211">
        <v>170311906021001</v>
      </c>
      <c r="F211">
        <v>4</v>
      </c>
      <c r="G211">
        <v>0.19507731119791699</v>
      </c>
      <c r="H211">
        <v>5.5498046874999998E-2</v>
      </c>
      <c r="I211">
        <v>0.177738444010417</v>
      </c>
      <c r="J211">
        <v>1.43310546875E-3</v>
      </c>
      <c r="K211">
        <v>4.8232421875000001E-2</v>
      </c>
      <c r="L211">
        <v>1.0179036458333301E-2</v>
      </c>
      <c r="M211">
        <v>5.3548177083333301E-4</v>
      </c>
      <c r="N211">
        <v>7.9809570312499994E-3</v>
      </c>
      <c r="O211">
        <v>2.3094889322916701E-2</v>
      </c>
      <c r="P211">
        <v>1.1238606770833299E-3</v>
      </c>
      <c r="Q211">
        <v>0.33995524088541701</v>
      </c>
      <c r="R211">
        <v>7.6985677083333301E-4</v>
      </c>
      <c r="S211">
        <v>0</v>
      </c>
      <c r="T211">
        <v>0.11372802734375</v>
      </c>
      <c r="U211">
        <v>2.3763020833333299E-4</v>
      </c>
      <c r="V211">
        <v>1.2939453125000001E-4</v>
      </c>
      <c r="W211">
        <v>0</v>
      </c>
      <c r="X211">
        <v>0</v>
      </c>
      <c r="Y211" s="1">
        <v>8.1380208333333296E-7</v>
      </c>
      <c r="Z211">
        <v>2.4285481770833301E-2</v>
      </c>
    </row>
    <row r="212" spans="1:26" x14ac:dyDescent="0.25">
      <c r="A212" t="s">
        <v>241</v>
      </c>
      <c r="B212" t="s">
        <v>77</v>
      </c>
      <c r="C212">
        <v>41.928546052299197</v>
      </c>
      <c r="D212">
        <v>-87.765060919828301</v>
      </c>
      <c r="E212">
        <v>170311907011013</v>
      </c>
      <c r="F212">
        <v>4</v>
      </c>
      <c r="G212">
        <v>0.12980712890625001</v>
      </c>
      <c r="H212">
        <v>2.8427734374999999E-2</v>
      </c>
      <c r="I212">
        <v>0.124312337239583</v>
      </c>
      <c r="J212">
        <v>7.6416015624999997E-4</v>
      </c>
      <c r="K212">
        <v>4.8640136718749998E-2</v>
      </c>
      <c r="L212">
        <v>1.23209635416667E-3</v>
      </c>
      <c r="M212" s="1">
        <v>6.5104166666666696E-6</v>
      </c>
      <c r="N212">
        <v>4.5166015625000002E-4</v>
      </c>
      <c r="O212">
        <v>0.31869628906250003</v>
      </c>
      <c r="P212">
        <v>0.121732584635417</v>
      </c>
      <c r="Q212">
        <v>0.105040690104167</v>
      </c>
      <c r="R212" s="1">
        <v>1.953125E-5</v>
      </c>
      <c r="S212">
        <v>0</v>
      </c>
      <c r="T212">
        <v>9.5476888020833303E-2</v>
      </c>
      <c r="U212">
        <v>6.3997395833333302E-3</v>
      </c>
      <c r="V212">
        <v>0</v>
      </c>
      <c r="W212">
        <v>0</v>
      </c>
      <c r="X212">
        <v>0</v>
      </c>
      <c r="Y212">
        <v>0</v>
      </c>
      <c r="Z212">
        <v>1.8992513020833299E-2</v>
      </c>
    </row>
    <row r="213" spans="1:26" x14ac:dyDescent="0.25">
      <c r="A213" t="s">
        <v>242</v>
      </c>
      <c r="B213" t="s">
        <v>77</v>
      </c>
      <c r="C213">
        <v>41.928537969492403</v>
      </c>
      <c r="D213">
        <v>-87.765756663001497</v>
      </c>
      <c r="E213">
        <v>170311907011013</v>
      </c>
      <c r="F213">
        <v>4</v>
      </c>
      <c r="G213">
        <v>0.137484537760417</v>
      </c>
      <c r="H213">
        <v>3.7473144531250002E-2</v>
      </c>
      <c r="I213">
        <v>0.16946533203125</v>
      </c>
      <c r="J213">
        <v>1.7968750000000001E-3</v>
      </c>
      <c r="K213">
        <v>1.45003255208333E-2</v>
      </c>
      <c r="L213">
        <v>1.669921875E-3</v>
      </c>
      <c r="M213" s="1">
        <v>6.103515625E-5</v>
      </c>
      <c r="N213">
        <v>1.5909830729166699E-3</v>
      </c>
      <c r="O213">
        <v>0.33768473307291702</v>
      </c>
      <c r="P213">
        <v>2.7943522135416701E-2</v>
      </c>
      <c r="Q213">
        <v>0.10846923828125</v>
      </c>
      <c r="R213" s="1">
        <v>1.953125E-5</v>
      </c>
      <c r="S213">
        <v>0</v>
      </c>
      <c r="T213">
        <v>0.15779052734374999</v>
      </c>
      <c r="U213" s="1">
        <v>3.2552083333333302E-6</v>
      </c>
      <c r="V213">
        <v>0</v>
      </c>
      <c r="W213">
        <v>0</v>
      </c>
      <c r="X213">
        <v>7.8450520833333302E-4</v>
      </c>
      <c r="Y213">
        <v>0</v>
      </c>
      <c r="Z213">
        <v>3.2625325520833299E-3</v>
      </c>
    </row>
    <row r="214" spans="1:26" x14ac:dyDescent="0.25">
      <c r="A214" t="s">
        <v>243</v>
      </c>
      <c r="B214" t="s">
        <v>233</v>
      </c>
      <c r="C214">
        <v>41.929591556278098</v>
      </c>
      <c r="D214">
        <v>-87.756151910821401</v>
      </c>
      <c r="E214">
        <v>170311908005014</v>
      </c>
      <c r="F214">
        <v>4</v>
      </c>
      <c r="G214">
        <v>0.191898600260417</v>
      </c>
      <c r="H214">
        <v>2.2044270833333299E-2</v>
      </c>
      <c r="I214">
        <v>0.232212727864583</v>
      </c>
      <c r="J214">
        <v>3.9078776041666704E-3</v>
      </c>
      <c r="K214">
        <v>2.1260579427083301E-2</v>
      </c>
      <c r="L214">
        <v>2.0475260416666701E-3</v>
      </c>
      <c r="M214">
        <v>1.3590494791666701E-4</v>
      </c>
      <c r="N214">
        <v>3.0086263020833301E-3</v>
      </c>
      <c r="O214">
        <v>0.29630045572916702</v>
      </c>
      <c r="P214">
        <v>0.104646809895833</v>
      </c>
      <c r="Q214">
        <v>5.5010579427083303E-2</v>
      </c>
      <c r="R214" s="1">
        <v>2.1158854166666701E-5</v>
      </c>
      <c r="S214">
        <v>0</v>
      </c>
      <c r="T214">
        <v>6.1149088541666702E-2</v>
      </c>
      <c r="U214">
        <v>7.6985677083333301E-4</v>
      </c>
      <c r="V214">
        <v>0</v>
      </c>
      <c r="W214">
        <v>0</v>
      </c>
      <c r="X214">
        <v>0</v>
      </c>
      <c r="Y214">
        <v>0</v>
      </c>
      <c r="Z214">
        <v>5.5859374999999998E-3</v>
      </c>
    </row>
    <row r="215" spans="1:26" x14ac:dyDescent="0.25">
      <c r="A215" t="s">
        <v>244</v>
      </c>
      <c r="B215" t="s">
        <v>77</v>
      </c>
      <c r="C215">
        <v>41.929239855760798</v>
      </c>
      <c r="D215">
        <v>-87.756334578640804</v>
      </c>
      <c r="E215">
        <v>170311908005014</v>
      </c>
      <c r="F215">
        <v>4</v>
      </c>
      <c r="G215">
        <v>0.2208203125</v>
      </c>
      <c r="H215">
        <v>5.7207031249999998E-2</v>
      </c>
      <c r="I215">
        <v>0.21363444010416699</v>
      </c>
      <c r="J215" s="1">
        <v>1.4648437499999999E-5</v>
      </c>
      <c r="K215">
        <v>2.0922851562500001E-3</v>
      </c>
      <c r="L215">
        <v>3.6319986979166702E-3</v>
      </c>
      <c r="M215" s="1">
        <v>3.3365885416666699E-5</v>
      </c>
      <c r="N215">
        <v>6.1767578125000002E-3</v>
      </c>
      <c r="O215">
        <v>0.29649739583333301</v>
      </c>
      <c r="P215">
        <v>2.4069824218750001E-2</v>
      </c>
      <c r="Q215">
        <v>8.0249837239583302E-2</v>
      </c>
      <c r="R215">
        <v>2.0263671874999999E-4</v>
      </c>
      <c r="S215">
        <v>0</v>
      </c>
      <c r="T215">
        <v>9.0632324218750004E-2</v>
      </c>
      <c r="U215" s="1">
        <v>2.7669270833333301E-5</v>
      </c>
      <c r="V215">
        <v>0</v>
      </c>
      <c r="W215">
        <v>0</v>
      </c>
      <c r="X215">
        <v>0</v>
      </c>
      <c r="Y215">
        <v>0</v>
      </c>
      <c r="Z215">
        <v>4.7094726562499998E-3</v>
      </c>
    </row>
    <row r="216" spans="1:26" x14ac:dyDescent="0.25">
      <c r="A216" t="s">
        <v>245</v>
      </c>
      <c r="B216" t="s">
        <v>52</v>
      </c>
      <c r="C216">
        <v>41.924155819255297</v>
      </c>
      <c r="D216">
        <v>-87.743860761774201</v>
      </c>
      <c r="E216">
        <v>170311910001003</v>
      </c>
      <c r="F216">
        <v>4</v>
      </c>
      <c r="G216">
        <v>0.19540934244791699</v>
      </c>
      <c r="H216">
        <v>2.1237792968749999E-2</v>
      </c>
      <c r="I216">
        <v>6.6271972656249997E-2</v>
      </c>
      <c r="J216">
        <v>4.2464192708333301E-3</v>
      </c>
      <c r="K216">
        <v>1.81437174479167E-2</v>
      </c>
      <c r="L216">
        <v>2.4278157552083301E-2</v>
      </c>
      <c r="M216">
        <v>8.7573242187499994E-3</v>
      </c>
      <c r="N216">
        <v>5.6673177083333302E-3</v>
      </c>
      <c r="O216">
        <v>0.14271728515625001</v>
      </c>
      <c r="P216">
        <v>9.8080240885416697E-2</v>
      </c>
      <c r="Q216">
        <v>0.30874837239583303</v>
      </c>
      <c r="R216">
        <v>2.2054036458333301E-4</v>
      </c>
      <c r="S216">
        <v>0</v>
      </c>
      <c r="T216">
        <v>7.4547526041666701E-2</v>
      </c>
      <c r="U216" s="1">
        <v>9.6028645833333301E-5</v>
      </c>
      <c r="V216">
        <v>0</v>
      </c>
      <c r="W216">
        <v>0</v>
      </c>
      <c r="X216">
        <v>0</v>
      </c>
      <c r="Y216">
        <v>0</v>
      </c>
      <c r="Z216">
        <v>3.1577962239583299E-2</v>
      </c>
    </row>
    <row r="217" spans="1:26" x14ac:dyDescent="0.25">
      <c r="A217" t="s">
        <v>246</v>
      </c>
      <c r="B217" t="s">
        <v>77</v>
      </c>
      <c r="C217">
        <v>41.924223459319499</v>
      </c>
      <c r="D217">
        <v>-87.744363260929006</v>
      </c>
      <c r="E217">
        <v>170311910001003</v>
      </c>
      <c r="F217">
        <v>4</v>
      </c>
      <c r="G217">
        <v>0.27586751302083301</v>
      </c>
      <c r="H217">
        <v>5.9729003906250001E-2</v>
      </c>
      <c r="I217">
        <v>6.8873697916666698E-2</v>
      </c>
      <c r="J217">
        <v>8.9078776041666696E-3</v>
      </c>
      <c r="K217">
        <v>8.5823567708333305E-3</v>
      </c>
      <c r="L217">
        <v>1.4193522135416701E-2</v>
      </c>
      <c r="M217">
        <v>2.8727213541666701E-4</v>
      </c>
      <c r="N217">
        <v>5.2083333333333296E-3</v>
      </c>
      <c r="O217">
        <v>0.19686197916666701</v>
      </c>
      <c r="P217">
        <v>7.4080403645833307E-2</v>
      </c>
      <c r="Q217">
        <v>0.25693115234375002</v>
      </c>
      <c r="R217">
        <v>0</v>
      </c>
      <c r="S217">
        <v>0</v>
      </c>
      <c r="T217">
        <v>1.49267578125E-2</v>
      </c>
      <c r="U217">
        <v>1.53727213541667E-3</v>
      </c>
      <c r="V217">
        <v>0</v>
      </c>
      <c r="W217">
        <v>0</v>
      </c>
      <c r="X217">
        <v>0</v>
      </c>
      <c r="Y217">
        <v>0</v>
      </c>
      <c r="Z217">
        <v>1.40128580729167E-2</v>
      </c>
    </row>
    <row r="218" spans="1:26" x14ac:dyDescent="0.25">
      <c r="A218" t="s">
        <v>247</v>
      </c>
      <c r="B218" t="s">
        <v>233</v>
      </c>
      <c r="C218">
        <v>41.939038273521703</v>
      </c>
      <c r="D218">
        <v>-87.721868894210999</v>
      </c>
      <c r="E218">
        <v>170312105012000</v>
      </c>
      <c r="F218">
        <v>4</v>
      </c>
      <c r="G218">
        <v>0.13793212890625001</v>
      </c>
      <c r="H218">
        <v>5.9393717447916702E-2</v>
      </c>
      <c r="I218">
        <v>0.105406087239583</v>
      </c>
      <c r="J218">
        <v>2.3347981770833301E-3</v>
      </c>
      <c r="K218">
        <v>5.0053710937500002E-2</v>
      </c>
      <c r="L218">
        <v>6.6324869791666704E-3</v>
      </c>
      <c r="M218">
        <v>1.025390625E-4</v>
      </c>
      <c r="N218">
        <v>8.0322265624999997E-3</v>
      </c>
      <c r="O218">
        <v>0.29588378906250001</v>
      </c>
      <c r="P218">
        <v>9.9568684895833301E-2</v>
      </c>
      <c r="Q218">
        <v>0.14806640625</v>
      </c>
      <c r="R218">
        <v>9.9365234375000007E-4</v>
      </c>
      <c r="S218">
        <v>0</v>
      </c>
      <c r="T218">
        <v>7.4197591145833297E-2</v>
      </c>
      <c r="U218">
        <v>1.52994791666667E-4</v>
      </c>
      <c r="V218" s="1">
        <v>8.3007812500000006E-5</v>
      </c>
      <c r="W218">
        <v>0</v>
      </c>
      <c r="X218" s="1">
        <v>6.5104166666666696E-6</v>
      </c>
      <c r="Y218">
        <v>0</v>
      </c>
      <c r="Z218">
        <v>1.115966796875E-2</v>
      </c>
    </row>
    <row r="219" spans="1:26" x14ac:dyDescent="0.25">
      <c r="A219" t="s">
        <v>248</v>
      </c>
      <c r="B219" t="s">
        <v>29</v>
      </c>
      <c r="C219">
        <v>41.939173199999999</v>
      </c>
      <c r="D219">
        <v>-87.721073200000006</v>
      </c>
      <c r="E219">
        <v>170312105012000</v>
      </c>
      <c r="F219">
        <v>4</v>
      </c>
      <c r="G219">
        <v>0.233028157552083</v>
      </c>
      <c r="H219">
        <v>7.2747395833333298E-2</v>
      </c>
      <c r="I219">
        <v>0.16834716796874999</v>
      </c>
      <c r="J219" s="1">
        <v>1.6276041666666699E-6</v>
      </c>
      <c r="K219">
        <v>6.9194335937500004E-2</v>
      </c>
      <c r="L219">
        <v>1.4138183593749999E-2</v>
      </c>
      <c r="M219" s="1">
        <v>6.9173177083333304E-5</v>
      </c>
      <c r="N219">
        <v>4.5849609375000003E-3</v>
      </c>
      <c r="O219">
        <v>8.6765950520833302E-2</v>
      </c>
      <c r="P219">
        <v>3.37972005208333E-3</v>
      </c>
      <c r="Q219">
        <v>0.25436848958333302</v>
      </c>
      <c r="R219">
        <v>2.5634765625000001E-4</v>
      </c>
      <c r="S219">
        <v>0</v>
      </c>
      <c r="T219">
        <v>7.4772949218749996E-2</v>
      </c>
      <c r="U219">
        <v>1.0450846354166699E-2</v>
      </c>
      <c r="V219">
        <v>0</v>
      </c>
      <c r="W219">
        <v>0</v>
      </c>
      <c r="X219">
        <v>0</v>
      </c>
      <c r="Y219">
        <v>1.4404296875000001E-3</v>
      </c>
      <c r="Z219">
        <v>6.4542643229166703E-3</v>
      </c>
    </row>
    <row r="220" spans="1:26" x14ac:dyDescent="0.25">
      <c r="A220" t="s">
        <v>249</v>
      </c>
      <c r="B220" t="s">
        <v>233</v>
      </c>
      <c r="C220">
        <v>41.9391666</v>
      </c>
      <c r="D220">
        <v>-87.711592699999997</v>
      </c>
      <c r="E220">
        <v>170312106011005</v>
      </c>
      <c r="F220">
        <v>4</v>
      </c>
      <c r="G220">
        <v>0.24076009114583299</v>
      </c>
      <c r="H220">
        <v>1.9711914062499999E-2</v>
      </c>
      <c r="I220">
        <v>0.140804036458333</v>
      </c>
      <c r="J220">
        <v>0</v>
      </c>
      <c r="K220">
        <v>7.1915690104166702E-3</v>
      </c>
      <c r="L220">
        <v>1.7106933593749998E-2</v>
      </c>
      <c r="M220">
        <v>2.2786458333333301E-4</v>
      </c>
      <c r="N220">
        <v>1.45109049479167E-2</v>
      </c>
      <c r="O220">
        <v>8.6824544270833297E-3</v>
      </c>
      <c r="P220">
        <v>2.0662434895833302E-3</v>
      </c>
      <c r="Q220">
        <v>0.35785400390625</v>
      </c>
      <c r="R220">
        <v>5.67626953125E-3</v>
      </c>
      <c r="S220" s="1">
        <v>2.27864583333333E-5</v>
      </c>
      <c r="T220">
        <v>8.9137369791666698E-2</v>
      </c>
      <c r="U220">
        <v>1.0756022135416699E-2</v>
      </c>
      <c r="V220">
        <v>3.2792968749999998E-2</v>
      </c>
      <c r="W220">
        <v>0</v>
      </c>
      <c r="X220">
        <v>1.5950520833333301E-3</v>
      </c>
      <c r="Y220">
        <v>7.2298177083333299E-3</v>
      </c>
      <c r="Z220">
        <v>4.3873697916666697E-2</v>
      </c>
    </row>
    <row r="221" spans="1:26" x14ac:dyDescent="0.25">
      <c r="A221" t="s">
        <v>250</v>
      </c>
      <c r="B221" t="s">
        <v>233</v>
      </c>
      <c r="C221">
        <v>41.939161973686097</v>
      </c>
      <c r="D221">
        <v>-87.711458792260899</v>
      </c>
      <c r="E221">
        <v>170312106011005</v>
      </c>
      <c r="F221">
        <v>4</v>
      </c>
      <c r="G221">
        <v>0.15790283203125</v>
      </c>
      <c r="H221">
        <v>4.10677083333333E-2</v>
      </c>
      <c r="I221">
        <v>0.160276692708333</v>
      </c>
      <c r="J221">
        <v>3.2389322916666699E-4</v>
      </c>
      <c r="K221">
        <v>2.9090169270833299E-2</v>
      </c>
      <c r="L221">
        <v>1.82242838541667E-2</v>
      </c>
      <c r="M221">
        <v>1.9856770833333301E-4</v>
      </c>
      <c r="N221">
        <v>1.279052734375E-2</v>
      </c>
      <c r="O221">
        <v>1.33683268229167E-2</v>
      </c>
      <c r="P221">
        <v>7.373046875E-4</v>
      </c>
      <c r="Q221">
        <v>0.32958089192708301</v>
      </c>
      <c r="R221">
        <v>3.2430013020833298E-3</v>
      </c>
      <c r="S221">
        <v>0</v>
      </c>
      <c r="T221">
        <v>0.115322265625</v>
      </c>
      <c r="U221">
        <v>4.7941080729166701E-3</v>
      </c>
      <c r="V221">
        <v>5.5452473958333302E-3</v>
      </c>
      <c r="W221">
        <v>0</v>
      </c>
      <c r="X221" s="1">
        <v>2.1158854166666701E-5</v>
      </c>
      <c r="Y221">
        <v>0</v>
      </c>
      <c r="Z221">
        <v>0.107513020833333</v>
      </c>
    </row>
    <row r="222" spans="1:26" x14ac:dyDescent="0.25">
      <c r="A222" t="e">
        <f>-a8E8dkgvxInW9M36K4w2g</f>
        <v>#NAME?</v>
      </c>
      <c r="B222" t="s">
        <v>233</v>
      </c>
      <c r="C222">
        <v>41.933996005308401</v>
      </c>
      <c r="D222">
        <v>-87.7151939141757</v>
      </c>
      <c r="E222">
        <v>170312106023006</v>
      </c>
      <c r="F222">
        <v>4</v>
      </c>
      <c r="G222">
        <v>0.15800862630208301</v>
      </c>
      <c r="H222">
        <v>7.4625651041666699E-2</v>
      </c>
      <c r="I222">
        <v>0.33682128906249997</v>
      </c>
      <c r="J222">
        <v>4.9479166666666703E-4</v>
      </c>
      <c r="K222">
        <v>4.1805013020833302E-2</v>
      </c>
      <c r="L222">
        <v>1.54947916666667E-2</v>
      </c>
      <c r="M222">
        <v>9.7900390624999995E-4</v>
      </c>
      <c r="N222">
        <v>4.2765299479166699E-3</v>
      </c>
      <c r="O222">
        <v>6.8774414062499997E-2</v>
      </c>
      <c r="P222" s="1">
        <v>3.5807291666666701E-5</v>
      </c>
      <c r="Q222">
        <v>0.154391276041667</v>
      </c>
      <c r="R222">
        <v>4.51741536458333E-3</v>
      </c>
      <c r="S222">
        <v>2.6123046875000002E-4</v>
      </c>
      <c r="T222">
        <v>0.10290283203125</v>
      </c>
      <c r="U222">
        <v>2.5717773437500001E-2</v>
      </c>
      <c r="V222" s="1">
        <v>4.8828125000000003E-5</v>
      </c>
      <c r="W222">
        <v>0</v>
      </c>
      <c r="X222">
        <v>4.4677734375000002E-4</v>
      </c>
      <c r="Y222">
        <v>3.1901041666666699E-4</v>
      </c>
      <c r="Z222">
        <v>1.00789388020833E-2</v>
      </c>
    </row>
    <row r="223" spans="1:26" x14ac:dyDescent="0.25">
      <c r="A223" t="s">
        <v>251</v>
      </c>
      <c r="B223" t="s">
        <v>233</v>
      </c>
      <c r="C223">
        <v>41.934204300286297</v>
      </c>
      <c r="D223">
        <v>-87.715680537356306</v>
      </c>
      <c r="E223">
        <v>170312106023006</v>
      </c>
      <c r="F223">
        <v>4</v>
      </c>
      <c r="G223">
        <v>0.1871923828125</v>
      </c>
      <c r="H223">
        <v>0.13460693359375001</v>
      </c>
      <c r="I223">
        <v>0.35932373046874999</v>
      </c>
      <c r="J223">
        <v>0</v>
      </c>
      <c r="K223">
        <v>1.5421549479166701E-2</v>
      </c>
      <c r="L223">
        <v>2.0471191406249999E-2</v>
      </c>
      <c r="M223">
        <v>1.20442708333333E-4</v>
      </c>
      <c r="N223">
        <v>9.2065429687500002E-3</v>
      </c>
      <c r="O223">
        <v>3.7690429687499999E-2</v>
      </c>
      <c r="P223">
        <v>2.44059244791667E-3</v>
      </c>
      <c r="Q223">
        <v>0.19668212890625</v>
      </c>
      <c r="R223">
        <v>2.0987955729166699E-3</v>
      </c>
      <c r="S223">
        <v>3.1982421875000001E-4</v>
      </c>
      <c r="T223">
        <v>2.9364420572916699E-2</v>
      </c>
      <c r="U223">
        <v>0</v>
      </c>
      <c r="V223">
        <v>1.13932291666667E-3</v>
      </c>
      <c r="W223">
        <v>0</v>
      </c>
      <c r="X223">
        <v>0</v>
      </c>
      <c r="Y223">
        <v>6.9254557291666705E-4</v>
      </c>
      <c r="Z223">
        <v>3.2291666666666701E-3</v>
      </c>
    </row>
    <row r="224" spans="1:26" x14ac:dyDescent="0.25">
      <c r="A224" t="s">
        <v>252</v>
      </c>
      <c r="B224" t="s">
        <v>77</v>
      </c>
      <c r="C224">
        <v>41.932036600000004</v>
      </c>
      <c r="D224">
        <v>-87.707045899999997</v>
      </c>
      <c r="E224">
        <v>170312107002010</v>
      </c>
      <c r="F224">
        <v>4</v>
      </c>
      <c r="G224">
        <v>0.24220621744791701</v>
      </c>
      <c r="H224">
        <v>2.5580240885416699E-2</v>
      </c>
      <c r="I224">
        <v>0.28693440755208299</v>
      </c>
      <c r="J224" s="1">
        <v>4.2317708333333301E-5</v>
      </c>
      <c r="K224">
        <v>2.830078125E-2</v>
      </c>
      <c r="L224">
        <v>1.239990234375E-2</v>
      </c>
      <c r="M224">
        <v>4.9723307291666698E-4</v>
      </c>
      <c r="N224">
        <v>3.9949544270833299E-3</v>
      </c>
      <c r="O224">
        <v>1.251953125E-2</v>
      </c>
      <c r="P224">
        <v>1.0937500000000001E-3</v>
      </c>
      <c r="Q224">
        <v>0.27274576822916702</v>
      </c>
      <c r="R224">
        <v>1.5771484375E-3</v>
      </c>
      <c r="S224">
        <v>0</v>
      </c>
      <c r="T224">
        <v>9.6104329427083302E-2</v>
      </c>
      <c r="U224">
        <v>7.5130208333333299E-3</v>
      </c>
      <c r="V224">
        <v>0</v>
      </c>
      <c r="W224">
        <v>0</v>
      </c>
      <c r="X224" s="1">
        <v>2.4414062500000001E-6</v>
      </c>
      <c r="Y224">
        <v>5.6803385416666699E-4</v>
      </c>
      <c r="Z224">
        <v>7.9199218749999994E-3</v>
      </c>
    </row>
    <row r="225" spans="1:26" x14ac:dyDescent="0.25">
      <c r="A225" t="s">
        <v>253</v>
      </c>
      <c r="B225" t="s">
        <v>233</v>
      </c>
      <c r="C225">
        <v>41.932169950881303</v>
      </c>
      <c r="D225">
        <v>-87.707412040754505</v>
      </c>
      <c r="E225">
        <v>170312107002010</v>
      </c>
      <c r="F225">
        <v>4</v>
      </c>
      <c r="G225">
        <v>0.26242187500000003</v>
      </c>
      <c r="H225">
        <v>3.42464192708333E-2</v>
      </c>
      <c r="I225">
        <v>0.35275716145833302</v>
      </c>
      <c r="J225">
        <v>0</v>
      </c>
      <c r="K225">
        <v>8.2714843750000006E-3</v>
      </c>
      <c r="L225">
        <v>1.65242513020833E-2</v>
      </c>
      <c r="M225">
        <v>3.154296875E-3</v>
      </c>
      <c r="N225">
        <v>2.3714192708333302E-3</v>
      </c>
      <c r="O225">
        <v>2.0393880208333299E-3</v>
      </c>
      <c r="P225">
        <v>8.9762369791666701E-4</v>
      </c>
      <c r="Q225">
        <v>0.22187011718749999</v>
      </c>
      <c r="R225">
        <v>1.9563802083333299E-3</v>
      </c>
      <c r="S225">
        <v>0</v>
      </c>
      <c r="T225">
        <v>8.6257324218750001E-2</v>
      </c>
      <c r="U225">
        <v>8.5774739583333297E-4</v>
      </c>
      <c r="V225">
        <v>0</v>
      </c>
      <c r="W225">
        <v>0</v>
      </c>
      <c r="X225">
        <v>0</v>
      </c>
      <c r="Y225">
        <v>0</v>
      </c>
      <c r="Z225">
        <v>6.3745117187499999E-3</v>
      </c>
    </row>
    <row r="226" spans="1:26" x14ac:dyDescent="0.25">
      <c r="A226" t="s">
        <v>254</v>
      </c>
      <c r="B226" t="s">
        <v>77</v>
      </c>
      <c r="C226">
        <v>41.932138107375103</v>
      </c>
      <c r="D226">
        <v>-87.692513601308406</v>
      </c>
      <c r="E226">
        <v>170312109002016</v>
      </c>
      <c r="F226">
        <v>4</v>
      </c>
      <c r="G226">
        <v>0.25545003255208298</v>
      </c>
      <c r="H226">
        <v>4.8125000000000001E-2</v>
      </c>
      <c r="I226">
        <v>0.440486653645833</v>
      </c>
      <c r="J226">
        <v>4.9967447916666704E-4</v>
      </c>
      <c r="K226">
        <v>8.7768554687500007E-3</v>
      </c>
      <c r="L226">
        <v>1.3482259114583299E-2</v>
      </c>
      <c r="M226" s="1">
        <v>6.7545572916666695E-5</v>
      </c>
      <c r="N226">
        <v>8.7890625E-3</v>
      </c>
      <c r="O226">
        <v>1.1484375E-2</v>
      </c>
      <c r="P226">
        <v>5.3548177083333301E-4</v>
      </c>
      <c r="Q226">
        <v>0.13876708984375</v>
      </c>
      <c r="R226" s="1">
        <v>7.5683593749999999E-5</v>
      </c>
      <c r="S226">
        <v>0</v>
      </c>
      <c r="T226">
        <v>6.8886718750000006E-2</v>
      </c>
      <c r="U226" s="1">
        <v>3.9876302083333299E-5</v>
      </c>
      <c r="V226" s="1">
        <v>3.2552083333333302E-6</v>
      </c>
      <c r="W226">
        <v>0</v>
      </c>
      <c r="X226">
        <v>0</v>
      </c>
      <c r="Y226" s="1">
        <v>2.8483072916666701E-5</v>
      </c>
      <c r="Z226">
        <v>4.5019531250000003E-3</v>
      </c>
    </row>
    <row r="227" spans="1:26" x14ac:dyDescent="0.25">
      <c r="A227" t="s">
        <v>255</v>
      </c>
      <c r="B227" t="s">
        <v>77</v>
      </c>
      <c r="C227">
        <v>41.932137878593501</v>
      </c>
      <c r="D227">
        <v>-87.692392715066802</v>
      </c>
      <c r="E227">
        <v>170312109002016</v>
      </c>
      <c r="F227">
        <v>4</v>
      </c>
      <c r="G227">
        <v>0.20984700520833299</v>
      </c>
      <c r="H227">
        <v>3.5864257812500001E-2</v>
      </c>
      <c r="I227">
        <v>0.443359375</v>
      </c>
      <c r="J227">
        <v>6.1222330729166696E-3</v>
      </c>
      <c r="K227">
        <v>2.13069661458333E-2</v>
      </c>
      <c r="L227">
        <v>1.1870930989583301E-2</v>
      </c>
      <c r="M227">
        <v>2.2298177083333301E-4</v>
      </c>
      <c r="N227">
        <v>4.5556640625E-3</v>
      </c>
      <c r="O227">
        <v>5.3792317708333303E-3</v>
      </c>
      <c r="P227">
        <v>2.5960286458333299E-4</v>
      </c>
      <c r="Q227">
        <v>0.12038411458333299</v>
      </c>
      <c r="R227">
        <v>1.0498046875E-4</v>
      </c>
      <c r="S227">
        <v>0</v>
      </c>
      <c r="T227">
        <v>0.13893717447916701</v>
      </c>
      <c r="U227" s="1">
        <v>1.6276041666666699E-6</v>
      </c>
      <c r="V227">
        <v>0</v>
      </c>
      <c r="W227">
        <v>0</v>
      </c>
      <c r="X227">
        <v>0</v>
      </c>
      <c r="Y227">
        <v>0</v>
      </c>
      <c r="Z227">
        <v>1.7838541666666699E-3</v>
      </c>
    </row>
    <row r="228" spans="1:26" x14ac:dyDescent="0.25">
      <c r="A228" t="e">
        <f>-JqjwxY_wwK9GNILWGXFjQ</f>
        <v>#NAME?</v>
      </c>
      <c r="B228" t="s">
        <v>52</v>
      </c>
      <c r="C228">
        <v>41.932056688196901</v>
      </c>
      <c r="D228">
        <v>-87.702074553040205</v>
      </c>
      <c r="E228">
        <v>170312204002002</v>
      </c>
      <c r="F228">
        <v>4</v>
      </c>
      <c r="G228">
        <v>0.27594726562499999</v>
      </c>
      <c r="H228">
        <v>4.4197591145833298E-2</v>
      </c>
      <c r="I228">
        <v>0.31221028645833299</v>
      </c>
      <c r="J228" s="1">
        <v>4.06901041666667E-6</v>
      </c>
      <c r="K228">
        <v>6.0579427083333297E-3</v>
      </c>
      <c r="L228">
        <v>1.2717285156250001E-2</v>
      </c>
      <c r="M228" s="1">
        <v>8.8704427083333295E-5</v>
      </c>
      <c r="N228">
        <v>5.2343750000000003E-3</v>
      </c>
      <c r="O228">
        <v>7.0271809895833303E-3</v>
      </c>
      <c r="P228">
        <v>1.03352864583333E-4</v>
      </c>
      <c r="Q228">
        <v>0.25441894531249998</v>
      </c>
      <c r="R228">
        <v>8.7972005208333305E-4</v>
      </c>
      <c r="S228">
        <v>0</v>
      </c>
      <c r="T228">
        <v>7.2008463541666706E-2</v>
      </c>
      <c r="U228">
        <v>1.4567057291666699E-4</v>
      </c>
      <c r="V228">
        <v>0</v>
      </c>
      <c r="W228">
        <v>0</v>
      </c>
      <c r="X228">
        <v>0</v>
      </c>
      <c r="Y228">
        <v>0</v>
      </c>
      <c r="Z228">
        <v>8.9591471354166698E-3</v>
      </c>
    </row>
    <row r="229" spans="1:26" x14ac:dyDescent="0.25">
      <c r="A229" t="s">
        <v>256</v>
      </c>
      <c r="B229" t="s">
        <v>52</v>
      </c>
      <c r="C229">
        <v>41.932057399999998</v>
      </c>
      <c r="D229">
        <v>-87.702185999999998</v>
      </c>
      <c r="E229">
        <v>170312204002002</v>
      </c>
      <c r="F229">
        <v>4</v>
      </c>
      <c r="G229">
        <v>0.29002848307291701</v>
      </c>
      <c r="H229">
        <v>5.6915690104166701E-2</v>
      </c>
      <c r="I229">
        <v>0.26131917317708298</v>
      </c>
      <c r="J229" s="1">
        <v>6.5917968750000004E-5</v>
      </c>
      <c r="K229">
        <v>2.1007486979166701E-2</v>
      </c>
      <c r="L229">
        <v>1.63216145833333E-2</v>
      </c>
      <c r="M229">
        <v>9.3261718749999996E-4</v>
      </c>
      <c r="N229">
        <v>5.14973958333333E-3</v>
      </c>
      <c r="O229">
        <v>8.1168619791666691E-3</v>
      </c>
      <c r="P229">
        <v>1.20442708333333E-4</v>
      </c>
      <c r="Q229">
        <v>0.27933430989583302</v>
      </c>
      <c r="R229">
        <v>1.4404296874999999E-4</v>
      </c>
      <c r="S229">
        <v>0</v>
      </c>
      <c r="T229">
        <v>4.8974609374999999E-2</v>
      </c>
      <c r="U229">
        <v>9.4645182291666695E-4</v>
      </c>
      <c r="V229" s="1">
        <v>1.5462239583333301E-5</v>
      </c>
      <c r="W229">
        <v>0</v>
      </c>
      <c r="X229">
        <v>0</v>
      </c>
      <c r="Y229">
        <v>0</v>
      </c>
      <c r="Z229">
        <v>1.0607096354166699E-2</v>
      </c>
    </row>
    <row r="230" spans="1:26" x14ac:dyDescent="0.25">
      <c r="A230" t="e">
        <f>-dYwkL6Z0vOkPkqokF2oBA</f>
        <v>#NAME?</v>
      </c>
      <c r="B230" t="s">
        <v>257</v>
      </c>
      <c r="C230">
        <v>41.9245695332583</v>
      </c>
      <c r="D230">
        <v>-87.724494608106397</v>
      </c>
      <c r="E230">
        <v>170312207013016</v>
      </c>
      <c r="F230">
        <v>4</v>
      </c>
      <c r="G230">
        <v>0.29551350911458302</v>
      </c>
      <c r="H230">
        <v>6.4323730468750007E-2</v>
      </c>
      <c r="I230">
        <v>7.7863769531250002E-2</v>
      </c>
      <c r="J230">
        <v>7.7734375E-3</v>
      </c>
      <c r="K230">
        <v>3.1515299479166703E-2</v>
      </c>
      <c r="L230">
        <v>1.1305338541666699E-2</v>
      </c>
      <c r="M230">
        <v>2.8157552083333301E-4</v>
      </c>
      <c r="N230">
        <v>1.8888346354166701E-3</v>
      </c>
      <c r="O230">
        <v>0.12924804687499999</v>
      </c>
      <c r="P230">
        <v>8.6409505208333293E-3</v>
      </c>
      <c r="Q230">
        <v>0.31886718749999998</v>
      </c>
      <c r="R230">
        <v>4.9153645833333297E-4</v>
      </c>
      <c r="S230">
        <v>0</v>
      </c>
      <c r="T230">
        <v>1.42626953125E-2</v>
      </c>
      <c r="U230">
        <v>8.7589518229166698E-3</v>
      </c>
      <c r="V230">
        <v>9.6915690104166698E-3</v>
      </c>
      <c r="W230">
        <v>5.4687500000000005E-4</v>
      </c>
      <c r="X230">
        <v>0</v>
      </c>
      <c r="Y230">
        <v>1.3427734375000001E-4</v>
      </c>
      <c r="Z230">
        <v>1.88924153645833E-2</v>
      </c>
    </row>
    <row r="231" spans="1:26" x14ac:dyDescent="0.25">
      <c r="A231" t="s">
        <v>258</v>
      </c>
      <c r="B231" t="s">
        <v>257</v>
      </c>
      <c r="C231">
        <v>41.924564535552797</v>
      </c>
      <c r="D231">
        <v>-87.725037957860394</v>
      </c>
      <c r="E231">
        <v>170312207013016</v>
      </c>
      <c r="F231">
        <v>4</v>
      </c>
      <c r="G231">
        <v>0.32927408854166701</v>
      </c>
      <c r="H231">
        <v>6.2073567708333298E-2</v>
      </c>
      <c r="I231">
        <v>0.101668294270833</v>
      </c>
      <c r="J231">
        <v>1.92301432291667E-3</v>
      </c>
      <c r="K231">
        <v>5.4807128906250002E-2</v>
      </c>
      <c r="L231">
        <v>1.25105794270833E-2</v>
      </c>
      <c r="M231">
        <v>3.6051432291666702E-4</v>
      </c>
      <c r="N231">
        <v>4.3196614583333303E-3</v>
      </c>
      <c r="O231">
        <v>0.11860595703125</v>
      </c>
      <c r="P231">
        <v>8.52213541666667E-3</v>
      </c>
      <c r="Q231">
        <v>0.2824072265625</v>
      </c>
      <c r="R231" s="1">
        <v>9.9283854166666696E-5</v>
      </c>
      <c r="S231">
        <v>0</v>
      </c>
      <c r="T231">
        <v>9.5906575520833294E-3</v>
      </c>
      <c r="U231">
        <v>1.3875325520833299E-3</v>
      </c>
      <c r="V231">
        <v>7.4625651041666699E-4</v>
      </c>
      <c r="W231">
        <v>0</v>
      </c>
      <c r="X231">
        <v>0</v>
      </c>
      <c r="Y231" s="1">
        <v>2.4414062500000001E-6</v>
      </c>
      <c r="Z231">
        <v>1.170166015625E-2</v>
      </c>
    </row>
    <row r="232" spans="1:26" x14ac:dyDescent="0.25">
      <c r="A232" t="s">
        <v>259</v>
      </c>
      <c r="B232" t="s">
        <v>29</v>
      </c>
      <c r="C232">
        <v>41.9316555435772</v>
      </c>
      <c r="D232">
        <v>-87.726960486041804</v>
      </c>
      <c r="E232">
        <v>170312207022001</v>
      </c>
      <c r="F232">
        <v>4</v>
      </c>
      <c r="G232">
        <v>0.32798990885416701</v>
      </c>
      <c r="H232">
        <v>3.27091471354167E-2</v>
      </c>
      <c r="I232">
        <v>7.09138997395833E-2</v>
      </c>
      <c r="J232" s="1">
        <v>9.1959635416666703E-5</v>
      </c>
      <c r="K232">
        <v>1.1555989583333299E-2</v>
      </c>
      <c r="L232">
        <v>2.3321940104166699E-2</v>
      </c>
      <c r="M232">
        <v>5.0455729166666704E-3</v>
      </c>
      <c r="N232">
        <v>9.3318684895833306E-3</v>
      </c>
      <c r="O232">
        <v>1.7556966145833301E-2</v>
      </c>
      <c r="P232">
        <v>1.6650390625000001E-3</v>
      </c>
      <c r="Q232">
        <v>0.39512451171875002</v>
      </c>
      <c r="R232">
        <v>1.5950520833333301E-3</v>
      </c>
      <c r="S232">
        <v>0</v>
      </c>
      <c r="T232">
        <v>6.7496744791666702E-2</v>
      </c>
      <c r="U232">
        <v>5.5973307291666699E-3</v>
      </c>
      <c r="V232">
        <v>0</v>
      </c>
      <c r="W232">
        <v>0</v>
      </c>
      <c r="X232">
        <v>0</v>
      </c>
      <c r="Y232">
        <v>0</v>
      </c>
      <c r="Z232">
        <v>3.00040690104167E-2</v>
      </c>
    </row>
    <row r="233" spans="1:26" x14ac:dyDescent="0.25">
      <c r="A233" t="s">
        <v>260</v>
      </c>
      <c r="B233" t="s">
        <v>233</v>
      </c>
      <c r="C233">
        <v>41.931676939129098</v>
      </c>
      <c r="D233">
        <v>-87.725752879045103</v>
      </c>
      <c r="E233">
        <v>170312207022001</v>
      </c>
      <c r="F233">
        <v>4</v>
      </c>
      <c r="G233">
        <v>0.17262613932291701</v>
      </c>
      <c r="H233">
        <v>3.0531412760416699E-2</v>
      </c>
      <c r="I233">
        <v>0.15816487630208301</v>
      </c>
      <c r="J233">
        <v>4.6386718749999998E-4</v>
      </c>
      <c r="K233">
        <v>1.7114257812499999E-2</v>
      </c>
      <c r="L233">
        <v>6.8383789062500004E-3</v>
      </c>
      <c r="M233">
        <v>5.6884765625000002E-4</v>
      </c>
      <c r="N233">
        <v>3.80696614583333E-3</v>
      </c>
      <c r="O233">
        <v>0.17239013671875</v>
      </c>
      <c r="P233">
        <v>7.4433593749999999E-2</v>
      </c>
      <c r="Q233">
        <v>0.21190348307291701</v>
      </c>
      <c r="R233">
        <v>1.03759765625E-3</v>
      </c>
      <c r="S233">
        <v>0</v>
      </c>
      <c r="T233">
        <v>0.12673095703125001</v>
      </c>
      <c r="U233">
        <v>9.1878255208333297E-4</v>
      </c>
      <c r="V233" s="1">
        <v>3.2552083333333299E-5</v>
      </c>
      <c r="W233">
        <v>0</v>
      </c>
      <c r="X233">
        <v>0</v>
      </c>
      <c r="Y233" s="1">
        <v>1.62760416666667E-5</v>
      </c>
      <c r="Z233">
        <v>2.2421875000000001E-2</v>
      </c>
    </row>
    <row r="234" spans="1:26" x14ac:dyDescent="0.25">
      <c r="A234" t="s">
        <v>261</v>
      </c>
      <c r="B234" t="s">
        <v>257</v>
      </c>
      <c r="C234">
        <v>41.924692587047304</v>
      </c>
      <c r="D234">
        <v>-87.704880514620498</v>
      </c>
      <c r="E234">
        <v>170312212002002</v>
      </c>
      <c r="F234">
        <v>4</v>
      </c>
      <c r="G234">
        <v>0.27015218098958299</v>
      </c>
      <c r="H234">
        <v>5.5135091145833301E-2</v>
      </c>
      <c r="I234">
        <v>5.7061360677083298E-2</v>
      </c>
      <c r="J234">
        <v>3.9550781249999998E-3</v>
      </c>
      <c r="K234">
        <v>2.2908528645833301E-2</v>
      </c>
      <c r="L234">
        <v>4.3668619791666701E-3</v>
      </c>
      <c r="M234">
        <v>1.00911458333333E-3</v>
      </c>
      <c r="N234">
        <v>7.2265624999999999E-4</v>
      </c>
      <c r="O234">
        <v>0.33576904296874999</v>
      </c>
      <c r="P234">
        <v>4.7508951822916701E-2</v>
      </c>
      <c r="Q234">
        <v>0.15062581380208301</v>
      </c>
      <c r="R234">
        <v>5.1432291666666701E-3</v>
      </c>
      <c r="S234">
        <v>0</v>
      </c>
      <c r="T234">
        <v>3.1201171874999999E-2</v>
      </c>
      <c r="U234">
        <v>9.1959635416666698E-4</v>
      </c>
      <c r="V234">
        <v>3.0192057291666703E-4</v>
      </c>
      <c r="W234">
        <v>0</v>
      </c>
      <c r="X234">
        <v>0</v>
      </c>
      <c r="Y234" s="1">
        <v>5.5338541666666698E-5</v>
      </c>
      <c r="Z234">
        <v>1.31640625E-2</v>
      </c>
    </row>
    <row r="235" spans="1:26" x14ac:dyDescent="0.25">
      <c r="A235" t="s">
        <v>262</v>
      </c>
      <c r="B235" t="s">
        <v>257</v>
      </c>
      <c r="C235">
        <v>41.924688708720304</v>
      </c>
      <c r="D235">
        <v>-87.705128272321303</v>
      </c>
      <c r="E235">
        <v>170312212002002</v>
      </c>
      <c r="F235">
        <v>4</v>
      </c>
      <c r="G235">
        <v>0.25217203776041702</v>
      </c>
      <c r="H235">
        <v>5.1486002604166699E-2</v>
      </c>
      <c r="I235">
        <v>9.9148763020833294E-2</v>
      </c>
      <c r="J235">
        <v>9.7241210937499996E-3</v>
      </c>
      <c r="K235">
        <v>1.49454752604167E-2</v>
      </c>
      <c r="L235">
        <v>4.6679687500000002E-3</v>
      </c>
      <c r="M235" s="1">
        <v>2.0345052083333298E-5</v>
      </c>
      <c r="N235">
        <v>1.0432942708333301E-3</v>
      </c>
      <c r="O235">
        <v>0.3174462890625</v>
      </c>
      <c r="P235">
        <v>4.89444986979167E-2</v>
      </c>
      <c r="Q235">
        <v>0.14045817057291701</v>
      </c>
      <c r="R235">
        <v>1.17838541666667E-3</v>
      </c>
      <c r="S235">
        <v>0</v>
      </c>
      <c r="T235">
        <v>4.2838541666666702E-2</v>
      </c>
      <c r="U235">
        <v>1.8269856770833301E-3</v>
      </c>
      <c r="V235">
        <v>0</v>
      </c>
      <c r="W235">
        <v>0</v>
      </c>
      <c r="X235">
        <v>0</v>
      </c>
      <c r="Y235">
        <v>0</v>
      </c>
      <c r="Z235">
        <v>1.409912109375E-2</v>
      </c>
    </row>
    <row r="236" spans="1:26" x14ac:dyDescent="0.25">
      <c r="A236" t="s">
        <v>263</v>
      </c>
      <c r="B236" t="s">
        <v>29</v>
      </c>
      <c r="C236">
        <v>41.924816059408897</v>
      </c>
      <c r="D236">
        <v>-87.693227985976804</v>
      </c>
      <c r="E236">
        <v>170312214001000</v>
      </c>
      <c r="F236">
        <v>4</v>
      </c>
      <c r="G236">
        <v>0.224547526041667</v>
      </c>
      <c r="H236">
        <v>3.4807128906249998E-2</v>
      </c>
      <c r="I236">
        <v>0.202852376302083</v>
      </c>
      <c r="J236">
        <v>7.4625651041666699E-4</v>
      </c>
      <c r="K236">
        <v>2.0617675781250001E-2</v>
      </c>
      <c r="L236">
        <v>1.21516927083333E-2</v>
      </c>
      <c r="M236">
        <v>1.3916015624999999E-4</v>
      </c>
      <c r="N236">
        <v>2.3250325520833299E-3</v>
      </c>
      <c r="O236">
        <v>0.142486979166667</v>
      </c>
      <c r="P236">
        <v>7.8694661458333301E-3</v>
      </c>
      <c r="Q236">
        <v>0.20044189453125</v>
      </c>
      <c r="R236">
        <v>3.4505208333333301E-4</v>
      </c>
      <c r="S236">
        <v>0</v>
      </c>
      <c r="T236">
        <v>0.145204264322917</v>
      </c>
      <c r="U236">
        <v>1.16943359375E-3</v>
      </c>
      <c r="V236">
        <v>0</v>
      </c>
      <c r="W236">
        <v>0</v>
      </c>
      <c r="X236">
        <v>0</v>
      </c>
      <c r="Y236">
        <v>3.32845052083333E-4</v>
      </c>
      <c r="Z236">
        <v>3.9632161458333301E-3</v>
      </c>
    </row>
    <row r="237" spans="1:26" x14ac:dyDescent="0.25">
      <c r="A237" t="s">
        <v>264</v>
      </c>
      <c r="B237" t="s">
        <v>29</v>
      </c>
      <c r="C237">
        <v>41.924814796923897</v>
      </c>
      <c r="D237">
        <v>-87.692986246410996</v>
      </c>
      <c r="E237">
        <v>170312214001000</v>
      </c>
      <c r="F237">
        <v>4</v>
      </c>
      <c r="G237">
        <v>0.239315592447917</v>
      </c>
      <c r="H237">
        <v>0.105269368489583</v>
      </c>
      <c r="I237">
        <v>0.14249674479166699</v>
      </c>
      <c r="J237">
        <v>1.27034505208333E-3</v>
      </c>
      <c r="K237">
        <v>1.5387369791666701E-2</v>
      </c>
      <c r="L237">
        <v>1.72639973958333E-2</v>
      </c>
      <c r="M237">
        <v>4.9739583333333302E-3</v>
      </c>
      <c r="N237">
        <v>2.8369140624999998E-3</v>
      </c>
      <c r="O237">
        <v>0.13679850260416701</v>
      </c>
      <c r="P237">
        <v>4.3155924479166699E-3</v>
      </c>
      <c r="Q237">
        <v>0.24647379557291699</v>
      </c>
      <c r="R237">
        <v>3.37727864583333E-4</v>
      </c>
      <c r="S237">
        <v>0</v>
      </c>
      <c r="T237">
        <v>6.83504231770833E-2</v>
      </c>
      <c r="U237">
        <v>1.29150390625E-3</v>
      </c>
      <c r="V237">
        <v>0</v>
      </c>
      <c r="W237">
        <v>0</v>
      </c>
      <c r="X237">
        <v>0</v>
      </c>
      <c r="Y237">
        <v>1.015625E-3</v>
      </c>
      <c r="Z237">
        <v>1.2602539062499999E-2</v>
      </c>
    </row>
    <row r="238" spans="1:26" x14ac:dyDescent="0.25">
      <c r="A238" t="s">
        <v>265</v>
      </c>
      <c r="B238" t="s">
        <v>27</v>
      </c>
      <c r="C238">
        <v>41.921987967484597</v>
      </c>
      <c r="D238">
        <v>-87.697328212407896</v>
      </c>
      <c r="E238">
        <v>170312214002003</v>
      </c>
      <c r="F238">
        <v>4</v>
      </c>
      <c r="G238">
        <v>0.229916178385417</v>
      </c>
      <c r="H238">
        <v>7.5959472656249999E-2</v>
      </c>
      <c r="I238">
        <v>0.23195149739583301</v>
      </c>
      <c r="J238">
        <v>1.82291666666667E-4</v>
      </c>
      <c r="K238">
        <v>2.1446126302083299E-2</v>
      </c>
      <c r="L238">
        <v>1.7218424479166699E-2</v>
      </c>
      <c r="M238">
        <v>1.2996419270833301E-3</v>
      </c>
      <c r="N238">
        <v>5.6656901041666702E-3</v>
      </c>
      <c r="O238">
        <v>0.199342447916667</v>
      </c>
      <c r="P238">
        <v>1.34195963541667E-2</v>
      </c>
      <c r="Q238">
        <v>0.14093017578125</v>
      </c>
      <c r="R238">
        <v>3.2584635416666699E-3</v>
      </c>
      <c r="S238">
        <v>3.9306640625000002E-4</v>
      </c>
      <c r="T238">
        <v>1.00537109375E-2</v>
      </c>
      <c r="U238" s="1">
        <v>3.2552083333333302E-6</v>
      </c>
      <c r="V238">
        <v>0</v>
      </c>
      <c r="W238">
        <v>0</v>
      </c>
      <c r="X238">
        <v>0</v>
      </c>
      <c r="Y238">
        <v>1.6381022135416701E-2</v>
      </c>
      <c r="Z238">
        <v>3.2578938802083297E-2</v>
      </c>
    </row>
    <row r="239" spans="1:26" x14ac:dyDescent="0.25">
      <c r="A239" t="s">
        <v>266</v>
      </c>
      <c r="B239" t="s">
        <v>27</v>
      </c>
      <c r="C239">
        <v>41.921812890338998</v>
      </c>
      <c r="D239">
        <v>-87.697320928725105</v>
      </c>
      <c r="E239">
        <v>170312214002003</v>
      </c>
      <c r="F239">
        <v>4</v>
      </c>
      <c r="G239">
        <v>0.2236279296875</v>
      </c>
      <c r="H239">
        <v>0.106914876302083</v>
      </c>
      <c r="I239">
        <v>0.24326416015624999</v>
      </c>
      <c r="J239">
        <v>1.4119466145833301E-3</v>
      </c>
      <c r="K239">
        <v>3.2118326822916703E-2</v>
      </c>
      <c r="L239">
        <v>2.1790364583333301E-2</v>
      </c>
      <c r="M239">
        <v>7.2509765625000005E-4</v>
      </c>
      <c r="N239">
        <v>1.06624348958333E-2</v>
      </c>
      <c r="O239">
        <v>0.14949788411458301</v>
      </c>
      <c r="P239">
        <v>2.57120768229167E-2</v>
      </c>
      <c r="Q239">
        <v>0.1604052734375</v>
      </c>
      <c r="R239">
        <v>5.0081380208333304E-3</v>
      </c>
      <c r="S239">
        <v>0</v>
      </c>
      <c r="T239">
        <v>4.9609375000000001E-3</v>
      </c>
      <c r="U239" s="1">
        <v>5.04557291666667E-5</v>
      </c>
      <c r="V239" s="1">
        <v>2.4414062500000001E-5</v>
      </c>
      <c r="W239">
        <v>0</v>
      </c>
      <c r="X239">
        <v>0</v>
      </c>
      <c r="Y239">
        <v>1.4306640625000001E-3</v>
      </c>
      <c r="Z239">
        <v>1.2395019531250001E-2</v>
      </c>
    </row>
    <row r="240" spans="1:26" x14ac:dyDescent="0.25">
      <c r="A240" t="s">
        <v>267</v>
      </c>
      <c r="B240" t="s">
        <v>27</v>
      </c>
      <c r="C240">
        <v>41.9189178280403</v>
      </c>
      <c r="D240">
        <v>-87.697152343171794</v>
      </c>
      <c r="E240">
        <v>170312214002010</v>
      </c>
      <c r="F240">
        <v>4</v>
      </c>
      <c r="G240">
        <v>0.12829345703125</v>
      </c>
      <c r="H240">
        <v>6.5518391927083294E-2</v>
      </c>
      <c r="I240">
        <v>9.6472167968749994E-2</v>
      </c>
      <c r="J240">
        <v>3.7272135416666698E-4</v>
      </c>
      <c r="K240">
        <v>2.7721354166666701E-2</v>
      </c>
      <c r="L240">
        <v>2.9599609374999999E-2</v>
      </c>
      <c r="M240" s="1">
        <v>3.2552083333333299E-5</v>
      </c>
      <c r="N240">
        <v>5.4614257812500002E-3</v>
      </c>
      <c r="O240">
        <v>0.34675537109374999</v>
      </c>
      <c r="P240">
        <v>4.5058593750000001E-2</v>
      </c>
      <c r="Q240">
        <v>0.113438313802083</v>
      </c>
      <c r="R240">
        <v>1.9856770833333301E-4</v>
      </c>
      <c r="S240">
        <v>0</v>
      </c>
      <c r="T240">
        <v>7.6768391927083304E-2</v>
      </c>
      <c r="U240">
        <v>2.8556315104166698E-3</v>
      </c>
      <c r="V240">
        <v>0</v>
      </c>
      <c r="W240">
        <v>0</v>
      </c>
      <c r="X240">
        <v>0</v>
      </c>
      <c r="Y240" s="1">
        <v>1.7089843750000002E-5</v>
      </c>
      <c r="Z240">
        <v>6.1436360677083302E-2</v>
      </c>
    </row>
    <row r="241" spans="1:26" x14ac:dyDescent="0.25">
      <c r="A241" t="s">
        <v>268</v>
      </c>
      <c r="B241" t="s">
        <v>52</v>
      </c>
      <c r="C241">
        <v>41.919265975664104</v>
      </c>
      <c r="D241">
        <v>-87.697236399999994</v>
      </c>
      <c r="E241">
        <v>170312214002010</v>
      </c>
      <c r="F241">
        <v>4</v>
      </c>
      <c r="G241">
        <v>0.1662646484375</v>
      </c>
      <c r="H241">
        <v>0.11519856770833301</v>
      </c>
      <c r="I241">
        <v>0.21083821614583301</v>
      </c>
      <c r="J241" s="1">
        <v>8.8704427083333295E-5</v>
      </c>
      <c r="K241">
        <v>2.7469075520833299E-2</v>
      </c>
      <c r="L241">
        <v>1.36051432291667E-2</v>
      </c>
      <c r="M241">
        <v>1.3883463541666701E-3</v>
      </c>
      <c r="N241">
        <v>3.82242838541667E-3</v>
      </c>
      <c r="O241">
        <v>0.26972086588541699</v>
      </c>
      <c r="P241">
        <v>1.95149739583333E-2</v>
      </c>
      <c r="Q241">
        <v>9.0020345052083298E-2</v>
      </c>
      <c r="R241" s="1">
        <v>7.3242187499999997E-6</v>
      </c>
      <c r="S241">
        <v>0</v>
      </c>
      <c r="T241">
        <v>4.5083007812499999E-2</v>
      </c>
      <c r="U241">
        <v>1.51692708333333E-3</v>
      </c>
      <c r="V241" s="1">
        <v>1.62760416666667E-5</v>
      </c>
      <c r="W241">
        <v>0</v>
      </c>
      <c r="X241">
        <v>0</v>
      </c>
      <c r="Y241">
        <v>0</v>
      </c>
      <c r="Z241">
        <v>3.54451497395833E-2</v>
      </c>
    </row>
    <row r="242" spans="1:26" x14ac:dyDescent="0.25">
      <c r="A242" t="s">
        <v>269</v>
      </c>
      <c r="B242" t="s">
        <v>52</v>
      </c>
      <c r="C242">
        <v>41.917576520895601</v>
      </c>
      <c r="D242">
        <v>-87.697204087033498</v>
      </c>
      <c r="E242">
        <v>170312214003007</v>
      </c>
      <c r="F242">
        <v>4</v>
      </c>
      <c r="G242">
        <v>0.301145833333333</v>
      </c>
      <c r="H242">
        <v>4.4735514322916697E-2</v>
      </c>
      <c r="I242">
        <v>0.228793131510417</v>
      </c>
      <c r="J242">
        <v>0</v>
      </c>
      <c r="K242">
        <v>2.1427408854166699E-3</v>
      </c>
      <c r="L242">
        <v>2.2028808593750001E-2</v>
      </c>
      <c r="M242">
        <v>5.7088216145833297E-3</v>
      </c>
      <c r="N242">
        <v>7.7001953124999998E-3</v>
      </c>
      <c r="O242">
        <v>1.5797526041666701E-2</v>
      </c>
      <c r="P242">
        <v>7.9101562500000005E-4</v>
      </c>
      <c r="Q242">
        <v>0.29097493489583298</v>
      </c>
      <c r="R242">
        <v>2.29899088541667E-3</v>
      </c>
      <c r="S242">
        <v>0</v>
      </c>
      <c r="T242">
        <v>6.58048502604167E-2</v>
      </c>
      <c r="U242" s="1">
        <v>3.1738281250000001E-5</v>
      </c>
      <c r="V242">
        <v>0</v>
      </c>
      <c r="W242">
        <v>0</v>
      </c>
      <c r="X242">
        <v>0</v>
      </c>
      <c r="Y242">
        <v>3.662109375E-4</v>
      </c>
      <c r="Z242">
        <v>1.1679687500000001E-2</v>
      </c>
    </row>
    <row r="243" spans="1:26" x14ac:dyDescent="0.25">
      <c r="A243" t="s">
        <v>270</v>
      </c>
      <c r="B243" t="s">
        <v>52</v>
      </c>
      <c r="C243">
        <v>41.917497552114703</v>
      </c>
      <c r="D243">
        <v>-87.696998202357307</v>
      </c>
      <c r="E243">
        <v>170312214003007</v>
      </c>
      <c r="F243">
        <v>4</v>
      </c>
      <c r="G243">
        <v>0.25130859374999998</v>
      </c>
      <c r="H243">
        <v>0.10295166015625</v>
      </c>
      <c r="I243">
        <v>0.315550130208333</v>
      </c>
      <c r="J243" s="1">
        <v>4.8014322916666698E-5</v>
      </c>
      <c r="K243">
        <v>6.9230143229166699E-3</v>
      </c>
      <c r="L243">
        <v>2.383056640625E-2</v>
      </c>
      <c r="M243">
        <v>3.2828776041666698E-3</v>
      </c>
      <c r="N243">
        <v>3.7548828125000002E-3</v>
      </c>
      <c r="O243">
        <v>1.2150878906250001E-2</v>
      </c>
      <c r="P243">
        <v>1.171875E-3</v>
      </c>
      <c r="Q243">
        <v>0.22101969401041699</v>
      </c>
      <c r="R243">
        <v>2.2745768229166701E-3</v>
      </c>
      <c r="S243">
        <v>2.5960286458333299E-4</v>
      </c>
      <c r="T243">
        <v>2.9005533854166699E-2</v>
      </c>
      <c r="U243">
        <v>6.7049153645833302E-3</v>
      </c>
      <c r="V243">
        <v>4.6630859374999998E-4</v>
      </c>
      <c r="W243">
        <v>0</v>
      </c>
      <c r="X243">
        <v>0</v>
      </c>
      <c r="Y243">
        <v>2.9866536458333302E-4</v>
      </c>
      <c r="Z243">
        <v>1.89982096354167E-2</v>
      </c>
    </row>
    <row r="244" spans="1:26" x14ac:dyDescent="0.25">
      <c r="A244" t="s">
        <v>271</v>
      </c>
      <c r="B244" t="s">
        <v>52</v>
      </c>
      <c r="C244">
        <v>41.917288499155902</v>
      </c>
      <c r="D244">
        <v>-87.716516911939095</v>
      </c>
      <c r="E244">
        <v>170312228001001</v>
      </c>
      <c r="F244">
        <v>4</v>
      </c>
      <c r="G244">
        <v>0.23674235026041701</v>
      </c>
      <c r="H244">
        <v>3.4023437500000003E-2</v>
      </c>
      <c r="I244">
        <v>0.14106770833333299</v>
      </c>
      <c r="J244">
        <v>0</v>
      </c>
      <c r="K244">
        <v>1.1712239583333299E-2</v>
      </c>
      <c r="L244">
        <v>1.8945312499999999E-2</v>
      </c>
      <c r="M244">
        <v>2.8051757812500001E-3</v>
      </c>
      <c r="N244">
        <v>7.1264648437500003E-3</v>
      </c>
      <c r="O244">
        <v>4.0333658854166697E-2</v>
      </c>
      <c r="P244">
        <v>2.30428059895833E-2</v>
      </c>
      <c r="Q244">
        <v>0.32578206380208302</v>
      </c>
      <c r="R244">
        <v>2.4259440104166699E-3</v>
      </c>
      <c r="S244" s="1">
        <v>3.2552083333333302E-6</v>
      </c>
      <c r="T244">
        <v>7.5040690104166696E-2</v>
      </c>
      <c r="U244">
        <v>3.1740722656249998E-2</v>
      </c>
      <c r="V244">
        <v>2.0468750000000001E-2</v>
      </c>
      <c r="W244">
        <v>0</v>
      </c>
      <c r="X244">
        <v>0</v>
      </c>
      <c r="Y244">
        <v>1.2768554687500001E-3</v>
      </c>
      <c r="Z244">
        <v>2.7462565104166701E-2</v>
      </c>
    </row>
    <row r="245" spans="1:26" x14ac:dyDescent="0.25">
      <c r="A245" t="s">
        <v>272</v>
      </c>
      <c r="B245" t="s">
        <v>52</v>
      </c>
      <c r="C245">
        <v>41.9172960324222</v>
      </c>
      <c r="D245">
        <v>-87.716160425205899</v>
      </c>
      <c r="E245">
        <v>170312228001001</v>
      </c>
      <c r="F245">
        <v>4</v>
      </c>
      <c r="G245">
        <v>0.26442789713541698</v>
      </c>
      <c r="H245">
        <v>8.4652506510416697E-2</v>
      </c>
      <c r="I245">
        <v>0.14609537760416699</v>
      </c>
      <c r="J245">
        <v>0</v>
      </c>
      <c r="K245">
        <v>2.06282552083333E-2</v>
      </c>
      <c r="L245">
        <v>1.7428385416666699E-2</v>
      </c>
      <c r="M245">
        <v>1.26953125E-4</v>
      </c>
      <c r="N245">
        <v>1.0792643229166701E-2</v>
      </c>
      <c r="O245">
        <v>7.3628743489583301E-2</v>
      </c>
      <c r="P245">
        <v>3.1849772135416697E-2</v>
      </c>
      <c r="Q245">
        <v>0.29304117838541699</v>
      </c>
      <c r="R245">
        <v>6.6243489583333302E-4</v>
      </c>
      <c r="S245">
        <v>0</v>
      </c>
      <c r="T245">
        <v>3.1393229166666703E-2</v>
      </c>
      <c r="U245">
        <v>3.2674153645833302E-3</v>
      </c>
      <c r="V245">
        <v>2.0100911458333299E-4</v>
      </c>
      <c r="W245">
        <v>0</v>
      </c>
      <c r="X245">
        <v>0</v>
      </c>
      <c r="Y245">
        <v>0</v>
      </c>
      <c r="Z245">
        <v>2.1804199218750001E-2</v>
      </c>
    </row>
    <row r="246" spans="1:26" x14ac:dyDescent="0.25">
      <c r="A246" t="s">
        <v>273</v>
      </c>
      <c r="B246" t="s">
        <v>52</v>
      </c>
      <c r="C246">
        <v>41.910497224229601</v>
      </c>
      <c r="D246">
        <v>-87.676543721261893</v>
      </c>
      <c r="E246">
        <v>170312403001025</v>
      </c>
      <c r="F246">
        <v>4</v>
      </c>
      <c r="G246">
        <v>0.22600179036458301</v>
      </c>
      <c r="H246">
        <v>4.6181640624999999E-2</v>
      </c>
      <c r="I246">
        <v>0.46224690755208298</v>
      </c>
      <c r="J246">
        <v>0</v>
      </c>
      <c r="K246">
        <v>9.2789713541666704E-3</v>
      </c>
      <c r="L246">
        <v>1.43408203125E-2</v>
      </c>
      <c r="M246">
        <v>2.77506510416667E-4</v>
      </c>
      <c r="N246">
        <v>4.6411132812500004E-3</v>
      </c>
      <c r="O246">
        <v>2.1215820312499999E-3</v>
      </c>
      <c r="P246" s="1">
        <v>4.06901041666667E-6</v>
      </c>
      <c r="Q246">
        <v>0.113980305989583</v>
      </c>
      <c r="R246">
        <v>2.6920572916666699E-3</v>
      </c>
      <c r="S246">
        <v>0</v>
      </c>
      <c r="T246">
        <v>0.110291341145833</v>
      </c>
      <c r="U246">
        <v>1.5625000000000001E-3</v>
      </c>
      <c r="V246">
        <v>0</v>
      </c>
      <c r="W246">
        <v>0</v>
      </c>
      <c r="X246" s="1">
        <v>5.6966145833333302E-6</v>
      </c>
      <c r="Y246" s="1">
        <v>4.31315104166667E-5</v>
      </c>
      <c r="Z246">
        <v>6.3305664062499999E-3</v>
      </c>
    </row>
    <row r="247" spans="1:26" x14ac:dyDescent="0.25">
      <c r="A247" t="s">
        <v>274</v>
      </c>
      <c r="B247" t="s">
        <v>77</v>
      </c>
      <c r="C247">
        <v>41.910599310151497</v>
      </c>
      <c r="D247">
        <v>-87.676259629845603</v>
      </c>
      <c r="E247">
        <v>170312403001025</v>
      </c>
      <c r="F247">
        <v>4</v>
      </c>
      <c r="G247">
        <v>0.224581705729167</v>
      </c>
      <c r="H247">
        <v>5.82185872395833E-2</v>
      </c>
      <c r="I247">
        <v>0.29344482421875001</v>
      </c>
      <c r="J247">
        <v>0</v>
      </c>
      <c r="K247">
        <v>5.6320800781249999E-2</v>
      </c>
      <c r="L247">
        <v>2.1819661458333299E-2</v>
      </c>
      <c r="M247">
        <v>1.0026041666666701E-3</v>
      </c>
      <c r="N247">
        <v>5.0187174479166697E-3</v>
      </c>
      <c r="O247">
        <v>8.3452148437499998E-2</v>
      </c>
      <c r="P247">
        <v>1.42464192708333E-2</v>
      </c>
      <c r="Q247">
        <v>0.18135579427083301</v>
      </c>
      <c r="R247">
        <v>1.26953125E-3</v>
      </c>
      <c r="S247">
        <v>1.6113281250000001E-4</v>
      </c>
      <c r="T247">
        <v>3.3699544270833298E-2</v>
      </c>
      <c r="U247">
        <v>1.40804036458333E-2</v>
      </c>
      <c r="V247" s="1">
        <v>5.8593749999999998E-5</v>
      </c>
      <c r="W247">
        <v>0</v>
      </c>
      <c r="X247">
        <v>0</v>
      </c>
      <c r="Y247">
        <v>2.0117187500000001E-3</v>
      </c>
      <c r="Z247">
        <v>9.2578125000000004E-3</v>
      </c>
    </row>
    <row r="248" spans="1:26" x14ac:dyDescent="0.25">
      <c r="A248" t="s">
        <v>275</v>
      </c>
      <c r="B248" t="s">
        <v>52</v>
      </c>
      <c r="C248">
        <v>41.912696286933297</v>
      </c>
      <c r="D248">
        <v>-87.687219024990199</v>
      </c>
      <c r="E248">
        <v>170312405001003</v>
      </c>
      <c r="F248">
        <v>4</v>
      </c>
      <c r="G248">
        <v>0.25453206380208299</v>
      </c>
      <c r="H248">
        <v>2.7534993489583302E-2</v>
      </c>
      <c r="I248">
        <v>0.21312337239583301</v>
      </c>
      <c r="J248">
        <v>0</v>
      </c>
      <c r="K248">
        <v>1.2907714843749999E-2</v>
      </c>
      <c r="L248">
        <v>1.3394368489583299E-2</v>
      </c>
      <c r="M248">
        <v>1.2451171874999999E-3</v>
      </c>
      <c r="N248">
        <v>4.0535481770833303E-3</v>
      </c>
      <c r="O248">
        <v>0.12799967447916699</v>
      </c>
      <c r="P248">
        <v>5.67626953125E-3</v>
      </c>
      <c r="Q248">
        <v>0.20878662109375001</v>
      </c>
      <c r="R248" s="1">
        <v>6.103515625E-5</v>
      </c>
      <c r="S248">
        <v>0</v>
      </c>
      <c r="T248">
        <v>9.6718750000000006E-2</v>
      </c>
      <c r="U248">
        <v>1.4485677083333299E-3</v>
      </c>
      <c r="V248">
        <v>1.6246744791666701E-2</v>
      </c>
      <c r="W248">
        <v>0</v>
      </c>
      <c r="X248">
        <v>0</v>
      </c>
      <c r="Y248">
        <v>0</v>
      </c>
      <c r="Z248">
        <v>1.62711588541667E-2</v>
      </c>
    </row>
    <row r="249" spans="1:26" x14ac:dyDescent="0.25">
      <c r="A249" t="s">
        <v>276</v>
      </c>
      <c r="B249" t="s">
        <v>52</v>
      </c>
      <c r="C249">
        <v>41.912966062218402</v>
      </c>
      <c r="D249">
        <v>-87.687223684652395</v>
      </c>
      <c r="E249">
        <v>170312405001003</v>
      </c>
      <c r="F249">
        <v>4</v>
      </c>
      <c r="G249">
        <v>0.26925374348958298</v>
      </c>
      <c r="H249">
        <v>1.04044596354167E-2</v>
      </c>
      <c r="I249">
        <v>0.24945556640625</v>
      </c>
      <c r="J249">
        <v>0</v>
      </c>
      <c r="K249">
        <v>6.6748046875E-3</v>
      </c>
      <c r="L249">
        <v>7.4593098958333302E-3</v>
      </c>
      <c r="M249">
        <v>2.1728515625E-4</v>
      </c>
      <c r="N249">
        <v>2.8312174479166699E-3</v>
      </c>
      <c r="O249">
        <v>0.17349365234375</v>
      </c>
      <c r="P249">
        <v>1.3387044270833301E-3</v>
      </c>
      <c r="Q249">
        <v>0.144007975260417</v>
      </c>
      <c r="R249">
        <v>1.6194661458333301E-4</v>
      </c>
      <c r="S249">
        <v>0</v>
      </c>
      <c r="T249">
        <v>0.1225244140625</v>
      </c>
      <c r="U249">
        <v>0</v>
      </c>
      <c r="V249">
        <v>0</v>
      </c>
      <c r="W249">
        <v>0</v>
      </c>
      <c r="X249">
        <v>3.4830729166666701E-4</v>
      </c>
      <c r="Y249">
        <v>0</v>
      </c>
      <c r="Z249">
        <v>1.1828613281250001E-2</v>
      </c>
    </row>
    <row r="250" spans="1:26" x14ac:dyDescent="0.25">
      <c r="A250" t="s">
        <v>277</v>
      </c>
      <c r="B250" t="s">
        <v>29</v>
      </c>
      <c r="C250">
        <v>41.9029948663798</v>
      </c>
      <c r="D250">
        <v>-87.688444819133906</v>
      </c>
      <c r="E250">
        <v>170312411001020</v>
      </c>
      <c r="F250">
        <v>4</v>
      </c>
      <c r="G250">
        <v>0.258234049479167</v>
      </c>
      <c r="H250">
        <v>4.3777669270833298E-2</v>
      </c>
      <c r="I250">
        <v>0.15108479817708301</v>
      </c>
      <c r="J250">
        <v>0</v>
      </c>
      <c r="K250">
        <v>3.2312011718749999E-2</v>
      </c>
      <c r="L250">
        <v>1.12654622395833E-2</v>
      </c>
      <c r="M250">
        <v>3.8574218750000002E-4</v>
      </c>
      <c r="N250">
        <v>5.1293945312500004E-3</v>
      </c>
      <c r="O250">
        <v>0.17384928385416701</v>
      </c>
      <c r="P250">
        <v>6.1059570312500004E-3</v>
      </c>
      <c r="Q250">
        <v>0.200222981770833</v>
      </c>
      <c r="R250" s="1">
        <v>7.3242187499999997E-6</v>
      </c>
      <c r="S250">
        <v>0</v>
      </c>
      <c r="T250">
        <v>8.9912109374999993E-2</v>
      </c>
      <c r="U250">
        <v>1.50390625E-3</v>
      </c>
      <c r="V250">
        <v>5.0292968750000001E-4</v>
      </c>
      <c r="W250">
        <v>0</v>
      </c>
      <c r="X250">
        <v>0</v>
      </c>
      <c r="Y250">
        <v>0</v>
      </c>
      <c r="Z250">
        <v>2.5706380208333299E-2</v>
      </c>
    </row>
    <row r="251" spans="1:26" x14ac:dyDescent="0.25">
      <c r="A251" t="s">
        <v>278</v>
      </c>
      <c r="B251" t="s">
        <v>52</v>
      </c>
      <c r="C251">
        <v>41.902986641795799</v>
      </c>
      <c r="D251">
        <v>-87.689056770214094</v>
      </c>
      <c r="E251">
        <v>170312411001020</v>
      </c>
      <c r="F251">
        <v>4</v>
      </c>
      <c r="G251">
        <v>0.20982991536458301</v>
      </c>
      <c r="H251">
        <v>3.6999511718750003E-2</v>
      </c>
      <c r="I251">
        <v>0.10213623046875001</v>
      </c>
      <c r="J251">
        <v>0</v>
      </c>
      <c r="K251">
        <v>6.0237630208333302E-2</v>
      </c>
      <c r="L251">
        <v>1.2037760416666699E-2</v>
      </c>
      <c r="M251">
        <v>6.9417317708333299E-4</v>
      </c>
      <c r="N251">
        <v>4.3847656250000002E-3</v>
      </c>
      <c r="O251">
        <v>0.18952473958333299</v>
      </c>
      <c r="P251">
        <v>1.6520182291666701E-4</v>
      </c>
      <c r="Q251">
        <v>0.21073404947916699</v>
      </c>
      <c r="R251">
        <v>3.9493815104166699E-3</v>
      </c>
      <c r="S251" s="1">
        <v>1.2207031250000001E-5</v>
      </c>
      <c r="T251">
        <v>0.158478190104167</v>
      </c>
      <c r="U251">
        <v>3.4220377604166699E-3</v>
      </c>
      <c r="V251">
        <v>0</v>
      </c>
      <c r="W251">
        <v>0</v>
      </c>
      <c r="X251">
        <v>0</v>
      </c>
      <c r="Y251">
        <v>2.5960286458333299E-4</v>
      </c>
      <c r="Z251">
        <v>7.1346028645833297E-3</v>
      </c>
    </row>
    <row r="252" spans="1:26" x14ac:dyDescent="0.25">
      <c r="A252" t="s">
        <v>279</v>
      </c>
      <c r="B252" t="s">
        <v>52</v>
      </c>
      <c r="C252">
        <v>41.9103978838017</v>
      </c>
      <c r="D252">
        <v>-87.681944195919499</v>
      </c>
      <c r="E252">
        <v>170312413001002</v>
      </c>
      <c r="F252">
        <v>4</v>
      </c>
      <c r="G252">
        <v>0.225250651041667</v>
      </c>
      <c r="H252">
        <v>8.4550781249999998E-2</v>
      </c>
      <c r="I252">
        <v>0.32644531249999997</v>
      </c>
      <c r="J252">
        <v>6.2418619791666699E-4</v>
      </c>
      <c r="K252">
        <v>4.8911132812500001E-2</v>
      </c>
      <c r="L252">
        <v>1.3535156249999999E-2</v>
      </c>
      <c r="M252">
        <v>1.0652669270833301E-3</v>
      </c>
      <c r="N252">
        <v>4.6476236979166698E-3</v>
      </c>
      <c r="O252">
        <v>6.3342285156249997E-2</v>
      </c>
      <c r="P252" s="1">
        <v>8.6263020833333306E-5</v>
      </c>
      <c r="Q252">
        <v>0.16463216145833301</v>
      </c>
      <c r="R252">
        <v>7.7718098958333296E-4</v>
      </c>
      <c r="S252">
        <v>0</v>
      </c>
      <c r="T252">
        <v>5.44523111979167E-2</v>
      </c>
      <c r="U252">
        <v>5.3059895833333301E-4</v>
      </c>
      <c r="V252">
        <v>0</v>
      </c>
      <c r="W252">
        <v>0</v>
      </c>
      <c r="X252">
        <v>0</v>
      </c>
      <c r="Y252" s="1">
        <v>8.1380208333333296E-7</v>
      </c>
      <c r="Z252">
        <v>1.1148274739583301E-2</v>
      </c>
    </row>
    <row r="253" spans="1:26" x14ac:dyDescent="0.25">
      <c r="A253" t="s">
        <v>280</v>
      </c>
      <c r="B253" t="s">
        <v>52</v>
      </c>
      <c r="C253">
        <v>41.910395282053997</v>
      </c>
      <c r="D253">
        <v>-87.682213881164998</v>
      </c>
      <c r="E253">
        <v>170312413001002</v>
      </c>
      <c r="F253">
        <v>4</v>
      </c>
      <c r="G253">
        <v>0.27323893229166701</v>
      </c>
      <c r="H253">
        <v>8.7773437499999996E-2</v>
      </c>
      <c r="I253">
        <v>0.31295410156249998</v>
      </c>
      <c r="J253">
        <v>0</v>
      </c>
      <c r="K253">
        <v>2.2725423177083301E-2</v>
      </c>
      <c r="L253">
        <v>1.9393717447916702E-2</v>
      </c>
      <c r="M253">
        <v>4.1796875000000002E-3</v>
      </c>
      <c r="N253">
        <v>5.7649739583333299E-3</v>
      </c>
      <c r="O253">
        <v>5.8422037760416698E-2</v>
      </c>
      <c r="P253">
        <v>7.1655273437500003E-3</v>
      </c>
      <c r="Q253">
        <v>0.170743001302083</v>
      </c>
      <c r="R253">
        <v>5.7902018229166697E-3</v>
      </c>
      <c r="S253">
        <v>0</v>
      </c>
      <c r="T253">
        <v>2.3636067708333298E-2</v>
      </c>
      <c r="U253" s="1">
        <v>1.2207031250000001E-5</v>
      </c>
      <c r="V253">
        <v>0</v>
      </c>
      <c r="W253">
        <v>0</v>
      </c>
      <c r="X253">
        <v>0</v>
      </c>
      <c r="Y253" s="1">
        <v>8.1380208333333298E-6</v>
      </c>
      <c r="Z253">
        <v>8.1925455729166697E-3</v>
      </c>
    </row>
    <row r="254" spans="1:26" x14ac:dyDescent="0.25">
      <c r="A254" t="s">
        <v>281</v>
      </c>
      <c r="B254" t="s">
        <v>29</v>
      </c>
      <c r="C254">
        <v>41.906113573286497</v>
      </c>
      <c r="D254">
        <v>-87.677329595803897</v>
      </c>
      <c r="E254">
        <v>170312414002003</v>
      </c>
      <c r="F254">
        <v>4</v>
      </c>
      <c r="G254">
        <v>0.27601562499999999</v>
      </c>
      <c r="H254">
        <v>6.9291178385416693E-2</v>
      </c>
      <c r="I254">
        <v>0.16916992187499999</v>
      </c>
      <c r="J254">
        <v>6.1848958333333298E-4</v>
      </c>
      <c r="K254">
        <v>4.6527506510416698E-2</v>
      </c>
      <c r="L254">
        <v>1.1887207031249999E-2</v>
      </c>
      <c r="M254">
        <v>4.4352213541666699E-4</v>
      </c>
      <c r="N254">
        <v>4.6899414062500002E-3</v>
      </c>
      <c r="O254">
        <v>0.18233154296875001</v>
      </c>
      <c r="P254">
        <v>2.3068033854166701E-2</v>
      </c>
      <c r="Q254">
        <v>0.174287923177083</v>
      </c>
      <c r="R254">
        <v>1.41520182291667E-3</v>
      </c>
      <c r="S254" s="1">
        <v>1.1393229166666699E-5</v>
      </c>
      <c r="T254">
        <v>9.5084635416666698E-3</v>
      </c>
      <c r="U254">
        <v>1.2166341145833301E-3</v>
      </c>
      <c r="V254">
        <v>0</v>
      </c>
      <c r="W254">
        <v>0</v>
      </c>
      <c r="X254">
        <v>0</v>
      </c>
      <c r="Y254" s="1">
        <v>8.1380208333333296E-7</v>
      </c>
      <c r="Z254">
        <v>2.9516601562500001E-2</v>
      </c>
    </row>
    <row r="255" spans="1:26" x14ac:dyDescent="0.25">
      <c r="A255" t="s">
        <v>282</v>
      </c>
      <c r="B255" t="s">
        <v>29</v>
      </c>
      <c r="C255">
        <v>41.906205400050901</v>
      </c>
      <c r="D255">
        <v>-87.677333589450697</v>
      </c>
      <c r="E255">
        <v>170312414002003</v>
      </c>
      <c r="F255">
        <v>4</v>
      </c>
      <c r="G255">
        <v>0.22159830729166699</v>
      </c>
      <c r="H255">
        <v>0.12688557942708301</v>
      </c>
      <c r="I255">
        <v>0.19342692057291699</v>
      </c>
      <c r="J255" s="1">
        <v>5.37109375E-5</v>
      </c>
      <c r="K255">
        <v>7.5542805989583295E-2</v>
      </c>
      <c r="L255">
        <v>9.13248697916667E-3</v>
      </c>
      <c r="M255">
        <v>2.9215494791666702E-4</v>
      </c>
      <c r="N255">
        <v>6.91975911458333E-3</v>
      </c>
      <c r="O255">
        <v>0.15372233072916699</v>
      </c>
      <c r="P255">
        <v>1.3040364583333301E-2</v>
      </c>
      <c r="Q255">
        <v>0.17786946614583299</v>
      </c>
      <c r="R255">
        <v>0</v>
      </c>
      <c r="S255">
        <v>0</v>
      </c>
      <c r="T255">
        <v>4.2919921874999996E-3</v>
      </c>
      <c r="U255">
        <v>7.4951171874999998E-3</v>
      </c>
      <c r="V255">
        <v>0</v>
      </c>
      <c r="W255">
        <v>0</v>
      </c>
      <c r="X255">
        <v>0</v>
      </c>
      <c r="Y255">
        <v>0</v>
      </c>
      <c r="Z255">
        <v>9.7290039062500003E-3</v>
      </c>
    </row>
    <row r="256" spans="1:26" x14ac:dyDescent="0.25">
      <c r="A256" t="e">
        <f>-XK7lYi2n0q7tu2rOoB5IQ</f>
        <v>#NAME?</v>
      </c>
      <c r="B256" t="s">
        <v>39</v>
      </c>
      <c r="C256">
        <v>41.908808399999998</v>
      </c>
      <c r="D256">
        <v>-87.667707699999994</v>
      </c>
      <c r="E256">
        <v>170312415001019</v>
      </c>
      <c r="F256">
        <v>4</v>
      </c>
      <c r="G256">
        <v>0.25537841796874999</v>
      </c>
      <c r="H256">
        <v>3.8316243489583297E-2</v>
      </c>
      <c r="I256">
        <v>0.235165201822917</v>
      </c>
      <c r="J256">
        <v>0</v>
      </c>
      <c r="K256">
        <v>1.596435546875E-2</v>
      </c>
      <c r="L256">
        <v>1.2760416666666699E-2</v>
      </c>
      <c r="M256">
        <v>9.0576171874999999E-4</v>
      </c>
      <c r="N256">
        <v>3.6905924479166698E-3</v>
      </c>
      <c r="O256">
        <v>0.12288655598958299</v>
      </c>
      <c r="P256">
        <v>9.765625E-4</v>
      </c>
      <c r="Q256">
        <v>0.19031005859375</v>
      </c>
      <c r="R256">
        <v>3.0281575520833301E-3</v>
      </c>
      <c r="S256">
        <v>0</v>
      </c>
      <c r="T256">
        <v>0.11437337239583301</v>
      </c>
      <c r="U256">
        <v>2.11588541666667E-4</v>
      </c>
      <c r="V256">
        <v>0</v>
      </c>
      <c r="W256">
        <v>0</v>
      </c>
      <c r="X256">
        <v>0</v>
      </c>
      <c r="Y256" s="1">
        <v>4.06901041666667E-6</v>
      </c>
      <c r="Z256">
        <v>6.0286458333333303E-3</v>
      </c>
    </row>
    <row r="257" spans="1:26" x14ac:dyDescent="0.25">
      <c r="A257" t="s">
        <v>283</v>
      </c>
      <c r="B257" t="s">
        <v>39</v>
      </c>
      <c r="C257">
        <v>41.908914972224203</v>
      </c>
      <c r="D257">
        <v>-87.667713005153004</v>
      </c>
      <c r="E257">
        <v>170312415001019</v>
      </c>
      <c r="F257">
        <v>4</v>
      </c>
      <c r="G257">
        <v>0.249698079427083</v>
      </c>
      <c r="H257">
        <v>2.76847330729167E-2</v>
      </c>
      <c r="I257">
        <v>0.207124837239583</v>
      </c>
      <c r="J257">
        <v>3.6140950520833302E-3</v>
      </c>
      <c r="K257">
        <v>2.1316731770833298E-2</v>
      </c>
      <c r="L257">
        <v>1.44156901041667E-2</v>
      </c>
      <c r="M257" s="1">
        <v>9.8470052083333303E-5</v>
      </c>
      <c r="N257">
        <v>1.2882486979166701E-3</v>
      </c>
      <c r="O257">
        <v>0.13618733723958301</v>
      </c>
      <c r="P257">
        <v>1.43636067708333E-3</v>
      </c>
      <c r="Q257">
        <v>0.18455159505208299</v>
      </c>
      <c r="R257">
        <v>3.2307942708333301E-3</v>
      </c>
      <c r="S257">
        <v>0</v>
      </c>
      <c r="T257">
        <v>0.12716064453125001</v>
      </c>
      <c r="U257">
        <v>5.8748372395833297E-3</v>
      </c>
      <c r="V257">
        <v>9.5556640625000001E-3</v>
      </c>
      <c r="W257">
        <v>0</v>
      </c>
      <c r="X257">
        <v>0</v>
      </c>
      <c r="Y257">
        <v>4.3782552083333298E-4</v>
      </c>
      <c r="Z257">
        <v>6.3240559895833296E-3</v>
      </c>
    </row>
    <row r="258" spans="1:26" x14ac:dyDescent="0.25">
      <c r="A258" t="s">
        <v>284</v>
      </c>
      <c r="B258" t="s">
        <v>39</v>
      </c>
      <c r="C258">
        <v>41.908227920600403</v>
      </c>
      <c r="D258">
        <v>-87.667697900095305</v>
      </c>
      <c r="E258">
        <v>170312415002000</v>
      </c>
      <c r="F258">
        <v>4</v>
      </c>
      <c r="G258">
        <v>0.2429833984375</v>
      </c>
      <c r="H258">
        <v>7.8022460937499996E-2</v>
      </c>
      <c r="I258">
        <v>0.13902506510416701</v>
      </c>
      <c r="J258">
        <v>1.27278645833333E-3</v>
      </c>
      <c r="K258">
        <v>2.9552408854166701E-2</v>
      </c>
      <c r="L258">
        <v>9.4246419270833295E-3</v>
      </c>
      <c r="M258">
        <v>3.1005859375E-4</v>
      </c>
      <c r="N258">
        <v>2.9866536458333301E-3</v>
      </c>
      <c r="O258">
        <v>0.197871907552083</v>
      </c>
      <c r="P258">
        <v>4.0616861979166701E-3</v>
      </c>
      <c r="Q258">
        <v>0.20655192057291699</v>
      </c>
      <c r="R258">
        <v>6.3151041666666705E-4</v>
      </c>
      <c r="S258" s="1">
        <v>7.3242187499999997E-6</v>
      </c>
      <c r="T258">
        <v>7.1846516927083298E-2</v>
      </c>
      <c r="U258">
        <v>1.6259765625E-3</v>
      </c>
      <c r="V258" s="1">
        <v>6.1848958333333298E-5</v>
      </c>
      <c r="W258">
        <v>0</v>
      </c>
      <c r="X258">
        <v>0</v>
      </c>
      <c r="Y258">
        <v>3.6051432291666702E-4</v>
      </c>
      <c r="Z258">
        <v>1.34033203125E-2</v>
      </c>
    </row>
    <row r="259" spans="1:26" x14ac:dyDescent="0.25">
      <c r="A259" t="s">
        <v>285</v>
      </c>
      <c r="B259" t="s">
        <v>39</v>
      </c>
      <c r="C259">
        <v>41.908138006743599</v>
      </c>
      <c r="D259">
        <v>-87.667695471591898</v>
      </c>
      <c r="E259">
        <v>170312415002000</v>
      </c>
      <c r="F259">
        <v>4</v>
      </c>
      <c r="G259">
        <v>0.22635579427083299</v>
      </c>
      <c r="H259">
        <v>2.58357747395833E-2</v>
      </c>
      <c r="I259">
        <v>0.11544677734375</v>
      </c>
      <c r="J259">
        <v>1.7659505208333299E-4</v>
      </c>
      <c r="K259">
        <v>2.42293294270833E-2</v>
      </c>
      <c r="L259">
        <v>4.4995117187499999E-3</v>
      </c>
      <c r="M259" s="1">
        <v>7.9752604166666706E-5</v>
      </c>
      <c r="N259">
        <v>1.4493815104166701E-3</v>
      </c>
      <c r="O259">
        <v>0.29488362630208298</v>
      </c>
      <c r="P259">
        <v>3.8753255208333298E-3</v>
      </c>
      <c r="Q259">
        <v>0.152527669270833</v>
      </c>
      <c r="R259" s="1">
        <v>9.0332031249999999E-5</v>
      </c>
      <c r="S259">
        <v>0</v>
      </c>
      <c r="T259">
        <v>0.136653645833333</v>
      </c>
      <c r="U259" s="1">
        <v>1.2207031250000001E-5</v>
      </c>
      <c r="V259">
        <v>0</v>
      </c>
      <c r="W259">
        <v>0</v>
      </c>
      <c r="X259">
        <v>0</v>
      </c>
      <c r="Y259">
        <v>0</v>
      </c>
      <c r="Z259">
        <v>1.3884277343749999E-2</v>
      </c>
    </row>
    <row r="260" spans="1:26" x14ac:dyDescent="0.25">
      <c r="A260" t="s">
        <v>286</v>
      </c>
      <c r="B260" t="s">
        <v>39</v>
      </c>
      <c r="C260">
        <v>41.8911196631785</v>
      </c>
      <c r="D260">
        <v>-87.686639677836894</v>
      </c>
      <c r="E260">
        <v>170312429002010</v>
      </c>
      <c r="F260">
        <v>4</v>
      </c>
      <c r="G260">
        <v>0.31856526692708298</v>
      </c>
      <c r="H260">
        <v>4.1587727864583299E-2</v>
      </c>
      <c r="I260">
        <v>6.6333007812499997E-2</v>
      </c>
      <c r="J260">
        <v>3.9485677083333304E-3</v>
      </c>
      <c r="K260">
        <v>1.6936848958333299E-2</v>
      </c>
      <c r="L260">
        <v>2.5771484375000001E-2</v>
      </c>
      <c r="M260">
        <v>4.3538411458333298E-4</v>
      </c>
      <c r="N260">
        <v>3.2934570312500001E-3</v>
      </c>
      <c r="O260">
        <v>4.3100585937499998E-2</v>
      </c>
      <c r="P260">
        <v>8.6930338541666707E-3</v>
      </c>
      <c r="Q260">
        <v>0.37649658203125003</v>
      </c>
      <c r="R260">
        <v>4.8095703124999999E-4</v>
      </c>
      <c r="S260">
        <v>0</v>
      </c>
      <c r="T260">
        <v>5.2579752604166703E-2</v>
      </c>
      <c r="U260">
        <v>2.6904296874999999E-3</v>
      </c>
      <c r="V260">
        <v>1.3671875000000001E-4</v>
      </c>
      <c r="W260">
        <v>0</v>
      </c>
      <c r="X260">
        <v>0</v>
      </c>
      <c r="Y260" s="1">
        <v>2.7669270833333301E-5</v>
      </c>
      <c r="Z260">
        <v>3.8922526041666697E-2</v>
      </c>
    </row>
    <row r="261" spans="1:26" x14ac:dyDescent="0.25">
      <c r="A261" t="s">
        <v>287</v>
      </c>
      <c r="B261" t="s">
        <v>29</v>
      </c>
      <c r="C261">
        <v>41.890662088307401</v>
      </c>
      <c r="D261">
        <v>-87.686258407821995</v>
      </c>
      <c r="E261">
        <v>170312429002010</v>
      </c>
      <c r="F261">
        <v>4</v>
      </c>
      <c r="G261">
        <v>0.24318603515625001</v>
      </c>
      <c r="H261">
        <v>5.0297037760416698E-2</v>
      </c>
      <c r="I261">
        <v>0.27350911458333299</v>
      </c>
      <c r="J261">
        <v>1.3264973958333301E-4</v>
      </c>
      <c r="K261">
        <v>1.1347656249999999E-2</v>
      </c>
      <c r="L261">
        <v>1.5671386718749999E-2</v>
      </c>
      <c r="M261">
        <v>2.3030598958333299E-4</v>
      </c>
      <c r="N261">
        <v>3.35530598958333E-3</v>
      </c>
      <c r="O261">
        <v>9.3579101562499996E-3</v>
      </c>
      <c r="P261">
        <v>1.1938476562499999E-3</v>
      </c>
      <c r="Q261">
        <v>0.27848063151041702</v>
      </c>
      <c r="R261">
        <v>2.4820963541666698E-4</v>
      </c>
      <c r="S261">
        <v>0</v>
      </c>
      <c r="T261">
        <v>9.0008138020833295E-2</v>
      </c>
      <c r="U261">
        <v>2.8320312499999998E-4</v>
      </c>
      <c r="V261" s="1">
        <v>9.0332031249999999E-5</v>
      </c>
      <c r="W261">
        <v>0</v>
      </c>
      <c r="X261">
        <v>0</v>
      </c>
      <c r="Y261" s="1">
        <v>1.30208333333333E-5</v>
      </c>
      <c r="Z261">
        <v>2.2595214843749999E-2</v>
      </c>
    </row>
    <row r="262" spans="1:26" x14ac:dyDescent="0.25">
      <c r="A262" t="s">
        <v>288</v>
      </c>
      <c r="B262" t="s">
        <v>29</v>
      </c>
      <c r="C262">
        <v>41.890063347096103</v>
      </c>
      <c r="D262">
        <v>-87.657374135941197</v>
      </c>
      <c r="E262">
        <v>170312434002012</v>
      </c>
      <c r="F262">
        <v>4</v>
      </c>
      <c r="G262">
        <v>0.34798502604166698</v>
      </c>
      <c r="H262">
        <v>3.04475911458333E-2</v>
      </c>
      <c r="I262">
        <v>0.116764322916667</v>
      </c>
      <c r="J262">
        <v>2.48592122395833E-2</v>
      </c>
      <c r="K262">
        <v>1.8924153645833299E-2</v>
      </c>
      <c r="L262">
        <v>7.8263346354166697E-3</v>
      </c>
      <c r="M262">
        <v>2.1891276041666701E-4</v>
      </c>
      <c r="N262">
        <v>4.7810872395833296E-3</v>
      </c>
      <c r="O262">
        <v>0.1020166015625</v>
      </c>
      <c r="P262">
        <v>1.0824381510416699E-2</v>
      </c>
      <c r="Q262">
        <v>0.28370035807291699</v>
      </c>
      <c r="R262">
        <v>1.01725260416667E-4</v>
      </c>
      <c r="S262">
        <v>0</v>
      </c>
      <c r="T262">
        <v>2.0034993489583298E-2</v>
      </c>
      <c r="U262">
        <v>2.3258463541666699E-3</v>
      </c>
      <c r="V262" s="1">
        <v>2.0345052083333298E-5</v>
      </c>
      <c r="W262">
        <v>0</v>
      </c>
      <c r="X262">
        <v>0</v>
      </c>
      <c r="Y262">
        <v>0</v>
      </c>
      <c r="Z262">
        <v>2.91691080729167E-2</v>
      </c>
    </row>
    <row r="263" spans="1:26" x14ac:dyDescent="0.25">
      <c r="A263" t="s">
        <v>289</v>
      </c>
      <c r="B263" t="s">
        <v>29</v>
      </c>
      <c r="C263">
        <v>41.890929112677497</v>
      </c>
      <c r="D263">
        <v>-87.657402786258501</v>
      </c>
      <c r="E263">
        <v>170312434002012</v>
      </c>
      <c r="F263">
        <v>4</v>
      </c>
      <c r="G263">
        <v>0.18812581380208299</v>
      </c>
      <c r="H263">
        <v>7.6808268229166698E-2</v>
      </c>
      <c r="I263">
        <v>0.19985270182291701</v>
      </c>
      <c r="J263">
        <v>1.7822265625E-4</v>
      </c>
      <c r="K263">
        <v>6.9677734374999998E-3</v>
      </c>
      <c r="L263">
        <v>7.5781249999999998E-3</v>
      </c>
      <c r="M263">
        <v>1.52180989583333E-4</v>
      </c>
      <c r="N263">
        <v>8.97216796875E-3</v>
      </c>
      <c r="O263">
        <v>0.22910400390624999</v>
      </c>
      <c r="P263">
        <v>2.557373046875E-2</v>
      </c>
      <c r="Q263">
        <v>0.20070719401041701</v>
      </c>
      <c r="R263" s="1">
        <v>1.6276041666666699E-6</v>
      </c>
      <c r="S263">
        <v>0</v>
      </c>
      <c r="T263">
        <v>5.1241861979166699E-2</v>
      </c>
      <c r="U263">
        <v>0</v>
      </c>
      <c r="V263" s="1">
        <v>1.30208333333333E-5</v>
      </c>
      <c r="W263">
        <v>0</v>
      </c>
      <c r="X263">
        <v>0</v>
      </c>
      <c r="Y263">
        <v>0</v>
      </c>
      <c r="Z263">
        <v>4.7233072916666704E-3</v>
      </c>
    </row>
    <row r="264" spans="1:26" x14ac:dyDescent="0.25">
      <c r="A264" t="s">
        <v>290</v>
      </c>
      <c r="B264" t="s">
        <v>39</v>
      </c>
      <c r="C264">
        <v>41.8933683607981</v>
      </c>
      <c r="D264">
        <v>-87.662334067485702</v>
      </c>
      <c r="E264">
        <v>170312434003002</v>
      </c>
      <c r="F264">
        <v>4</v>
      </c>
      <c r="G264">
        <v>0.2596435546875</v>
      </c>
      <c r="H264">
        <v>9.6626790364583298E-2</v>
      </c>
      <c r="I264">
        <v>0.198665364583333</v>
      </c>
      <c r="J264">
        <v>1.9124348958333301E-4</v>
      </c>
      <c r="K264">
        <v>1.475341796875E-2</v>
      </c>
      <c r="L264">
        <v>7.2957356770833297E-3</v>
      </c>
      <c r="M264">
        <v>1.52994791666667E-4</v>
      </c>
      <c r="N264">
        <v>3.2462565104166702E-3</v>
      </c>
      <c r="O264">
        <v>0.2369384765625</v>
      </c>
      <c r="P264">
        <v>1.74308268229167E-2</v>
      </c>
      <c r="Q264">
        <v>0.122111002604167</v>
      </c>
      <c r="R264">
        <v>8.0322265625000001E-4</v>
      </c>
      <c r="S264">
        <v>0</v>
      </c>
      <c r="T264">
        <v>3.11710611979167E-2</v>
      </c>
      <c r="U264">
        <v>0</v>
      </c>
      <c r="V264" s="1">
        <v>8.1380208333333296E-7</v>
      </c>
      <c r="W264">
        <v>0</v>
      </c>
      <c r="X264">
        <v>3.8411458333333299E-4</v>
      </c>
      <c r="Y264">
        <v>2.4291992187499998E-3</v>
      </c>
      <c r="Z264">
        <v>8.15592447916667E-3</v>
      </c>
    </row>
    <row r="265" spans="1:26" x14ac:dyDescent="0.25">
      <c r="A265" t="s">
        <v>291</v>
      </c>
      <c r="B265" t="s">
        <v>77</v>
      </c>
      <c r="C265">
        <v>41.892512868888801</v>
      </c>
      <c r="D265">
        <v>-87.662114216702406</v>
      </c>
      <c r="E265">
        <v>170312434003002</v>
      </c>
      <c r="F265">
        <v>4</v>
      </c>
      <c r="G265">
        <v>0.21623779296875001</v>
      </c>
      <c r="H265">
        <v>2.6926269531250002E-2</v>
      </c>
      <c r="I265">
        <v>0.26681640625000003</v>
      </c>
      <c r="J265">
        <v>2.1305338541666701E-3</v>
      </c>
      <c r="K265">
        <v>1.49690755208333E-2</v>
      </c>
      <c r="L265">
        <v>4.8494466145833299E-3</v>
      </c>
      <c r="M265">
        <v>3.92252604166667E-4</v>
      </c>
      <c r="N265">
        <v>3.4326171875000001E-3</v>
      </c>
      <c r="O265">
        <v>0.126524251302083</v>
      </c>
      <c r="P265">
        <v>3.0021158854166702E-3</v>
      </c>
      <c r="Q265">
        <v>0.16871907552083301</v>
      </c>
      <c r="R265">
        <v>4.9479166666666703E-4</v>
      </c>
      <c r="S265">
        <v>0</v>
      </c>
      <c r="T265">
        <v>0.13036295572916701</v>
      </c>
      <c r="U265">
        <v>1.1464029947916701E-2</v>
      </c>
      <c r="V265" s="1">
        <v>1.2207031250000001E-5</v>
      </c>
      <c r="W265">
        <v>0</v>
      </c>
      <c r="X265">
        <v>0</v>
      </c>
      <c r="Y265">
        <v>1.8473307291666701E-3</v>
      </c>
      <c r="Z265">
        <v>2.1818847656250001E-2</v>
      </c>
    </row>
    <row r="266" spans="1:26" x14ac:dyDescent="0.25">
      <c r="A266" t="s">
        <v>292</v>
      </c>
      <c r="B266" t="s">
        <v>39</v>
      </c>
      <c r="C266">
        <v>41.891051243037303</v>
      </c>
      <c r="D266">
        <v>-87.661427462664506</v>
      </c>
      <c r="E266">
        <v>170312434003008</v>
      </c>
      <c r="F266">
        <v>4</v>
      </c>
      <c r="G266">
        <v>0.23366129557291701</v>
      </c>
      <c r="H266">
        <v>2.1352539062499998E-2</v>
      </c>
      <c r="I266">
        <v>0.39850830078124999</v>
      </c>
      <c r="J266">
        <v>1.54866536458333E-3</v>
      </c>
      <c r="K266">
        <v>2.7970377604166698E-3</v>
      </c>
      <c r="L266">
        <v>5.3222656250000002E-3</v>
      </c>
      <c r="M266" s="1">
        <v>1.05794270833333E-5</v>
      </c>
      <c r="N266">
        <v>2.62288411458333E-3</v>
      </c>
      <c r="O266">
        <v>3.7120768229166698E-2</v>
      </c>
      <c r="P266">
        <v>9.6166992187500001E-3</v>
      </c>
      <c r="Q266">
        <v>0.15995279947916699</v>
      </c>
      <c r="R266">
        <v>1.03678385416667E-3</v>
      </c>
      <c r="S266">
        <v>0</v>
      </c>
      <c r="T266">
        <v>0.12124104817708301</v>
      </c>
      <c r="U266">
        <v>2.0426432291666699E-4</v>
      </c>
      <c r="V266" s="1">
        <v>3.3365885416666699E-5</v>
      </c>
      <c r="W266">
        <v>0</v>
      </c>
      <c r="X266">
        <v>0</v>
      </c>
      <c r="Y266">
        <v>3.1575520833333298E-4</v>
      </c>
      <c r="Z266">
        <v>4.6549479166666701E-3</v>
      </c>
    </row>
    <row r="267" spans="1:26" x14ac:dyDescent="0.25">
      <c r="A267" t="s">
        <v>293</v>
      </c>
      <c r="B267" t="s">
        <v>39</v>
      </c>
      <c r="C267">
        <v>41.891044298779001</v>
      </c>
      <c r="D267">
        <v>-87.662007270080807</v>
      </c>
      <c r="E267">
        <v>170312434003008</v>
      </c>
      <c r="F267">
        <v>4</v>
      </c>
      <c r="G267">
        <v>0.26448893229166698</v>
      </c>
      <c r="H267">
        <v>7.2850748697916703E-2</v>
      </c>
      <c r="I267">
        <v>0.32626708984375002</v>
      </c>
      <c r="J267">
        <v>0</v>
      </c>
      <c r="K267">
        <v>1.06754557291667E-2</v>
      </c>
      <c r="L267">
        <v>1.49381510416667E-2</v>
      </c>
      <c r="M267">
        <v>1.4624023437500001E-3</v>
      </c>
      <c r="N267">
        <v>5.0577799479166697E-3</v>
      </c>
      <c r="O267">
        <v>1.7842610677083301E-2</v>
      </c>
      <c r="P267">
        <v>5.3759765624999999E-3</v>
      </c>
      <c r="Q267">
        <v>0.23033284505208301</v>
      </c>
      <c r="R267">
        <v>2.6123046874999998E-3</v>
      </c>
      <c r="S267">
        <v>0</v>
      </c>
      <c r="T267">
        <v>3.5170898437500001E-2</v>
      </c>
      <c r="U267">
        <v>0</v>
      </c>
      <c r="V267">
        <v>0</v>
      </c>
      <c r="W267">
        <v>0</v>
      </c>
      <c r="X267">
        <v>1.6357421875000001E-4</v>
      </c>
      <c r="Y267" s="1">
        <v>1.6276041666666699E-6</v>
      </c>
      <c r="Z267">
        <v>1.2759602864583299E-2</v>
      </c>
    </row>
    <row r="268" spans="1:26" x14ac:dyDescent="0.25">
      <c r="A268" t="s">
        <v>294</v>
      </c>
      <c r="B268" t="s">
        <v>39</v>
      </c>
      <c r="C268">
        <v>41.890024763777198</v>
      </c>
      <c r="D268">
        <v>-87.654710828163203</v>
      </c>
      <c r="E268">
        <v>170312435001019</v>
      </c>
      <c r="F268">
        <v>4</v>
      </c>
      <c r="G268">
        <v>0.20988525390625001</v>
      </c>
      <c r="H268">
        <v>4.18863932291667E-2</v>
      </c>
      <c r="I268">
        <v>8.0337727864583305E-2</v>
      </c>
      <c r="J268">
        <v>4.7941080729166701E-3</v>
      </c>
      <c r="K268">
        <v>3.41959635416667E-2</v>
      </c>
      <c r="L268">
        <v>7.42431640625E-3</v>
      </c>
      <c r="M268">
        <v>3.8411458333333299E-4</v>
      </c>
      <c r="N268">
        <v>3.7768554687500002E-3</v>
      </c>
      <c r="O268">
        <v>0.28571695963541699</v>
      </c>
      <c r="P268">
        <v>1.24967447916667E-2</v>
      </c>
      <c r="Q268">
        <v>0.18562337239583299</v>
      </c>
      <c r="R268">
        <v>7.4047851562499996E-3</v>
      </c>
      <c r="S268" s="1">
        <v>8.2194010416666694E-5</v>
      </c>
      <c r="T268">
        <v>0.10590576171875</v>
      </c>
      <c r="U268">
        <v>1.10677083333333E-4</v>
      </c>
      <c r="V268" s="1">
        <v>8.1380208333333298E-6</v>
      </c>
      <c r="W268">
        <v>0</v>
      </c>
      <c r="X268">
        <v>0</v>
      </c>
      <c r="Y268">
        <v>1.8684895833333301E-3</v>
      </c>
      <c r="Z268">
        <v>1.8098144531249999E-2</v>
      </c>
    </row>
    <row r="269" spans="1:26" x14ac:dyDescent="0.25">
      <c r="A269" t="s">
        <v>295</v>
      </c>
      <c r="B269" t="s">
        <v>39</v>
      </c>
      <c r="C269">
        <v>41.890977033251602</v>
      </c>
      <c r="D269">
        <v>-87.654637834464197</v>
      </c>
      <c r="E269">
        <v>170312435001019</v>
      </c>
      <c r="F269">
        <v>4</v>
      </c>
      <c r="G269">
        <v>0.224789225260417</v>
      </c>
      <c r="H269">
        <v>7.0185546875000004E-2</v>
      </c>
      <c r="I269">
        <v>0.23143636067708301</v>
      </c>
      <c r="J269">
        <v>8.2275390625000003E-4</v>
      </c>
      <c r="K269">
        <v>4.48697916666667E-2</v>
      </c>
      <c r="L269">
        <v>8.7402343749999993E-3</v>
      </c>
      <c r="M269">
        <v>5.5094401041666703E-4</v>
      </c>
      <c r="N269">
        <v>3.5229492187499999E-3</v>
      </c>
      <c r="O269">
        <v>0.17484537760416699</v>
      </c>
      <c r="P269">
        <v>5.2205403645833297E-3</v>
      </c>
      <c r="Q269">
        <v>0.14671223958333299</v>
      </c>
      <c r="R269">
        <v>1.1360677083333301E-3</v>
      </c>
      <c r="S269">
        <v>6.7871093749999995E-4</v>
      </c>
      <c r="T269">
        <v>6.9461263020833303E-2</v>
      </c>
      <c r="U269" s="1">
        <v>6.5104166666666696E-6</v>
      </c>
      <c r="V269">
        <v>0</v>
      </c>
      <c r="W269">
        <v>0</v>
      </c>
      <c r="X269">
        <v>4.0527343749999998E-4</v>
      </c>
      <c r="Y269">
        <v>5.7617187499999997E-4</v>
      </c>
      <c r="Z269">
        <v>1.6040039062500001E-2</v>
      </c>
    </row>
    <row r="270" spans="1:26" x14ac:dyDescent="0.25">
      <c r="A270" t="s">
        <v>296</v>
      </c>
      <c r="B270" t="s">
        <v>77</v>
      </c>
      <c r="C270">
        <v>41.895534254698497</v>
      </c>
      <c r="D270">
        <v>-87.648713236558095</v>
      </c>
      <c r="E270">
        <v>170312435002010</v>
      </c>
      <c r="F270">
        <v>4</v>
      </c>
      <c r="G270">
        <v>0.16697428385416699</v>
      </c>
      <c r="H270">
        <v>2.6476236979166699E-2</v>
      </c>
      <c r="I270">
        <v>0.20079264322916701</v>
      </c>
      <c r="J270">
        <v>2.38444010416667E-4</v>
      </c>
      <c r="K270">
        <v>1.8279622395833299E-2</v>
      </c>
      <c r="L270">
        <v>6.56982421875E-3</v>
      </c>
      <c r="M270" s="1">
        <v>2.0345052083333298E-5</v>
      </c>
      <c r="N270">
        <v>1.4103190104166701E-3</v>
      </c>
      <c r="O270">
        <v>0.30574137369791698</v>
      </c>
      <c r="P270">
        <v>1.7774251302083301E-2</v>
      </c>
      <c r="Q270">
        <v>6.3667805989583298E-2</v>
      </c>
      <c r="R270">
        <v>2.2786458333333301E-4</v>
      </c>
      <c r="S270">
        <v>0</v>
      </c>
      <c r="T270">
        <v>0.167328287760417</v>
      </c>
      <c r="U270" s="1">
        <v>1.5462239583333301E-5</v>
      </c>
      <c r="V270">
        <v>0</v>
      </c>
      <c r="W270">
        <v>0</v>
      </c>
      <c r="X270">
        <v>4.6305338541666701E-4</v>
      </c>
      <c r="Y270" s="1">
        <v>5.8593749999999998E-5</v>
      </c>
      <c r="Z270">
        <v>2.39615885416667E-2</v>
      </c>
    </row>
    <row r="271" spans="1:26" x14ac:dyDescent="0.25">
      <c r="A271" t="s">
        <v>297</v>
      </c>
      <c r="B271" t="s">
        <v>29</v>
      </c>
      <c r="C271">
        <v>41.895238361251899</v>
      </c>
      <c r="D271">
        <v>-87.647798770735406</v>
      </c>
      <c r="E271">
        <v>170312435002010</v>
      </c>
      <c r="F271">
        <v>4</v>
      </c>
      <c r="G271">
        <v>0.31824625651041699</v>
      </c>
      <c r="H271">
        <v>4.4358723958333297E-2</v>
      </c>
      <c r="I271">
        <v>0.16669921874999999</v>
      </c>
      <c r="J271">
        <v>9.3505859374999993E-3</v>
      </c>
      <c r="K271">
        <v>4.63850911458333E-2</v>
      </c>
      <c r="L271">
        <v>1.6925455729166702E-2</v>
      </c>
      <c r="M271" s="1">
        <v>8.4635416666666697E-5</v>
      </c>
      <c r="N271">
        <v>5.85856119791667E-3</v>
      </c>
      <c r="O271">
        <v>2.1531575520833301E-2</v>
      </c>
      <c r="P271">
        <v>1.42496744791667E-3</v>
      </c>
      <c r="Q271">
        <v>0.32634358723958301</v>
      </c>
      <c r="R271">
        <v>5.3059895833333301E-4</v>
      </c>
      <c r="S271">
        <v>0</v>
      </c>
      <c r="T271">
        <v>3.1971028645833302E-2</v>
      </c>
      <c r="U271">
        <v>1.1621093749999999E-3</v>
      </c>
      <c r="V271">
        <v>1.32242838541667E-3</v>
      </c>
      <c r="W271">
        <v>0</v>
      </c>
      <c r="X271">
        <v>0</v>
      </c>
      <c r="Y271">
        <v>0</v>
      </c>
      <c r="Z271">
        <v>7.8051757812499997E-3</v>
      </c>
    </row>
    <row r="272" spans="1:26" x14ac:dyDescent="0.25">
      <c r="A272" t="s">
        <v>298</v>
      </c>
      <c r="B272" t="s">
        <v>39</v>
      </c>
      <c r="C272">
        <v>41.893352554462098</v>
      </c>
      <c r="D272">
        <v>-87.648830549037001</v>
      </c>
      <c r="E272">
        <v>170312435002029</v>
      </c>
      <c r="F272">
        <v>4</v>
      </c>
      <c r="G272">
        <v>0.3479638671875</v>
      </c>
      <c r="H272">
        <v>2.6168619791666702E-2</v>
      </c>
      <c r="I272">
        <v>0.168733723958333</v>
      </c>
      <c r="J272">
        <v>2.1402994791666699E-3</v>
      </c>
      <c r="K272">
        <v>6.8603515625000003E-3</v>
      </c>
      <c r="L272">
        <v>1.0876464843749999E-2</v>
      </c>
      <c r="M272" s="1">
        <v>1.6276041666666699E-6</v>
      </c>
      <c r="N272">
        <v>3.2495117187500001E-3</v>
      </c>
      <c r="O272">
        <v>0.15287272135416699</v>
      </c>
      <c r="P272">
        <v>1.5934244791666701E-3</v>
      </c>
      <c r="Q272">
        <v>0.22264567057291701</v>
      </c>
      <c r="R272" s="1">
        <v>8.0566406250000004E-5</v>
      </c>
      <c r="S272">
        <v>0</v>
      </c>
      <c r="T272">
        <v>4.4596354166666699E-2</v>
      </c>
      <c r="U272">
        <v>1.4607747395833301E-3</v>
      </c>
      <c r="V272">
        <v>0</v>
      </c>
      <c r="W272">
        <v>0</v>
      </c>
      <c r="X272">
        <v>0</v>
      </c>
      <c r="Y272">
        <v>0</v>
      </c>
      <c r="Z272">
        <v>1.0756022135416699E-2</v>
      </c>
    </row>
    <row r="273" spans="1:26" x14ac:dyDescent="0.25">
      <c r="A273" t="s">
        <v>299</v>
      </c>
      <c r="B273" t="s">
        <v>39</v>
      </c>
      <c r="C273">
        <v>41.893330053663398</v>
      </c>
      <c r="D273">
        <v>-87.650070828706902</v>
      </c>
      <c r="E273">
        <v>170312435002029</v>
      </c>
      <c r="F273">
        <v>4</v>
      </c>
      <c r="G273">
        <v>0.3455810546875</v>
      </c>
      <c r="H273">
        <v>2.8701985677083298E-2</v>
      </c>
      <c r="I273">
        <v>0.18911132812500001</v>
      </c>
      <c r="J273">
        <v>4.7281901041666701E-4</v>
      </c>
      <c r="K273">
        <v>2.2546386718749999E-2</v>
      </c>
      <c r="L273">
        <v>7.8043619791666697E-3</v>
      </c>
      <c r="M273" s="1">
        <v>4.06901041666667E-6</v>
      </c>
      <c r="N273">
        <v>1.5600585937499999E-3</v>
      </c>
      <c r="O273">
        <v>0.186800944010417</v>
      </c>
      <c r="P273">
        <v>6.4615885416666695E-4</v>
      </c>
      <c r="Q273">
        <v>0.16855550130208299</v>
      </c>
      <c r="R273">
        <v>1.07014973958333E-3</v>
      </c>
      <c r="S273">
        <v>0</v>
      </c>
      <c r="T273">
        <v>3.9908854166666702E-2</v>
      </c>
      <c r="U273">
        <v>7.04752604166667E-4</v>
      </c>
      <c r="V273" s="1">
        <v>2.8483072916666701E-5</v>
      </c>
      <c r="W273">
        <v>0</v>
      </c>
      <c r="X273">
        <v>0</v>
      </c>
      <c r="Y273">
        <v>1.20442708333333E-4</v>
      </c>
      <c r="Z273">
        <v>6.3826497395833301E-3</v>
      </c>
    </row>
    <row r="274" spans="1:26" x14ac:dyDescent="0.25">
      <c r="A274" t="s">
        <v>300</v>
      </c>
      <c r="B274" t="s">
        <v>39</v>
      </c>
      <c r="C274">
        <v>41.891354255839303</v>
      </c>
      <c r="D274">
        <v>-87.647861370121106</v>
      </c>
      <c r="E274">
        <v>170312435002030</v>
      </c>
      <c r="F274">
        <v>4</v>
      </c>
      <c r="G274">
        <v>0.23364908854166699</v>
      </c>
      <c r="H274">
        <v>3.8438313802083297E-2</v>
      </c>
      <c r="I274">
        <v>0.23300781249999999</v>
      </c>
      <c r="J274" s="1">
        <v>2.1158854166666701E-5</v>
      </c>
      <c r="K274">
        <v>6.9132486979166701E-3</v>
      </c>
      <c r="L274">
        <v>2.0837402343749999E-2</v>
      </c>
      <c r="M274">
        <v>5.0830078125000001E-3</v>
      </c>
      <c r="N274">
        <v>4.4466145833333302E-3</v>
      </c>
      <c r="O274">
        <v>3.084228515625E-2</v>
      </c>
      <c r="P274">
        <v>3.8338216145833298E-3</v>
      </c>
      <c r="Q274">
        <v>0.24296956380208301</v>
      </c>
      <c r="R274">
        <v>6.2915039062499999E-3</v>
      </c>
      <c r="S274">
        <v>3.5156249999999999E-4</v>
      </c>
      <c r="T274">
        <v>0.145450032552083</v>
      </c>
      <c r="U274">
        <v>4.43277994791667E-3</v>
      </c>
      <c r="V274">
        <v>0</v>
      </c>
      <c r="W274">
        <v>0</v>
      </c>
      <c r="X274">
        <v>0</v>
      </c>
      <c r="Y274">
        <v>5.6599934895833299E-3</v>
      </c>
      <c r="Z274">
        <v>1.7771809895833299E-2</v>
      </c>
    </row>
    <row r="275" spans="1:26" x14ac:dyDescent="0.25">
      <c r="A275" t="s">
        <v>301</v>
      </c>
      <c r="B275" t="s">
        <v>39</v>
      </c>
      <c r="C275">
        <v>41.891828846068201</v>
      </c>
      <c r="D275">
        <v>-87.648581431849607</v>
      </c>
      <c r="E275">
        <v>170312435002030</v>
      </c>
      <c r="F275">
        <v>4</v>
      </c>
      <c r="G275">
        <v>0.30384358723958299</v>
      </c>
      <c r="H275">
        <v>4.5489095052083303E-2</v>
      </c>
      <c r="I275">
        <v>0.40416178385416701</v>
      </c>
      <c r="J275">
        <v>1.0091145833333299E-4</v>
      </c>
      <c r="K275">
        <v>2.0304361979166699E-2</v>
      </c>
      <c r="L275">
        <v>1.5997721354166699E-2</v>
      </c>
      <c r="M275">
        <v>2.40071614583333E-4</v>
      </c>
      <c r="N275">
        <v>1.54541015625E-3</v>
      </c>
      <c r="O275">
        <v>2.79825846354167E-2</v>
      </c>
      <c r="P275">
        <v>6.65201822916667E-3</v>
      </c>
      <c r="Q275">
        <v>0.10666422526041699</v>
      </c>
      <c r="R275">
        <v>3.27392578125E-3</v>
      </c>
      <c r="S275">
        <v>4.9967447916666704E-4</v>
      </c>
      <c r="T275">
        <v>3.6333007812499998E-2</v>
      </c>
      <c r="U275">
        <v>1.26953125E-4</v>
      </c>
      <c r="V275">
        <v>0</v>
      </c>
      <c r="W275">
        <v>0</v>
      </c>
      <c r="X275">
        <v>0</v>
      </c>
      <c r="Y275">
        <v>1.2386067708333301E-3</v>
      </c>
      <c r="Z275">
        <v>2.5546061197916699E-2</v>
      </c>
    </row>
    <row r="276" spans="1:26" x14ac:dyDescent="0.25">
      <c r="A276" t="s">
        <v>302</v>
      </c>
      <c r="B276" t="s">
        <v>164</v>
      </c>
      <c r="C276">
        <v>41.909332700719197</v>
      </c>
      <c r="D276">
        <v>-87.773358653955896</v>
      </c>
      <c r="E276">
        <v>170312504003013</v>
      </c>
      <c r="F276">
        <v>4</v>
      </c>
      <c r="G276">
        <v>0.25733398437499999</v>
      </c>
      <c r="H276">
        <v>5.3738606770833301E-2</v>
      </c>
      <c r="I276">
        <v>0.213350423177083</v>
      </c>
      <c r="J276">
        <v>4.8649088541666699E-3</v>
      </c>
      <c r="K276">
        <v>2.8349609375000001E-2</v>
      </c>
      <c r="L276">
        <v>1.10188802083333E-2</v>
      </c>
      <c r="M276">
        <v>2.0263671874999999E-4</v>
      </c>
      <c r="N276">
        <v>5.5493164062500001E-3</v>
      </c>
      <c r="O276">
        <v>1.6673990885416701E-2</v>
      </c>
      <c r="P276">
        <v>1.77408854166667E-4</v>
      </c>
      <c r="Q276">
        <v>0.29632568359375</v>
      </c>
      <c r="R276">
        <v>8.7841796874999992E-3</v>
      </c>
      <c r="S276">
        <v>0</v>
      </c>
      <c r="T276">
        <v>7.2684733072916702E-2</v>
      </c>
      <c r="U276">
        <v>1.0222981770833301E-2</v>
      </c>
      <c r="V276">
        <v>0</v>
      </c>
      <c r="W276">
        <v>0</v>
      </c>
      <c r="X276">
        <v>0</v>
      </c>
      <c r="Y276" s="1">
        <v>2.8483072916666701E-5</v>
      </c>
      <c r="Z276">
        <v>2.0694173177083299E-2</v>
      </c>
    </row>
    <row r="277" spans="1:26" x14ac:dyDescent="0.25">
      <c r="A277" t="s">
        <v>303</v>
      </c>
      <c r="B277" t="s">
        <v>164</v>
      </c>
      <c r="C277">
        <v>41.909338213280499</v>
      </c>
      <c r="D277">
        <v>-87.772994219571402</v>
      </c>
      <c r="E277">
        <v>170312504003013</v>
      </c>
      <c r="F277">
        <v>4</v>
      </c>
      <c r="G277">
        <v>0.29318440755208303</v>
      </c>
      <c r="H277">
        <v>3.1666666666666697E-2</v>
      </c>
      <c r="I277">
        <v>0.25428873697916698</v>
      </c>
      <c r="J277">
        <v>3.0436197916666697E-4</v>
      </c>
      <c r="K277">
        <v>7.0638020833333299E-3</v>
      </c>
      <c r="L277">
        <v>1.24894205729167E-2</v>
      </c>
      <c r="M277">
        <v>0</v>
      </c>
      <c r="N277">
        <v>7.75065104166667E-3</v>
      </c>
      <c r="O277">
        <v>3.01944986979167E-2</v>
      </c>
      <c r="P277">
        <v>4.7534179687499997E-3</v>
      </c>
      <c r="Q277">
        <v>0.27114908854166703</v>
      </c>
      <c r="R277">
        <v>1.72932942708333E-3</v>
      </c>
      <c r="S277">
        <v>0</v>
      </c>
      <c r="T277">
        <v>7.90315755208333E-2</v>
      </c>
      <c r="U277">
        <v>2.4739583333333297E-4</v>
      </c>
      <c r="V277">
        <v>0</v>
      </c>
      <c r="W277">
        <v>0</v>
      </c>
      <c r="X277">
        <v>0</v>
      </c>
      <c r="Y277">
        <v>0</v>
      </c>
      <c r="Z277">
        <v>6.1466471354166699E-3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Chicago_GSV_panorama_locations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Gaby</cp:lastModifiedBy>
  <dcterms:created xsi:type="dcterms:W3CDTF">2021-04-22T17:51:24Z</dcterms:created>
  <dcterms:modified xsi:type="dcterms:W3CDTF">2021-04-22T17:51:24Z</dcterms:modified>
</cp:coreProperties>
</file>