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9E1013EC-6B94-45DB-AA76-29FB5A96013E}" xr6:coauthVersionLast="47" xr6:coauthVersionMax="47" xr10:uidLastSave="{00000000-0000-0000-0000-000000000000}"/>
  <bookViews>
    <workbookView xWindow="-120" yWindow="-120" windowWidth="20730" windowHeight="11160" xr2:uid="{5A4E7593-223E-4015-B11B-448FBDFBC6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6" i="1" l="1"/>
  <c r="J33" i="1"/>
  <c r="T4" i="1"/>
  <c r="N4" i="1"/>
  <c r="D99" i="1"/>
  <c r="D61" i="1"/>
  <c r="D10" i="1"/>
</calcChain>
</file>

<file path=xl/sharedStrings.xml><?xml version="1.0" encoding="utf-8"?>
<sst xmlns="http://schemas.openxmlformats.org/spreadsheetml/2006/main" count="72" uniqueCount="55">
  <si>
    <t>Diplomados</t>
  </si>
  <si>
    <t>Contabilidad y Finanzas</t>
  </si>
  <si>
    <t>Educación</t>
  </si>
  <si>
    <t>Informática</t>
  </si>
  <si>
    <t>Mercadotecnia y publicidad</t>
  </si>
  <si>
    <t>Negocios</t>
  </si>
  <si>
    <t>Salud y Bienestar</t>
  </si>
  <si>
    <t>Seminario</t>
  </si>
  <si>
    <t>Curso</t>
  </si>
  <si>
    <t>Certificacion</t>
  </si>
  <si>
    <t xml:space="preserve">Administración y Negocios </t>
  </si>
  <si>
    <t xml:space="preserve">Salud </t>
  </si>
  <si>
    <t>Tecnología e Innovación</t>
  </si>
  <si>
    <t>Cursos</t>
  </si>
  <si>
    <t>Oferta Diplomados</t>
  </si>
  <si>
    <t>Oferta cursos por área</t>
  </si>
  <si>
    <t>Administracion y Negocios</t>
  </si>
  <si>
    <t>Arquitectura y diseño</t>
  </si>
  <si>
    <t>Comunicación y Artes</t>
  </si>
  <si>
    <t>Derecho y ciencias Políticas</t>
  </si>
  <si>
    <t>Escuela Español</t>
  </si>
  <si>
    <t>Certificacion 2.0</t>
  </si>
  <si>
    <t>Modalidad</t>
  </si>
  <si>
    <t>Presencial</t>
  </si>
  <si>
    <t>Online</t>
  </si>
  <si>
    <t>Hibrida</t>
  </si>
  <si>
    <t>virtual</t>
  </si>
  <si>
    <t>Facultad</t>
  </si>
  <si>
    <t>Medicina</t>
  </si>
  <si>
    <t>Ciencias económicas y Admin</t>
  </si>
  <si>
    <t>Arquitectura y Diseño</t>
  </si>
  <si>
    <t>Gastronomía</t>
  </si>
  <si>
    <t>Odontología</t>
  </si>
  <si>
    <t>Ingeniería y ciencias aplicadas</t>
  </si>
  <si>
    <t>Derecho</t>
  </si>
  <si>
    <t>Comunicación y artes audiovisuales</t>
  </si>
  <si>
    <t>Ciencias de la Salud</t>
  </si>
  <si>
    <t>Escuela de Musica</t>
  </si>
  <si>
    <t>Escuela de Psicología y educación</t>
  </si>
  <si>
    <t>Ciencias políticas y relaciones internacionales</t>
  </si>
  <si>
    <t>Oferta pregrado</t>
  </si>
  <si>
    <t>TOTAL</t>
  </si>
  <si>
    <t>qqs</t>
  </si>
  <si>
    <t>Escuela Negocios</t>
  </si>
  <si>
    <t>Salud</t>
  </si>
  <si>
    <t>Ciencias aplicadas e Innovación</t>
  </si>
  <si>
    <t xml:space="preserve">Gestión Estratégica </t>
  </si>
  <si>
    <t>Maestrias 100% online</t>
  </si>
  <si>
    <t>Maestría en econometría</t>
  </si>
  <si>
    <t>Oferta postgrado</t>
  </si>
  <si>
    <t>Micromaster</t>
  </si>
  <si>
    <t>Especializacion</t>
  </si>
  <si>
    <t>ZZZZZZZZZZZZZZZZ</t>
  </si>
  <si>
    <t>programa internacional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</si>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</sst>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 style="thin">
        <color theme="5" tint="0.39997558519241921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/>
    <xf numFmtId="0" fontId="0" fillId="5" borderId="4" xfId="0" applyFill="1" applyBorder="1"/>
    <xf numFmtId="0" fontId="0" fillId="4" borderId="4" xfId="0" applyFill="1" applyBorder="1"/>
    <xf numFmtId="0" fontId="3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0" borderId="0" xfId="0" applyBorder="1"/>
    <xf numFmtId="0" fontId="1" fillId="6" borderId="4" xfId="0" applyFont="1" applyFill="1" applyBorder="1"/>
    <xf numFmtId="0" fontId="4" fillId="0" borderId="0" xfId="0" applyFont="1"/>
    <xf numFmtId="0" fontId="1" fillId="9" borderId="0" xfId="0" applyFon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1" fillId="10" borderId="0" xfId="0" applyFont="1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enfoque por área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Hoja1!$D$3</c:f>
              <c:strCache>
                <c:ptCount val="1"/>
                <c:pt idx="0">
                  <c:v>Oferta Diplomados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9B9-449B-AD52-29B86D9611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9B9-449B-AD52-29B86D9611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9B9-449B-AD52-29B86D9611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9B9-449B-AD52-29B86D9611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9B9-449B-AD52-29B86D9611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9B9-449B-AD52-29B86D9611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Hoja1!$C$4:$C$9</c:f>
              <c:strCache>
                <c:ptCount val="6"/>
                <c:pt idx="0">
                  <c:v>Contabilidad y Finanzas</c:v>
                </c:pt>
                <c:pt idx="1">
                  <c:v>Educación</c:v>
                </c:pt>
                <c:pt idx="2">
                  <c:v>Informática</c:v>
                </c:pt>
                <c:pt idx="3">
                  <c:v>Mercadotecnia y publicidad</c:v>
                </c:pt>
                <c:pt idx="4">
                  <c:v>Negocios</c:v>
                </c:pt>
                <c:pt idx="5">
                  <c:v>Salud y Bienestar</c:v>
                </c:pt>
              </c:strCache>
            </c:strRef>
          </c:cat>
          <c:val>
            <c:numRef>
              <c:f>Hoja1!$D$4:$D$9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3</c:v>
                </c:pt>
                <c:pt idx="4">
                  <c:v>11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2C-46AA-BA48-DBE18753E1A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BDE-4E28-AF2B-9ABACC5EB7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BDE-4E28-AF2B-9ABACC5EB7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BDE-4E28-AF2B-9ABACC5EB7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Hoja1!$C$29:$C$31</c:f>
              <c:strCache>
                <c:ptCount val="3"/>
                <c:pt idx="0">
                  <c:v>Administración y Negocios </c:v>
                </c:pt>
                <c:pt idx="1">
                  <c:v>Tecnología e Innovación</c:v>
                </c:pt>
                <c:pt idx="2">
                  <c:v>Salud </c:v>
                </c:pt>
              </c:strCache>
            </c:strRef>
          </c:cat>
          <c:val>
            <c:numRef>
              <c:f>Hoja1!$D$29:$D$31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F-4138-A0AB-1CB4EA32C3A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TIPOS PRODUCTO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9C1-4378-9161-DBE72FF4C4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9C1-4378-9161-DBE72FF4C4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9C1-4378-9161-DBE72FF4C4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Hoja1!$H$3:$M$3</c:f>
              <c:strCache>
                <c:ptCount val="6"/>
                <c:pt idx="0">
                  <c:v>Diplomados</c:v>
                </c:pt>
                <c:pt idx="1">
                  <c:v>Cursos</c:v>
                </c:pt>
                <c:pt idx="2">
                  <c:v>Certificacion 2.0</c:v>
                </c:pt>
                <c:pt idx="3">
                  <c:v>Especializacion</c:v>
                </c:pt>
                <c:pt idx="4">
                  <c:v>Micromaster</c:v>
                </c:pt>
                <c:pt idx="5">
                  <c:v>programa internacional</c:v>
                </c:pt>
              </c:strCache>
            </c:strRef>
          </c:cat>
          <c:val>
            <c:numRef>
              <c:f>Hoja1!$H$4:$M$4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D-42DB-9FDF-9ADB10A1FED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tipos de producto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BF8-4E66-A89D-E8A5A92BFB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BF8-4E66-A89D-E8A5A92BFB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BF8-4E66-A89D-E8A5A92BFB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BF8-4E66-A89D-E8A5A92BFB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Hoja1!$P$3:$S$3</c:f>
              <c:strCache>
                <c:ptCount val="4"/>
                <c:pt idx="0">
                  <c:v>Diplomados</c:v>
                </c:pt>
                <c:pt idx="1">
                  <c:v>Seminario</c:v>
                </c:pt>
                <c:pt idx="2">
                  <c:v>Cursos</c:v>
                </c:pt>
                <c:pt idx="3">
                  <c:v>Certificacion</c:v>
                </c:pt>
              </c:strCache>
            </c:strRef>
          </c:cat>
          <c:val>
            <c:numRef>
              <c:f>Hoja1!$P$4:$S$4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F-4B98-8EF1-EEF9ADBC2E8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Modalidad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A45-464D-A466-8C932C342E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A45-464D-A466-8C932C342E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A45-464D-A466-8C932C342E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A45-464D-A466-8C932C342E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Hoja1!$I$29:$I$32</c:f>
              <c:strCache>
                <c:ptCount val="4"/>
                <c:pt idx="0">
                  <c:v>Presencial</c:v>
                </c:pt>
                <c:pt idx="1">
                  <c:v>Online</c:v>
                </c:pt>
                <c:pt idx="2">
                  <c:v>virtual</c:v>
                </c:pt>
                <c:pt idx="3">
                  <c:v>Hibrida</c:v>
                </c:pt>
              </c:strCache>
            </c:strRef>
          </c:cat>
          <c:val>
            <c:numRef>
              <c:f>Hoja1!$J$29:$J$32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6-4813-801D-759D2E03A01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Modalidad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F44-42CF-9FC2-312C52524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F44-42CF-9FC2-312C52524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F44-42CF-9FC2-312C52524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F44-42CF-9FC2-312C52524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Hoja1!$I$42:$I$45</c:f>
              <c:strCache>
                <c:ptCount val="4"/>
                <c:pt idx="0">
                  <c:v>Presencial</c:v>
                </c:pt>
                <c:pt idx="1">
                  <c:v>Online</c:v>
                </c:pt>
                <c:pt idx="2">
                  <c:v>virtual</c:v>
                </c:pt>
                <c:pt idx="3">
                  <c:v>Hibrida</c:v>
                </c:pt>
              </c:strCache>
            </c:strRef>
          </c:cat>
          <c:val>
            <c:numRef>
              <c:f>Hoja1!$J$42:$J$45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6-47C8-8753-C477DBA442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Hoja1!$D$48</c:f>
              <c:strCache>
                <c:ptCount val="1"/>
                <c:pt idx="0">
                  <c:v>Oferta pregrado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Hoja1!$C$49:$C$60</c:f>
              <c:strCache>
                <c:ptCount val="12"/>
                <c:pt idx="0">
                  <c:v>Medicina</c:v>
                </c:pt>
                <c:pt idx="1">
                  <c:v>Ciencias económicas y Admin</c:v>
                </c:pt>
                <c:pt idx="2">
                  <c:v>Arquitectura y Diseño</c:v>
                </c:pt>
                <c:pt idx="3">
                  <c:v>Gastronomía</c:v>
                </c:pt>
                <c:pt idx="4">
                  <c:v>Odontología</c:v>
                </c:pt>
                <c:pt idx="5">
                  <c:v>Ingeniería y ciencias aplicadas</c:v>
                </c:pt>
                <c:pt idx="6">
                  <c:v>Ciencias de la Salud</c:v>
                </c:pt>
                <c:pt idx="7">
                  <c:v>Escuela de Musica</c:v>
                </c:pt>
                <c:pt idx="8">
                  <c:v>Derecho</c:v>
                </c:pt>
                <c:pt idx="9">
                  <c:v>Comunicación y artes audiovisuales</c:v>
                </c:pt>
                <c:pt idx="10">
                  <c:v>Escuela de Psicología y educación</c:v>
                </c:pt>
                <c:pt idx="11">
                  <c:v>Ciencias políticas y relaciones internacionales</c:v>
                </c:pt>
              </c:strCache>
            </c:strRef>
          </c:cat>
          <c:val>
            <c:numRef>
              <c:f>Hoja1!$D$49:$D$60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9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C-46D9-937B-F713ABEE5A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Hoja1!$D$90</c:f>
              <c:strCache>
                <c:ptCount val="1"/>
                <c:pt idx="0">
                  <c:v>Oferta postgrado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Hoja1!$C$91:$C$98</c:f>
              <c:strCache>
                <c:ptCount val="8"/>
                <c:pt idx="0">
                  <c:v>Escuela Negocios</c:v>
                </c:pt>
                <c:pt idx="1">
                  <c:v>Salud</c:v>
                </c:pt>
                <c:pt idx="2">
                  <c:v>Derecho</c:v>
                </c:pt>
                <c:pt idx="3">
                  <c:v>Comunicación y artes audiovisuales</c:v>
                </c:pt>
                <c:pt idx="4">
                  <c:v>Ciencias aplicadas e Innovación</c:v>
                </c:pt>
                <c:pt idx="5">
                  <c:v>Gestión Estratégica </c:v>
                </c:pt>
                <c:pt idx="6">
                  <c:v>Maestrias 100% online</c:v>
                </c:pt>
                <c:pt idx="7">
                  <c:v>Maestría en econometría</c:v>
                </c:pt>
              </c:strCache>
            </c:strRef>
          </c:cat>
          <c:val>
            <c:numRef>
              <c:f>Hoja1!$D$91:$D$98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11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7-47F6-8B97-2C829D162D5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3.png"/><Relationship Id="rId5" Type="http://schemas.openxmlformats.org/officeDocument/2006/relationships/chart" Target="../charts/chart5.xml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</xdr:colOff>
      <xdr:row>10</xdr:row>
      <xdr:rowOff>33337</xdr:rowOff>
    </xdr:from>
    <xdr:to>
      <xdr:col>4</xdr:col>
      <xdr:colOff>738187</xdr:colOff>
      <xdr:row>24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1971D3-13B9-1626-5A44-D08BC9C54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32</xdr:row>
      <xdr:rowOff>14287</xdr:rowOff>
    </xdr:from>
    <xdr:to>
      <xdr:col>4</xdr:col>
      <xdr:colOff>276225</xdr:colOff>
      <xdr:row>44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E33687C-34CF-60EC-88B2-904EC18BB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488827</xdr:colOff>
      <xdr:row>6</xdr:row>
      <xdr:rowOff>35046</xdr:rowOff>
    </xdr:from>
    <xdr:to>
      <xdr:col>12</xdr:col>
      <xdr:colOff>1150692</xdr:colOff>
      <xdr:row>20</xdr:row>
      <xdr:rowOff>116132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1411CF9-6B86-9356-CFC4-B6CB2DE0D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230920</xdr:colOff>
      <xdr:row>4</xdr:row>
      <xdr:rowOff>120528</xdr:rowOff>
    </xdr:from>
    <xdr:to>
      <xdr:col>20</xdr:col>
      <xdr:colOff>230920</xdr:colOff>
      <xdr:row>19</xdr:row>
      <xdr:rowOff>6228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32F4414-AB3E-C711-A601-D4FE3FD33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885703</xdr:colOff>
      <xdr:row>25</xdr:row>
      <xdr:rowOff>856</xdr:rowOff>
    </xdr:from>
    <xdr:to>
      <xdr:col>16</xdr:col>
      <xdr:colOff>57760</xdr:colOff>
      <xdr:row>39</xdr:row>
      <xdr:rowOff>77055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B7B2C02-37C3-B126-BF36-2E7A38AF4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490537</xdr:colOff>
      <xdr:row>40</xdr:row>
      <xdr:rowOff>147637</xdr:rowOff>
    </xdr:from>
    <xdr:to>
      <xdr:col>16</xdr:col>
      <xdr:colOff>395287</xdr:colOff>
      <xdr:row>55</xdr:row>
      <xdr:rowOff>33337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377BBB6-F85F-2BF4-0A30-68FCBE751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535843</xdr:colOff>
      <xdr:row>47</xdr:row>
      <xdr:rowOff>144095</xdr:rowOff>
    </xdr:from>
    <xdr:to>
      <xdr:col>12</xdr:col>
      <xdr:colOff>1367740</xdr:colOff>
      <xdr:row>72</xdr:row>
      <xdr:rowOff>154288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BD2296-1D16-E680-6F86-DDF079DF0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84208" y="9327172"/>
          <a:ext cx="5557763" cy="489480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62</xdr:row>
      <xdr:rowOff>105996</xdr:rowOff>
    </xdr:from>
    <xdr:to>
      <xdr:col>7</xdr:col>
      <xdr:colOff>692395</xdr:colOff>
      <xdr:row>86</xdr:row>
      <xdr:rowOff>1221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02505D1-1F27-C180-BCC8-82F98B78B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10</xdr:col>
      <xdr:colOff>12211</xdr:colOff>
      <xdr:row>89</xdr:row>
      <xdr:rowOff>158751</xdr:rowOff>
    </xdr:from>
    <xdr:to>
      <xdr:col>15</xdr:col>
      <xdr:colOff>605747</xdr:colOff>
      <xdr:row>113</xdr:row>
      <xdr:rowOff>61211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2F9A5AB-3DC7-D19E-C682-08BBC2EC4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231923" y="17547982"/>
          <a:ext cx="5649113" cy="4591691"/>
        </a:xfrm>
        <a:prstGeom prst="rect">
          <a:avLst/>
        </a:prstGeom>
      </xdr:spPr>
    </xdr:pic>
    <xdr:clientData/>
  </xdr:twoCellAnchor>
  <xdr:twoCellAnchor>
    <xdr:from>
      <xdr:col>1</xdr:col>
      <xdr:colOff>650874</xdr:colOff>
      <xdr:row>100</xdr:row>
      <xdr:rowOff>32726</xdr:rowOff>
    </xdr:from>
    <xdr:to>
      <xdr:col>8</xdr:col>
      <xdr:colOff>140431</xdr:colOff>
      <xdr:row>119</xdr:row>
      <xdr:rowOff>183173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4216ED-D177-3BBD-20A3-63AEB8C71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</xdr:col>
      <xdr:colOff>36633</xdr:colOff>
      <xdr:row>2</xdr:row>
      <xdr:rowOff>85477</xdr:rowOff>
    </xdr:from>
    <xdr:to>
      <xdr:col>11</xdr:col>
      <xdr:colOff>300458</xdr:colOff>
      <xdr:row>19</xdr:row>
      <xdr:rowOff>145785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C156932-60B5-ECAD-FAE1-839FFA68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70768" y="476246"/>
          <a:ext cx="5649113" cy="3381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FFD6-9F07-4556-B73A-2C35D9560267}">
  <dimension ref="C1:T104"/>
  <sheetViews>
    <sheetView tabSelected="1" zoomScale="78" zoomScaleNormal="78" workbookViewId="0">
      <selection activeCell="B6" sqref="B6"/>
    </sheetView>
  </sheetViews>
  <sheetFormatPr baseColWidth="10" defaultRowHeight="15" x14ac:dyDescent="0.25"/>
  <cols>
    <col min="3" max="3" width="26.85546875" customWidth="1"/>
    <col min="4" max="4" width="20.42578125" customWidth="1"/>
    <col min="10" max="10" width="17.42578125" customWidth="1"/>
    <col min="11" max="11" width="17.85546875" customWidth="1"/>
    <col min="12" max="12" width="12.85546875" customWidth="1"/>
    <col min="13" max="13" width="22.28515625" customWidth="1"/>
  </cols>
  <sheetData>
    <row r="1" spans="3:20" x14ac:dyDescent="0.25">
      <c r="H1" s="18"/>
      <c r="O1" t="s">
        <v>52</v>
      </c>
    </row>
    <row r="3" spans="3:20" ht="15.75" x14ac:dyDescent="0.25">
      <c r="C3" s="2" t="s">
        <v>0</v>
      </c>
      <c r="D3" s="2" t="s">
        <v>14</v>
      </c>
      <c r="E3" s="2"/>
      <c r="H3" s="19" t="s">
        <v>0</v>
      </c>
      <c r="I3" s="19" t="s">
        <v>13</v>
      </c>
      <c r="J3" s="19" t="s">
        <v>21</v>
      </c>
      <c r="K3" s="19" t="s">
        <v>51</v>
      </c>
      <c r="L3" s="19" t="s">
        <v>50</v>
      </c>
      <c r="M3" s="19" t="s">
        <v>53</v>
      </c>
      <c r="N3" s="19" t="s">
        <v>54</v>
      </c>
      <c r="P3" s="22" t="s">
        <v>0</v>
      </c>
      <c r="Q3" s="23" t="s">
        <v>7</v>
      </c>
      <c r="R3" s="22" t="s">
        <v>13</v>
      </c>
      <c r="S3" s="22" t="s">
        <v>9</v>
      </c>
      <c r="T3" s="22" t="s">
        <v>54</v>
      </c>
    </row>
    <row r="4" spans="3:20" x14ac:dyDescent="0.25">
      <c r="C4" t="s">
        <v>1</v>
      </c>
      <c r="D4">
        <v>2</v>
      </c>
      <c r="H4" s="20">
        <v>6</v>
      </c>
      <c r="I4" s="20">
        <v>5</v>
      </c>
      <c r="J4" s="20">
        <v>1</v>
      </c>
      <c r="K4" s="20">
        <v>1</v>
      </c>
      <c r="L4" s="20">
        <v>1</v>
      </c>
      <c r="M4" s="20">
        <v>1</v>
      </c>
      <c r="N4" s="21">
        <f>SUM(H4:M4)</f>
        <v>15</v>
      </c>
      <c r="P4" s="24">
        <v>2</v>
      </c>
      <c r="Q4" s="24">
        <v>5</v>
      </c>
      <c r="R4" s="24">
        <v>6</v>
      </c>
      <c r="S4" s="24">
        <v>1</v>
      </c>
      <c r="T4" s="21">
        <f>SUM(P4:S4)</f>
        <v>14</v>
      </c>
    </row>
    <row r="5" spans="3:20" x14ac:dyDescent="0.25">
      <c r="C5" t="s">
        <v>2</v>
      </c>
      <c r="D5">
        <v>5</v>
      </c>
    </row>
    <row r="6" spans="3:20" x14ac:dyDescent="0.25">
      <c r="C6" t="s">
        <v>3</v>
      </c>
      <c r="D6">
        <v>8</v>
      </c>
    </row>
    <row r="7" spans="3:20" x14ac:dyDescent="0.25">
      <c r="C7" t="s">
        <v>4</v>
      </c>
      <c r="D7">
        <v>3</v>
      </c>
    </row>
    <row r="8" spans="3:20" x14ac:dyDescent="0.25">
      <c r="C8" t="s">
        <v>5</v>
      </c>
      <c r="D8">
        <v>11</v>
      </c>
    </row>
    <row r="9" spans="3:20" x14ac:dyDescent="0.25">
      <c r="C9" t="s">
        <v>6</v>
      </c>
      <c r="D9">
        <v>11</v>
      </c>
    </row>
    <row r="10" spans="3:20" x14ac:dyDescent="0.25">
      <c r="C10" s="1"/>
      <c r="D10">
        <f>SUM(D4:D9)</f>
        <v>40</v>
      </c>
    </row>
    <row r="28" spans="3:10" x14ac:dyDescent="0.25">
      <c r="C28" s="3" t="s">
        <v>8</v>
      </c>
      <c r="F28" s="1" t="s">
        <v>15</v>
      </c>
      <c r="I28" s="25" t="s">
        <v>22</v>
      </c>
    </row>
    <row r="29" spans="3:10" x14ac:dyDescent="0.25">
      <c r="C29" t="s">
        <v>10</v>
      </c>
      <c r="D29">
        <v>1</v>
      </c>
      <c r="F29" t="s">
        <v>16</v>
      </c>
      <c r="G29">
        <v>1</v>
      </c>
      <c r="I29" s="26" t="s">
        <v>23</v>
      </c>
      <c r="J29" s="27">
        <v>3</v>
      </c>
    </row>
    <row r="30" spans="3:10" x14ac:dyDescent="0.25">
      <c r="C30" t="s">
        <v>12</v>
      </c>
      <c r="D30">
        <v>1</v>
      </c>
      <c r="F30" t="s">
        <v>17</v>
      </c>
      <c r="G30">
        <v>0</v>
      </c>
      <c r="I30" s="26" t="s">
        <v>24</v>
      </c>
      <c r="J30" s="27">
        <v>2</v>
      </c>
    </row>
    <row r="31" spans="3:10" x14ac:dyDescent="0.25">
      <c r="C31" t="s">
        <v>11</v>
      </c>
      <c r="D31">
        <v>2</v>
      </c>
      <c r="F31" t="s">
        <v>18</v>
      </c>
      <c r="G31">
        <v>0</v>
      </c>
      <c r="I31" s="26" t="s">
        <v>26</v>
      </c>
      <c r="J31" s="27">
        <v>4</v>
      </c>
    </row>
    <row r="32" spans="3:10" x14ac:dyDescent="0.25">
      <c r="F32" t="s">
        <v>12</v>
      </c>
      <c r="G32">
        <v>1</v>
      </c>
      <c r="I32" s="26" t="s">
        <v>25</v>
      </c>
      <c r="J32" s="27">
        <v>6</v>
      </c>
    </row>
    <row r="33" spans="3:10" x14ac:dyDescent="0.25">
      <c r="F33" t="s">
        <v>19</v>
      </c>
      <c r="G33">
        <v>0</v>
      </c>
      <c r="I33" s="26" t="s">
        <v>54</v>
      </c>
      <c r="J33" s="26">
        <f>SUM(J29:J32)</f>
        <v>15</v>
      </c>
    </row>
    <row r="34" spans="3:10" x14ac:dyDescent="0.25">
      <c r="F34" t="s">
        <v>20</v>
      </c>
      <c r="G34">
        <v>0</v>
      </c>
    </row>
    <row r="35" spans="3:10" x14ac:dyDescent="0.25">
      <c r="F35" t="s">
        <v>11</v>
      </c>
      <c r="G35">
        <v>2</v>
      </c>
    </row>
    <row r="36" spans="3:10" x14ac:dyDescent="0.25">
      <c r="G36" t="s">
        <v>42</v>
      </c>
    </row>
    <row r="41" spans="3:10" x14ac:dyDescent="0.25">
      <c r="I41" s="25" t="s">
        <v>22</v>
      </c>
    </row>
    <row r="42" spans="3:10" x14ac:dyDescent="0.25">
      <c r="I42" s="26" t="s">
        <v>23</v>
      </c>
      <c r="J42" s="27">
        <v>2</v>
      </c>
    </row>
    <row r="43" spans="3:10" x14ac:dyDescent="0.25">
      <c r="I43" s="26" t="s">
        <v>24</v>
      </c>
      <c r="J43" s="27">
        <v>2</v>
      </c>
    </row>
    <row r="44" spans="3:10" x14ac:dyDescent="0.25">
      <c r="I44" s="26" t="s">
        <v>26</v>
      </c>
      <c r="J44" s="27">
        <v>2</v>
      </c>
    </row>
    <row r="45" spans="3:10" x14ac:dyDescent="0.25">
      <c r="I45" s="26" t="s">
        <v>25</v>
      </c>
      <c r="J45" s="27">
        <v>1</v>
      </c>
    </row>
    <row r="46" spans="3:10" x14ac:dyDescent="0.25">
      <c r="I46" s="26" t="s">
        <v>54</v>
      </c>
      <c r="J46" s="26">
        <f>SUM(J42:J45)</f>
        <v>7</v>
      </c>
    </row>
    <row r="47" spans="3:10" x14ac:dyDescent="0.25">
      <c r="C47" s="4"/>
      <c r="D47" s="4"/>
    </row>
    <row r="48" spans="3:10" ht="15.75" x14ac:dyDescent="0.25">
      <c r="C48" s="7" t="s">
        <v>27</v>
      </c>
      <c r="D48" s="8" t="s">
        <v>40</v>
      </c>
    </row>
    <row r="49" spans="3:4" x14ac:dyDescent="0.25">
      <c r="C49" s="6" t="s">
        <v>28</v>
      </c>
      <c r="D49" s="5">
        <v>1</v>
      </c>
    </row>
    <row r="50" spans="3:4" x14ac:dyDescent="0.25">
      <c r="C50" s="6" t="s">
        <v>29</v>
      </c>
      <c r="D50" s="5">
        <v>10</v>
      </c>
    </row>
    <row r="51" spans="3:4" x14ac:dyDescent="0.25">
      <c r="C51" s="6" t="s">
        <v>30</v>
      </c>
      <c r="D51" s="5">
        <v>4</v>
      </c>
    </row>
    <row r="52" spans="3:4" x14ac:dyDescent="0.25">
      <c r="C52" s="6" t="s">
        <v>31</v>
      </c>
      <c r="D52" s="5">
        <v>2</v>
      </c>
    </row>
    <row r="53" spans="3:4" x14ac:dyDescent="0.25">
      <c r="C53" s="6" t="s">
        <v>32</v>
      </c>
      <c r="D53" s="5">
        <v>1</v>
      </c>
    </row>
    <row r="54" spans="3:4" x14ac:dyDescent="0.25">
      <c r="C54" s="6" t="s">
        <v>33</v>
      </c>
      <c r="D54" s="5">
        <v>9</v>
      </c>
    </row>
    <row r="55" spans="3:4" x14ac:dyDescent="0.25">
      <c r="C55" s="6" t="s">
        <v>36</v>
      </c>
      <c r="D55" s="5">
        <v>3</v>
      </c>
    </row>
    <row r="56" spans="3:4" x14ac:dyDescent="0.25">
      <c r="C56" s="6" t="s">
        <v>37</v>
      </c>
      <c r="D56" s="5">
        <v>1</v>
      </c>
    </row>
    <row r="57" spans="3:4" x14ac:dyDescent="0.25">
      <c r="C57" s="6" t="s">
        <v>34</v>
      </c>
      <c r="D57" s="5">
        <v>1</v>
      </c>
    </row>
    <row r="58" spans="3:4" x14ac:dyDescent="0.25">
      <c r="C58" s="6" t="s">
        <v>35</v>
      </c>
      <c r="D58" s="5">
        <v>6</v>
      </c>
    </row>
    <row r="59" spans="3:4" x14ac:dyDescent="0.25">
      <c r="C59" s="6" t="s">
        <v>38</v>
      </c>
      <c r="D59" s="5">
        <v>4</v>
      </c>
    </row>
    <row r="60" spans="3:4" x14ac:dyDescent="0.25">
      <c r="C60" s="6" t="s">
        <v>39</v>
      </c>
      <c r="D60" s="5">
        <v>2</v>
      </c>
    </row>
    <row r="61" spans="3:4" x14ac:dyDescent="0.25">
      <c r="C61" s="9" t="s">
        <v>41</v>
      </c>
      <c r="D61" s="10">
        <f>SUM(D49:D60)</f>
        <v>44</v>
      </c>
    </row>
    <row r="89" spans="3:4" x14ac:dyDescent="0.25">
      <c r="C89" s="16"/>
      <c r="D89" s="16"/>
    </row>
    <row r="90" spans="3:4" ht="15.75" x14ac:dyDescent="0.25">
      <c r="C90" s="13" t="s">
        <v>27</v>
      </c>
      <c r="D90" s="15" t="s">
        <v>49</v>
      </c>
    </row>
    <row r="91" spans="3:4" x14ac:dyDescent="0.25">
      <c r="C91" s="12" t="s">
        <v>43</v>
      </c>
      <c r="D91" s="11">
        <v>6</v>
      </c>
    </row>
    <row r="92" spans="3:4" x14ac:dyDescent="0.25">
      <c r="C92" s="12" t="s">
        <v>44</v>
      </c>
      <c r="D92" s="11">
        <v>8</v>
      </c>
    </row>
    <row r="93" spans="3:4" x14ac:dyDescent="0.25">
      <c r="C93" s="12" t="s">
        <v>34</v>
      </c>
      <c r="D93" s="11">
        <v>4</v>
      </c>
    </row>
    <row r="94" spans="3:4" x14ac:dyDescent="0.25">
      <c r="C94" s="12" t="s">
        <v>35</v>
      </c>
      <c r="D94" s="11">
        <v>5</v>
      </c>
    </row>
    <row r="95" spans="3:4" x14ac:dyDescent="0.25">
      <c r="C95" s="12" t="s">
        <v>45</v>
      </c>
      <c r="D95" s="11">
        <v>6</v>
      </c>
    </row>
    <row r="96" spans="3:4" x14ac:dyDescent="0.25">
      <c r="C96" s="12" t="s">
        <v>46</v>
      </c>
      <c r="D96" s="11">
        <v>3</v>
      </c>
    </row>
    <row r="97" spans="3:4" x14ac:dyDescent="0.25">
      <c r="C97" s="12" t="s">
        <v>47</v>
      </c>
      <c r="D97" s="11">
        <v>11</v>
      </c>
    </row>
    <row r="98" spans="3:4" x14ac:dyDescent="0.25">
      <c r="C98" s="12" t="s">
        <v>48</v>
      </c>
      <c r="D98" s="11">
        <v>1</v>
      </c>
    </row>
    <row r="99" spans="3:4" x14ac:dyDescent="0.25">
      <c r="C99" s="14" t="s">
        <v>41</v>
      </c>
      <c r="D99" s="17">
        <f>SUM(D91:D98)</f>
        <v>44</v>
      </c>
    </row>
    <row r="104" spans="3:4" x14ac:dyDescent="0.25">
      <c r="C104" s="16"/>
      <c r="D104" s="16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aby martz</dc:creator>
  <cp:lastModifiedBy>aby martz</cp:lastModifiedBy>
  <dcterms:created xsi:type="dcterms:W3CDTF">2024-02-18T22:09:05Z</dcterms:created>
  <dcterms:modified xsi:type="dcterms:W3CDTF">2024-02-23T02:48:45Z</dcterms:modified>
</cp:coreProperties>
</file>