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Sheet1!$A$1:$AP$18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G10" i="1"/>
  <c r="I10" i="1"/>
  <c r="F10" i="1"/>
  <c r="H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E10" i="1"/>
  <c r="B12" i="1"/>
</calcChain>
</file>

<file path=xl/sharedStrings.xml><?xml version="1.0" encoding="utf-8"?>
<sst xmlns="http://schemas.openxmlformats.org/spreadsheetml/2006/main" count="106" uniqueCount="74">
  <si>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</si>
  <si>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</si>
  <si>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</si>
  <si>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</si>
  <si>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</si>
  <si>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</si>
  <si>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</si>
  <si>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</si>
  <si>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</si>
  <si>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</si>
  <si>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</si>
  <si>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</si>
  <si>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</si>
  <si>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Ghi chú</t>
  </si>
  <si>
    <t>&amp;=[DATA1].DEPARTMENTGROUPNAME</t>
  </si>
  <si>
    <t>&amp;=[DATA].TONGTIEN_STRING</t>
  </si>
  <si>
    <t>Tên bác sĩ và điều dưỡng</t>
  </si>
  <si>
    <t>Tên khoa</t>
  </si>
  <si>
    <t>Mổ chính</t>
  </si>
  <si>
    <t>Phụ mổ</t>
  </si>
  <si>
    <t>Thực lĩnh</t>
  </si>
  <si>
    <t>&amp;=[DATA1].USERNAME</t>
  </si>
  <si>
    <t>&amp;=[DATA1].THUCLINH</t>
  </si>
  <si>
    <t>(Theo QĐ số 1055 /QĐ-BVVT ngày 30 Tháng 05 Năm 2017)</t>
  </si>
  <si>
    <t>DANH SÁCH HƯỞNG TIỀN DỊCH VỤ MỔ YÊU CẦU</t>
  </si>
  <si>
    <t>Tuyến trên</t>
  </si>
  <si>
    <t>L1</t>
  </si>
  <si>
    <t>L2</t>
  </si>
  <si>
    <t>L,M3</t>
  </si>
  <si>
    <t>Bác sĩ gây mê</t>
  </si>
  <si>
    <t>KTV phụ gây mê</t>
  </si>
  <si>
    <t>Điều dưỡng dụng cụ</t>
  </si>
  <si>
    <t>Điều dưỡng hồi tỉnh</t>
  </si>
  <si>
    <t>Kỹ thuật viên hồi tỉnh</t>
  </si>
  <si>
    <t>Điều dưỡng hành chính</t>
  </si>
  <si>
    <t>Hộ lý</t>
  </si>
  <si>
    <t>Số tài khoản</t>
  </si>
  <si>
    <t>&amp;=[DATA1].SOTAIKHOAN</t>
  </si>
  <si>
    <t>&amp;=[DATA1].MOCHINH_SLTT</t>
  </si>
  <si>
    <t>&amp;=[DATA1].MOCHINH_SLL1</t>
  </si>
  <si>
    <t>&amp;=[DATA1].MOCHINH_SLL2</t>
  </si>
  <si>
    <t>&amp;=[DATA1].MOCHINH_SLL3</t>
  </si>
  <si>
    <t>&amp;=[DATA1].PHU_SLTT</t>
  </si>
  <si>
    <t>&amp;=[DATA1].PHU_SLL1</t>
  </si>
  <si>
    <t>&amp;=[DATA1].PHU_SLL2</t>
  </si>
  <si>
    <t>&amp;=[DATA1].PHU_SLL3</t>
  </si>
  <si>
    <t>&amp;=[DATA1].BACSIGAYME_SLTT</t>
  </si>
  <si>
    <t>&amp;=[DATA1].BACSIGAYME_SLL1</t>
  </si>
  <si>
    <t>&amp;=[DATA1].BACSIGAYME_SLL2</t>
  </si>
  <si>
    <t>&amp;=[DATA1].BACSIGAYME_SLL3</t>
  </si>
  <si>
    <t>&amp;=[DATA1].KTVPHUME_SLTT</t>
  </si>
  <si>
    <t>&amp;=[DATA1].KTVPHUME_SLL1</t>
  </si>
  <si>
    <t>&amp;=[DATA1].KTVPHUME_SLL2</t>
  </si>
  <si>
    <t>&amp;=[DATA1].KTVPHUME_SLL3</t>
  </si>
  <si>
    <t>&amp;=[DATA1].DUNGCUVIEN_SLTT</t>
  </si>
  <si>
    <t>&amp;=[DATA1].DUNGCUVIEN_SLL1</t>
  </si>
  <si>
    <t>&amp;=[DATA1].DUNGCUVIEN_SLL2</t>
  </si>
  <si>
    <t>&amp;=[DATA1].DUNGCUVIEN_SLL3</t>
  </si>
  <si>
    <t>&amp;=[DATA1].DDHOITINH_SLTT</t>
  </si>
  <si>
    <t>&amp;=[DATA1].DDHOITINH_SLL1</t>
  </si>
  <si>
    <t>&amp;=[DATA1].DDHOITINH_SLL2</t>
  </si>
  <si>
    <t>&amp;=[DATA1].DDHOITINH_SLL3</t>
  </si>
  <si>
    <t>&amp;=[DATA1].KTVHOITINH_SLTT</t>
  </si>
  <si>
    <t>&amp;=[DATA1].KTVHOITINH_SLL1</t>
  </si>
  <si>
    <t>&amp;=[DATA1].KTVHOITINH_SLL2</t>
  </si>
  <si>
    <t>&amp;=[DATA1].KTVHOITINH_SLL3</t>
  </si>
  <si>
    <t>&amp;=[DATA1].DDHANHCHINH_SLTT</t>
  </si>
  <si>
    <t>&amp;=[DATA1].DDHANHCHINH_SLL1</t>
  </si>
  <si>
    <t>&amp;=[DATA1].DDHANHCHINH_SLL2</t>
  </si>
  <si>
    <t>&amp;=[DATA1].DDHANHCHINH_SLL3</t>
  </si>
  <si>
    <t>&amp;=[DATA1].HOLY_SLTT</t>
  </si>
  <si>
    <t>&amp;=[DATA1].HOLY_SLL1</t>
  </si>
  <si>
    <t>&amp;=[DATA1].HOLY_SLL2</t>
  </si>
  <si>
    <t>&amp;=[DATA1].HOLY_SLL3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</si>
</sst>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6"/>
      <color theme="1"/>
      <name val="Times New Roman"/>
      <family val="1"/>
    </font>
    <font>
      <sz val="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10" fillId="0" borderId="3" xfId="1" applyNumberFormat="1" applyFont="1" applyFill="1" applyBorder="1" applyAlignment="1">
      <alignment horizontal="center" vertical="center" wrapText="1"/>
    </xf>
    <xf numFmtId="164" fontId="11" fillId="0" borderId="3" xfId="1" applyNumberFormat="1" applyFont="1" applyFill="1" applyBorder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 wrapText="1"/>
    </xf>
    <xf numFmtId="164" fontId="14" fillId="0" borderId="3" xfId="1" applyNumberFormat="1" applyFont="1" applyFill="1" applyBorder="1" applyAlignment="1">
      <alignment horizontal="center" vertical="center" wrapText="1"/>
    </xf>
    <xf numFmtId="165" fontId="9" fillId="3" borderId="1" xfId="2" applyNumberFormat="1" applyFont="1" applyFill="1" applyBorder="1" applyAlignment="1">
      <alignment horizontal="center" vertical="center" wrapText="1"/>
    </xf>
    <xf numFmtId="164" fontId="10" fillId="3" borderId="3" xfId="1" quotePrefix="1" applyNumberFormat="1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right" wrapText="1"/>
    </xf>
    <xf numFmtId="165" fontId="9" fillId="2" borderId="1" xfId="2" applyNumberFormat="1" applyFont="1" applyFill="1" applyBorder="1" applyAlignment="1">
      <alignment horizontal="center" vertical="center" wrapText="1"/>
    </xf>
    <xf numFmtId="164" fontId="10" fillId="2" borderId="3" xfId="1" quotePrefix="1" applyNumberFormat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right" wrapText="1"/>
    </xf>
    <xf numFmtId="165" fontId="9" fillId="7" borderId="1" xfId="2" applyNumberFormat="1" applyFont="1" applyFill="1" applyBorder="1" applyAlignment="1">
      <alignment horizontal="center" vertical="center" wrapText="1"/>
    </xf>
    <xf numFmtId="164" fontId="10" fillId="7" borderId="3" xfId="1" quotePrefix="1" applyNumberFormat="1" applyFont="1" applyFill="1" applyBorder="1" applyAlignment="1">
      <alignment horizontal="center" vertical="center" wrapText="1"/>
    </xf>
    <xf numFmtId="164" fontId="1" fillId="7" borderId="1" xfId="1" applyNumberFormat="1" applyFont="1" applyFill="1" applyBorder="1" applyAlignment="1">
      <alignment horizontal="right" wrapText="1"/>
    </xf>
    <xf numFmtId="165" fontId="9" fillId="5" borderId="1" xfId="2" applyNumberFormat="1" applyFont="1" applyFill="1" applyBorder="1" applyAlignment="1">
      <alignment horizontal="center" vertical="center" wrapText="1"/>
    </xf>
    <xf numFmtId="164" fontId="10" fillId="5" borderId="3" xfId="1" quotePrefix="1" applyNumberFormat="1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horizontal="right" wrapText="1"/>
    </xf>
    <xf numFmtId="165" fontId="9" fillId="6" borderId="1" xfId="2" applyNumberFormat="1" applyFont="1" applyFill="1" applyBorder="1" applyAlignment="1">
      <alignment horizontal="center" vertical="center" wrapText="1"/>
    </xf>
    <xf numFmtId="164" fontId="10" fillId="6" borderId="3" xfId="1" quotePrefix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right" wrapText="1"/>
    </xf>
    <xf numFmtId="165" fontId="9" fillId="4" borderId="1" xfId="2" applyNumberFormat="1" applyFont="1" applyFill="1" applyBorder="1" applyAlignment="1">
      <alignment horizontal="center" vertical="center" wrapText="1"/>
    </xf>
    <xf numFmtId="164" fontId="10" fillId="4" borderId="3" xfId="1" quotePrefix="1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 wrapText="1"/>
    </xf>
    <xf numFmtId="164" fontId="10" fillId="5" borderId="3" xfId="1" applyNumberFormat="1" applyFont="1" applyFill="1" applyBorder="1" applyAlignment="1">
      <alignment horizontal="center" vertical="center" wrapText="1"/>
    </xf>
    <xf numFmtId="164" fontId="12" fillId="5" borderId="3" xfId="1" quotePrefix="1" applyNumberFormat="1" applyFont="1" applyFill="1" applyBorder="1" applyAlignment="1">
      <alignment horizontal="center" vertical="center" wrapText="1"/>
    </xf>
    <xf numFmtId="164" fontId="13" fillId="4" borderId="3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6" fontId="1" fillId="0" borderId="1" xfId="1" applyNumberFormat="1" applyFont="1" applyFill="1" applyBorder="1" applyAlignment="1">
      <alignment horizontal="right" wrapText="1"/>
    </xf>
    <xf numFmtId="166" fontId="2" fillId="2" borderId="1" xfId="1" applyNumberFormat="1" applyFont="1" applyFill="1" applyBorder="1" applyAlignment="1">
      <alignment horizontal="right" wrapText="1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view="pageBreakPreview" topLeftCell="B1" zoomScaleNormal="100" zoomScaleSheetLayoutView="100" workbookViewId="0">
      <selection activeCell="L15" sqref="L15"/>
    </sheetView>
  </sheetViews>
  <sheetFormatPr defaultColWidth="8.85546875" defaultRowHeight="15" x14ac:dyDescent="0.25"/>
  <cols>
    <col min="1" max="1" width="6.42578125" style="3" customWidth="1"/>
    <col min="2" max="2" width="25" style="3" customWidth="1"/>
    <col min="3" max="3" width="11.5703125" style="3" customWidth="1"/>
    <col min="4" max="4" width="23.28515625" style="3" customWidth="1"/>
    <col min="5" max="7" width="8.140625" style="3" customWidth="1"/>
    <col min="8" max="40" width="8.140625" style="1" customWidth="1"/>
    <col min="41" max="41" width="18.28515625" style="1" customWidth="1"/>
    <col min="42" max="42" width="18.42578125" style="1" customWidth="1"/>
    <col min="43" max="43" width="16.28515625" style="1" customWidth="1"/>
    <col min="44" max="44" width="8.85546875" style="1" hidden="1" customWidth="1"/>
    <col min="45" max="16384" width="8.85546875" style="1"/>
  </cols>
  <sheetData>
    <row r="1" spans="1:44" x14ac:dyDescent="0.25">
      <c r="A1" s="64" t="s">
        <v>5</v>
      </c>
      <c r="B1" s="64"/>
      <c r="C1" s="64"/>
      <c r="D1" s="29"/>
      <c r="E1" s="15"/>
      <c r="F1" s="29"/>
      <c r="G1" s="26"/>
      <c r="L1" s="67"/>
      <c r="M1" s="67"/>
      <c r="N1" s="67"/>
      <c r="O1" s="67"/>
      <c r="P1" s="67"/>
      <c r="Q1" s="32"/>
      <c r="U1" s="32"/>
      <c r="Y1" s="32"/>
      <c r="AC1" s="32"/>
      <c r="AG1" s="32"/>
      <c r="AK1" s="32"/>
    </row>
    <row r="2" spans="1:44" ht="20.25" x14ac:dyDescent="0.25">
      <c r="A2" s="65" t="s">
        <v>4</v>
      </c>
      <c r="B2" s="65"/>
      <c r="C2" s="65"/>
      <c r="D2" s="30"/>
      <c r="E2" s="16"/>
      <c r="F2" s="30"/>
      <c r="G2" s="27"/>
      <c r="H2" s="69" t="s">
        <v>24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23"/>
      <c r="T2" s="23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4" s="2" customFormat="1" ht="18.75" x14ac:dyDescent="0.25">
      <c r="A3" s="66" t="s">
        <v>10</v>
      </c>
      <c r="B3" s="66"/>
      <c r="C3" s="66"/>
      <c r="D3" s="31"/>
      <c r="E3" s="18"/>
      <c r="F3" s="30"/>
      <c r="G3" s="27"/>
      <c r="H3" s="71" t="s">
        <v>23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25"/>
      <c r="T3" s="25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4" ht="15" customHeight="1" x14ac:dyDescent="0.25">
      <c r="E4" s="17"/>
      <c r="F4" s="31"/>
      <c r="G4" s="28"/>
      <c r="H4" s="70" t="s">
        <v>1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24"/>
      <c r="T4" s="24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6" spans="1:44" s="4" customFormat="1" ht="21" customHeight="1" x14ac:dyDescent="0.25">
      <c r="A6" s="73" t="s">
        <v>0</v>
      </c>
      <c r="B6" s="73" t="s">
        <v>16</v>
      </c>
      <c r="C6" s="73" t="s">
        <v>17</v>
      </c>
      <c r="D6" s="73" t="s">
        <v>36</v>
      </c>
      <c r="E6" s="72" t="s">
        <v>18</v>
      </c>
      <c r="F6" s="72"/>
      <c r="G6" s="72"/>
      <c r="H6" s="72"/>
      <c r="I6" s="75" t="s">
        <v>19</v>
      </c>
      <c r="J6" s="75"/>
      <c r="K6" s="75"/>
      <c r="L6" s="75"/>
      <c r="M6" s="76" t="s">
        <v>29</v>
      </c>
      <c r="N6" s="77"/>
      <c r="O6" s="77"/>
      <c r="P6" s="78"/>
      <c r="Q6" s="79" t="s">
        <v>30</v>
      </c>
      <c r="R6" s="80"/>
      <c r="S6" s="80"/>
      <c r="T6" s="81"/>
      <c r="U6" s="82" t="s">
        <v>31</v>
      </c>
      <c r="V6" s="83"/>
      <c r="W6" s="83"/>
      <c r="X6" s="84"/>
      <c r="Y6" s="85" t="s">
        <v>32</v>
      </c>
      <c r="Z6" s="86"/>
      <c r="AA6" s="86"/>
      <c r="AB6" s="87"/>
      <c r="AC6" s="76" t="s">
        <v>33</v>
      </c>
      <c r="AD6" s="77"/>
      <c r="AE6" s="77"/>
      <c r="AF6" s="78"/>
      <c r="AG6" s="88" t="s">
        <v>34</v>
      </c>
      <c r="AH6" s="89"/>
      <c r="AI6" s="89"/>
      <c r="AJ6" s="90"/>
      <c r="AK6" s="91" t="s">
        <v>35</v>
      </c>
      <c r="AL6" s="92"/>
      <c r="AM6" s="92"/>
      <c r="AN6" s="93"/>
      <c r="AO6" s="73" t="s">
        <v>20</v>
      </c>
      <c r="AP6" s="73" t="s">
        <v>6</v>
      </c>
      <c r="AQ6" s="73" t="s">
        <v>13</v>
      </c>
    </row>
    <row r="7" spans="1:44" s="38" customFormat="1" ht="28.5" customHeight="1" x14ac:dyDescent="0.25">
      <c r="A7" s="94"/>
      <c r="B7" s="94"/>
      <c r="C7" s="94"/>
      <c r="D7" s="94"/>
      <c r="E7" s="58" t="s">
        <v>25</v>
      </c>
      <c r="F7" s="58" t="s">
        <v>26</v>
      </c>
      <c r="G7" s="58" t="s">
        <v>27</v>
      </c>
      <c r="H7" s="58" t="s">
        <v>28</v>
      </c>
      <c r="I7" s="37" t="s">
        <v>25</v>
      </c>
      <c r="J7" s="37" t="s">
        <v>26</v>
      </c>
      <c r="K7" s="37" t="s">
        <v>27</v>
      </c>
      <c r="L7" s="37" t="s">
        <v>28</v>
      </c>
      <c r="M7" s="52" t="s">
        <v>25</v>
      </c>
      <c r="N7" s="52" t="s">
        <v>26</v>
      </c>
      <c r="O7" s="52" t="s">
        <v>27</v>
      </c>
      <c r="P7" s="52" t="s">
        <v>28</v>
      </c>
      <c r="Q7" s="43" t="s">
        <v>25</v>
      </c>
      <c r="R7" s="43" t="s">
        <v>26</v>
      </c>
      <c r="S7" s="43" t="s">
        <v>27</v>
      </c>
      <c r="T7" s="43" t="s">
        <v>28</v>
      </c>
      <c r="U7" s="46" t="s">
        <v>25</v>
      </c>
      <c r="V7" s="46" t="s">
        <v>26</v>
      </c>
      <c r="W7" s="46" t="s">
        <v>27</v>
      </c>
      <c r="X7" s="46" t="s">
        <v>28</v>
      </c>
      <c r="Y7" s="49" t="s">
        <v>25</v>
      </c>
      <c r="Z7" s="49" t="s">
        <v>26</v>
      </c>
      <c r="AA7" s="49" t="s">
        <v>27</v>
      </c>
      <c r="AB7" s="49" t="s">
        <v>28</v>
      </c>
      <c r="AC7" s="52" t="s">
        <v>25</v>
      </c>
      <c r="AD7" s="52" t="s">
        <v>26</v>
      </c>
      <c r="AE7" s="52" t="s">
        <v>27</v>
      </c>
      <c r="AF7" s="52" t="s">
        <v>28</v>
      </c>
      <c r="AG7" s="55" t="s">
        <v>25</v>
      </c>
      <c r="AH7" s="55" t="s">
        <v>26</v>
      </c>
      <c r="AI7" s="55" t="s">
        <v>27</v>
      </c>
      <c r="AJ7" s="55" t="s">
        <v>28</v>
      </c>
      <c r="AK7" s="58" t="s">
        <v>25</v>
      </c>
      <c r="AL7" s="58" t="s">
        <v>26</v>
      </c>
      <c r="AM7" s="58" t="s">
        <v>27</v>
      </c>
      <c r="AN7" s="58" t="s">
        <v>28</v>
      </c>
      <c r="AO7" s="94"/>
      <c r="AP7" s="94"/>
      <c r="AQ7" s="74"/>
    </row>
    <row r="8" spans="1:44" s="41" customFormat="1" ht="22.5" customHeight="1" x14ac:dyDescent="0.25">
      <c r="A8" s="74"/>
      <c r="B8" s="74"/>
      <c r="C8" s="74"/>
      <c r="D8" s="74"/>
      <c r="E8" s="63">
        <v>5000000</v>
      </c>
      <c r="F8" s="63">
        <v>1500000</v>
      </c>
      <c r="G8" s="63">
        <v>1300000</v>
      </c>
      <c r="H8" s="63">
        <v>1200000</v>
      </c>
      <c r="I8" s="42">
        <v>1300000</v>
      </c>
      <c r="J8" s="40">
        <v>750000</v>
      </c>
      <c r="K8" s="40">
        <v>600000</v>
      </c>
      <c r="L8" s="40">
        <v>500000</v>
      </c>
      <c r="M8" s="61">
        <v>500000</v>
      </c>
      <c r="N8" s="62">
        <v>400000</v>
      </c>
      <c r="O8" s="53">
        <v>350000</v>
      </c>
      <c r="P8" s="53">
        <v>325000</v>
      </c>
      <c r="Q8" s="44">
        <v>200000</v>
      </c>
      <c r="R8" s="44">
        <v>160000</v>
      </c>
      <c r="S8" s="44">
        <v>140000</v>
      </c>
      <c r="T8" s="44">
        <v>130000</v>
      </c>
      <c r="U8" s="47">
        <v>200000</v>
      </c>
      <c r="V8" s="47">
        <v>160000</v>
      </c>
      <c r="W8" s="47">
        <v>140000</v>
      </c>
      <c r="X8" s="47">
        <v>130000</v>
      </c>
      <c r="Y8" s="50">
        <v>30000</v>
      </c>
      <c r="Z8" s="50">
        <v>24000</v>
      </c>
      <c r="AA8" s="50">
        <v>21000</v>
      </c>
      <c r="AB8" s="50">
        <v>19500</v>
      </c>
      <c r="AC8" s="53">
        <v>30000</v>
      </c>
      <c r="AD8" s="53">
        <v>24000</v>
      </c>
      <c r="AE8" s="53">
        <v>21000</v>
      </c>
      <c r="AF8" s="53">
        <v>19500</v>
      </c>
      <c r="AG8" s="56">
        <v>30000</v>
      </c>
      <c r="AH8" s="56">
        <v>24000</v>
      </c>
      <c r="AI8" s="56">
        <v>21000</v>
      </c>
      <c r="AJ8" s="56">
        <v>19500</v>
      </c>
      <c r="AK8" s="59">
        <v>10000</v>
      </c>
      <c r="AL8" s="59">
        <v>8000</v>
      </c>
      <c r="AM8" s="59">
        <v>7000</v>
      </c>
      <c r="AN8" s="59">
        <v>6500</v>
      </c>
      <c r="AO8" s="74"/>
      <c r="AP8" s="74"/>
      <c r="AQ8" s="39"/>
    </row>
    <row r="9" spans="1:44" s="6" customFormat="1" ht="105" x14ac:dyDescent="0.25">
      <c r="A9" s="9" t="s">
        <v>2</v>
      </c>
      <c r="B9" s="9" t="s">
        <v>21</v>
      </c>
      <c r="C9" s="9" t="s">
        <v>14</v>
      </c>
      <c r="D9" s="9" t="s">
        <v>37</v>
      </c>
      <c r="E9" s="60" t="s">
        <v>38</v>
      </c>
      <c r="F9" s="60" t="s">
        <v>39</v>
      </c>
      <c r="G9" s="60" t="s">
        <v>40</v>
      </c>
      <c r="H9" s="60" t="s">
        <v>41</v>
      </c>
      <c r="I9" s="95" t="s">
        <v>42</v>
      </c>
      <c r="J9" s="95" t="s">
        <v>43</v>
      </c>
      <c r="K9" s="95" t="s">
        <v>44</v>
      </c>
      <c r="L9" s="95" t="s">
        <v>45</v>
      </c>
      <c r="M9" s="54" t="s">
        <v>46</v>
      </c>
      <c r="N9" s="54" t="s">
        <v>47</v>
      </c>
      <c r="O9" s="54" t="s">
        <v>48</v>
      </c>
      <c r="P9" s="54" t="s">
        <v>49</v>
      </c>
      <c r="Q9" s="45" t="s">
        <v>50</v>
      </c>
      <c r="R9" s="45" t="s">
        <v>51</v>
      </c>
      <c r="S9" s="45" t="s">
        <v>52</v>
      </c>
      <c r="T9" s="45" t="s">
        <v>53</v>
      </c>
      <c r="U9" s="48" t="s">
        <v>54</v>
      </c>
      <c r="V9" s="48" t="s">
        <v>55</v>
      </c>
      <c r="W9" s="48" t="s">
        <v>56</v>
      </c>
      <c r="X9" s="48" t="s">
        <v>57</v>
      </c>
      <c r="Y9" s="51" t="s">
        <v>58</v>
      </c>
      <c r="Z9" s="51" t="s">
        <v>59</v>
      </c>
      <c r="AA9" s="51" t="s">
        <v>60</v>
      </c>
      <c r="AB9" s="51" t="s">
        <v>61</v>
      </c>
      <c r="AC9" s="54" t="s">
        <v>62</v>
      </c>
      <c r="AD9" s="54" t="s">
        <v>63</v>
      </c>
      <c r="AE9" s="54" t="s">
        <v>64</v>
      </c>
      <c r="AF9" s="54" t="s">
        <v>65</v>
      </c>
      <c r="AG9" s="57" t="s">
        <v>66</v>
      </c>
      <c r="AH9" s="57" t="s">
        <v>67</v>
      </c>
      <c r="AI9" s="57" t="s">
        <v>68</v>
      </c>
      <c r="AJ9" s="57" t="s">
        <v>69</v>
      </c>
      <c r="AK9" s="60" t="s">
        <v>70</v>
      </c>
      <c r="AL9" s="60" t="s">
        <v>71</v>
      </c>
      <c r="AM9" s="60" t="s">
        <v>72</v>
      </c>
      <c r="AN9" s="60" t="s">
        <v>73</v>
      </c>
      <c r="AO9" s="19" t="s">
        <v>22</v>
      </c>
      <c r="AP9" s="20"/>
      <c r="AQ9" s="22"/>
    </row>
    <row r="10" spans="1:44" s="13" customFormat="1" ht="17.25" customHeight="1" x14ac:dyDescent="0.2">
      <c r="A10" s="68" t="s">
        <v>12</v>
      </c>
      <c r="B10" s="68"/>
      <c r="C10" s="68"/>
      <c r="D10" s="33"/>
      <c r="E10" s="14">
        <f>SUM(E9:E9)</f>
        <v>0</v>
      </c>
      <c r="F10" s="14">
        <f t="shared" ref="F10:AN10" si="0">SUM(F9:F9)</f>
        <v>0</v>
      </c>
      <c r="G10" s="14">
        <f t="shared" si="0"/>
        <v>0</v>
      </c>
      <c r="H10" s="14">
        <f t="shared" si="0"/>
        <v>0</v>
      </c>
      <c r="I10" s="96">
        <f t="shared" si="0"/>
        <v>0</v>
      </c>
      <c r="J10" s="96">
        <f t="shared" si="0"/>
        <v>0</v>
      </c>
      <c r="K10" s="96">
        <f t="shared" si="0"/>
        <v>0</v>
      </c>
      <c r="L10" s="96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si="0"/>
        <v>0</v>
      </c>
      <c r="S10" s="14">
        <f t="shared" si="0"/>
        <v>0</v>
      </c>
      <c r="T10" s="14">
        <f t="shared" si="0"/>
        <v>0</v>
      </c>
      <c r="U10" s="14">
        <f t="shared" si="0"/>
        <v>0</v>
      </c>
      <c r="V10" s="14">
        <f t="shared" si="0"/>
        <v>0</v>
      </c>
      <c r="W10" s="14">
        <f t="shared" si="0"/>
        <v>0</v>
      </c>
      <c r="X10" s="14">
        <f t="shared" si="0"/>
        <v>0</v>
      </c>
      <c r="Y10" s="14">
        <f t="shared" si="0"/>
        <v>0</v>
      </c>
      <c r="Z10" s="14">
        <f t="shared" si="0"/>
        <v>0</v>
      </c>
      <c r="AA10" s="14">
        <f t="shared" si="0"/>
        <v>0</v>
      </c>
      <c r="AB10" s="14">
        <f t="shared" si="0"/>
        <v>0</v>
      </c>
      <c r="AC10" s="14">
        <f t="shared" si="0"/>
        <v>0</v>
      </c>
      <c r="AD10" s="14">
        <f t="shared" si="0"/>
        <v>0</v>
      </c>
      <c r="AE10" s="14">
        <f t="shared" si="0"/>
        <v>0</v>
      </c>
      <c r="AF10" s="14">
        <f t="shared" si="0"/>
        <v>0</v>
      </c>
      <c r="AG10" s="14">
        <f t="shared" si="0"/>
        <v>0</v>
      </c>
      <c r="AH10" s="14">
        <f t="shared" si="0"/>
        <v>0</v>
      </c>
      <c r="AI10" s="14">
        <f t="shared" si="0"/>
        <v>0</v>
      </c>
      <c r="AJ10" s="14">
        <f t="shared" si="0"/>
        <v>0</v>
      </c>
      <c r="AK10" s="14">
        <f t="shared" si="0"/>
        <v>0</v>
      </c>
      <c r="AL10" s="14">
        <f t="shared" si="0"/>
        <v>0</v>
      </c>
      <c r="AM10" s="14">
        <f t="shared" si="0"/>
        <v>0</v>
      </c>
      <c r="AN10" s="14">
        <f t="shared" si="0"/>
        <v>0</v>
      </c>
      <c r="AO10" s="14">
        <f t="shared" ref="AO10" si="1">SUM(AO9:AO9)</f>
        <v>0</v>
      </c>
      <c r="AP10" s="21"/>
      <c r="AQ10" s="21"/>
    </row>
    <row r="12" spans="1:44" ht="17.25" customHeight="1" x14ac:dyDescent="0.25">
      <c r="B12" s="11" t="str">
        <f>"Bằng chữ: "&amp;AR12</f>
        <v>Bằng chữ: &amp;=[DATA].TONGTIEN_STRING</v>
      </c>
      <c r="E12" s="11"/>
      <c r="F12" s="11"/>
      <c r="G12" s="11"/>
      <c r="L12" s="10"/>
      <c r="M12" s="10"/>
      <c r="N12" s="10"/>
      <c r="R12" s="2" t="s">
        <v>3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R12" s="1" t="s">
        <v>15</v>
      </c>
    </row>
    <row r="13" spans="1:44" ht="15" customHeight="1" x14ac:dyDescent="0.25"/>
    <row r="14" spans="1:44" s="7" customFormat="1" ht="14.25" x14ac:dyDescent="0.2">
      <c r="A14" s="12"/>
      <c r="B14" s="12"/>
      <c r="C14" s="5" t="s">
        <v>7</v>
      </c>
      <c r="D14" s="5"/>
      <c r="E14" s="5"/>
      <c r="F14" s="5"/>
      <c r="G14" s="5"/>
      <c r="N14" s="8" t="s">
        <v>11</v>
      </c>
      <c r="O14" s="5"/>
      <c r="S14" s="7" t="s">
        <v>8</v>
      </c>
    </row>
    <row r="15" spans="1:44" x14ac:dyDescent="0.25">
      <c r="H15" s="7"/>
      <c r="I15" s="7"/>
      <c r="J15" s="7"/>
      <c r="K15" s="7"/>
      <c r="O15" s="5"/>
      <c r="P15" s="5"/>
      <c r="Q15" s="5"/>
      <c r="U15" s="5"/>
      <c r="Y15" s="5"/>
      <c r="AC15" s="5"/>
      <c r="AG15" s="5"/>
      <c r="AK15" s="5"/>
    </row>
    <row r="16" spans="1:44" x14ac:dyDescent="0.25">
      <c r="H16" s="7"/>
      <c r="I16" s="7"/>
      <c r="J16" s="7"/>
      <c r="K16" s="7"/>
      <c r="O16" s="5"/>
      <c r="P16" s="5"/>
      <c r="Q16" s="5"/>
      <c r="U16" s="5"/>
      <c r="Y16" s="5"/>
      <c r="AC16" s="5"/>
      <c r="AG16" s="5"/>
      <c r="AK16" s="5"/>
    </row>
    <row r="18" spans="3:14" x14ac:dyDescent="0.25">
      <c r="C18" s="3" t="s">
        <v>9</v>
      </c>
      <c r="H18" s="2"/>
      <c r="I18" s="2"/>
      <c r="J18" s="2"/>
      <c r="K18" s="2"/>
      <c r="L18" s="2"/>
      <c r="M18" s="2"/>
      <c r="N18" s="2"/>
    </row>
  </sheetData>
  <mergeCells count="24">
    <mergeCell ref="AQ6:AQ7"/>
    <mergeCell ref="I6:L6"/>
    <mergeCell ref="M6:P6"/>
    <mergeCell ref="Q6:T6"/>
    <mergeCell ref="U6:X6"/>
    <mergeCell ref="Y6:AB6"/>
    <mergeCell ref="AC6:AF6"/>
    <mergeCell ref="AG6:AJ6"/>
    <mergeCell ref="AK6:AN6"/>
    <mergeCell ref="AO6:AO8"/>
    <mergeCell ref="AP6:AP8"/>
    <mergeCell ref="A1:C1"/>
    <mergeCell ref="A2:C2"/>
    <mergeCell ref="A3:C3"/>
    <mergeCell ref="L1:P1"/>
    <mergeCell ref="A10:C10"/>
    <mergeCell ref="H2:R2"/>
    <mergeCell ref="H4:R4"/>
    <mergeCell ref="H3:R3"/>
    <mergeCell ref="E6:H6"/>
    <mergeCell ref="A6:A8"/>
    <mergeCell ref="B6:B8"/>
    <mergeCell ref="C6:C8"/>
    <mergeCell ref="D6:D8"/>
  </mergeCells>
  <conditionalFormatting sqref="A10:B10 A9:C9 E9:AP10">
    <cfRule type="expression" dxfId="2" priority="12" stopIfTrue="1">
      <formula>#REF!=1</formula>
    </cfRule>
  </conditionalFormatting>
  <conditionalFormatting sqref="AQ9:AQ10">
    <cfRule type="expression" dxfId="1" priority="8" stopIfTrue="1">
      <formula>#REF!=1</formula>
    </cfRule>
  </conditionalFormatting>
  <conditionalFormatting sqref="D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2018-06-19T16:57:05Z</cp:lastPrinted>
  <dcterms:created xsi:type="dcterms:W3CDTF">2017-03-04T16:27:36Z</dcterms:created>
  <dcterms:modified xsi:type="dcterms:W3CDTF">2018-07-16T07:34:09Z</dcterms:modified>
</cp:coreProperties>
</file>