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CNNK!$A$1:$W$12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S9" i="1"/>
  <c r="T9" i="1"/>
  <c r="U9" i="1"/>
  <c r="V9" i="1"/>
  <c r="W9" i="1"/>
  <c r="Q9" i="1"/>
</calcChain>
</file>

<file path=xl/sharedStrings.xml><?xml version="1.0" encoding="utf-8"?>
<sst xmlns="http://schemas.openxmlformats.org/spreadsheetml/2006/main" count="52" uniqueCount="52">
  <si>
    <t>TỔNG CỘNG</t>
  </si>
  <si>
    <t>Khoa chỉ định</t>
  </si>
  <si>
    <t>Số lượng</t>
  </si>
  <si>
    <t>STT</t>
  </si>
  <si>
    <t>&amp;=[DATA].THOIGIANBAOCAO</t>
  </si>
  <si>
    <t>&amp;=[DATA1].STT</t>
  </si>
  <si>
    <t>&amp;=[DATA1].SOLUONG</t>
  </si>
  <si>
    <t>&amp;=[DATA1].KHOACHIDINH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</si>
  <si>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</si>
  <si>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</si>
  <si>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</si>
  <si>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</si>
  <si>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</si>
  <si>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</si>
  <si>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Ngày chỉ định</t>
  </si>
  <si>
    <t>Ngày vào viện</t>
  </si>
  <si>
    <t>Ngày ra viện</t>
  </si>
  <si>
    <t>Ngày thanh toán</t>
  </si>
  <si>
    <t>&amp;=[DATA1].BHYTCODE</t>
  </si>
  <si>
    <t>&amp;=[DATA1].LOAIDOITUONG</t>
  </si>
  <si>
    <t>BÁO CÁO CHÊNH LỆCH NGÀY GIƯỜNG</t>
  </si>
  <si>
    <t>Mã dịch vụ</t>
  </si>
  <si>
    <t>Tên dịch vụ</t>
  </si>
  <si>
    <t>Loại hình thanh toán</t>
  </si>
  <si>
    <t>Giá dịch vụ</t>
  </si>
  <si>
    <t>Giá BHYT</t>
  </si>
  <si>
    <t>Thu chênh lệch</t>
  </si>
  <si>
    <t>BHYT thanh toán</t>
  </si>
  <si>
    <t>Tổng thu</t>
  </si>
  <si>
    <t>&amp;=[DATA1].PATIENTNAME</t>
  </si>
  <si>
    <t>&amp;=[DATA1].VIENPHIDATE_RAVIEN</t>
  </si>
  <si>
    <t>&amp;=[DATA1].DUYET_NGAYDUYET_VP</t>
  </si>
  <si>
    <t>&amp;=[DATA1].VIENPHIDATE</t>
  </si>
  <si>
    <t>&amp;=[DATA1].SERVICEPRICECODE</t>
  </si>
  <si>
    <t>&amp;=[DATA1].SERVICEPRICENAME</t>
  </si>
  <si>
    <t>&amp;=[DATA1].SERVICEPRICEDATE</t>
  </si>
  <si>
    <t>&amp;=[DATA1].SERVICEPRICEMONEY</t>
  </si>
  <si>
    <t>&amp;=[DATA1].SERVICEPRICEMONEY_BHYT</t>
  </si>
  <si>
    <t>&amp;=[DATA1].THU_CHENHLECH</t>
  </si>
  <si>
    <t>&amp;=[DATA1].BHYT_THANHTOAN</t>
  </si>
  <si>
    <t>&amp;=[DATA1].TONGTHU</t>
  </si>
  <si>
    <t>&amp;=[DATA1].ISGROUP</t>
  </si>
  <si>
    <t>&amp;=[DATA1].PATIENTID</t>
  </si>
  <si>
    <t>&amp;=[DATA1].VIENPHIID</t>
  </si>
  <si>
    <t>&amp;=[DATA1].KHOACHUYENDEN</t>
  </si>
  <si>
    <t>Khoa chuyển đến</t>
  </si>
  <si>
    <t>&amp;=[DATA1].KHOARAVIEN</t>
  </si>
  <si>
    <t>&amp;=[DATA1].PHONGRAVIEN</t>
  </si>
  <si>
    <t>BN phải thanh toán</t>
  </si>
  <si>
    <t>&amp;=[DATA1].BN_THANHTOAN</t>
  </si>
  <si>
    <t>&amp;=[DATA].TENBENHVIEN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</si>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</sst>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  <numFmt numFmtId="167" formatCode="dd\-mm\-yyyy\ h:mm"/>
    <numFmt numFmtId="168" formatCode="_(* #,##0.0_);_(* \(#,##0.0\);_(* &quot;-&quot;??_);_(@_)"/>
  </numFmts>
  <fonts count="1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i/>
      <sz val="12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7" fillId="0" borderId="1" xfId="1" applyNumberFormat="1" applyFont="1" applyBorder="1" applyAlignment="1">
      <alignment horizontal="right" wrapText="1"/>
    </xf>
    <xf numFmtId="164" fontId="7" fillId="0" borderId="1" xfId="1" applyNumberFormat="1" applyFont="1" applyBorder="1" applyAlignment="1">
      <alignment wrapText="1"/>
    </xf>
    <xf numFmtId="0" fontId="8" fillId="0" borderId="0" xfId="0" applyNumberFormat="1" applyFont="1" applyAlignment="1">
      <alignment horizontal="left" wrapText="1"/>
    </xf>
    <xf numFmtId="0" fontId="7" fillId="0" borderId="1" xfId="0" applyFont="1" applyBorder="1" applyAlignment="1">
      <alignment horizontal="left"/>
    </xf>
    <xf numFmtId="164" fontId="10" fillId="3" borderId="1" xfId="1" applyNumberFormat="1" applyFont="1" applyFill="1" applyBorder="1"/>
    <xf numFmtId="0" fontId="3" fillId="0" borderId="0" xfId="0" applyFont="1"/>
    <xf numFmtId="168" fontId="10" fillId="3" borderId="1" xfId="1" applyNumberFormat="1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2" borderId="4" xfId="1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top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view="pageBreakPreview" zoomScale="115" zoomScaleNormal="110" zoomScaleSheetLayoutView="115" workbookViewId="0">
      <selection activeCell="D6" sqref="D6"/>
    </sheetView>
  </sheetViews>
  <sheetFormatPr defaultColWidth="8.85546875" defaultRowHeight="15"/>
  <cols>
    <col min="1" max="1" width="5.7109375" style="1" customWidth="1"/>
    <col min="2" max="3" width="11.28515625" style="1" customWidth="1"/>
    <col min="4" max="4" width="25.140625" style="1" customWidth="1"/>
    <col min="5" max="5" width="18.85546875" style="1" customWidth="1"/>
    <col min="6" max="6" width="23.140625" style="1" customWidth="1"/>
    <col min="7" max="8" width="24.7109375" style="1" customWidth="1"/>
    <col min="9" max="11" width="18" style="7" customWidth="1"/>
    <col min="12" max="12" width="17.85546875" style="1" customWidth="1"/>
    <col min="13" max="13" width="41.140625" style="1" customWidth="1"/>
    <col min="14" max="14" width="18" style="7" customWidth="1"/>
    <col min="15" max="15" width="24.7109375" style="1" customWidth="1"/>
    <col min="16" max="16" width="16.42578125" style="1" customWidth="1"/>
    <col min="17" max="17" width="12.7109375" style="1" customWidth="1"/>
    <col min="18" max="18" width="15.5703125" style="1" customWidth="1"/>
    <col min="19" max="23" width="18" style="1" customWidth="1"/>
    <col min="24" max="24" width="15.5703125" style="1" hidden="1" customWidth="1"/>
    <col min="25" max="26" width="15.5703125" style="1" customWidth="1"/>
    <col min="27" max="16384" width="8.85546875" style="1"/>
  </cols>
  <sheetData>
    <row r="1" spans="1:24">
      <c r="A1" s="34" t="s">
        <v>51</v>
      </c>
      <c r="B1" s="3"/>
      <c r="C1" s="2"/>
      <c r="D1" s="2"/>
      <c r="E1" s="2"/>
      <c r="F1" s="2"/>
      <c r="G1" s="2"/>
      <c r="H1" s="2"/>
      <c r="L1" s="2"/>
    </row>
    <row r="2" spans="1:24" ht="25.5">
      <c r="A2" s="35" t="s">
        <v>50</v>
      </c>
      <c r="D2" s="29" t="s">
        <v>20</v>
      </c>
      <c r="E2" s="29"/>
      <c r="F2" s="29"/>
      <c r="G2" s="29"/>
      <c r="H2" s="29"/>
    </row>
    <row r="3" spans="1:24" ht="15.75">
      <c r="D3" s="30" t="s">
        <v>4</v>
      </c>
      <c r="E3" s="30"/>
      <c r="F3" s="30"/>
      <c r="G3" s="30"/>
      <c r="H3" s="30"/>
      <c r="L3" s="4"/>
      <c r="M3" s="4"/>
      <c r="N3" s="8"/>
      <c r="R3" s="4"/>
    </row>
    <row r="6" spans="1:24" s="6" customFormat="1" ht="28.5">
      <c r="A6" s="13" t="s">
        <v>3</v>
      </c>
      <c r="B6" s="13" t="s">
        <v>8</v>
      </c>
      <c r="C6" s="13" t="s">
        <v>9</v>
      </c>
      <c r="D6" s="13" t="s">
        <v>10</v>
      </c>
      <c r="E6" s="13" t="s">
        <v>11</v>
      </c>
      <c r="F6" s="13" t="s">
        <v>45</v>
      </c>
      <c r="G6" s="13" t="s">
        <v>12</v>
      </c>
      <c r="H6" s="13" t="s">
        <v>13</v>
      </c>
      <c r="I6" s="14" t="s">
        <v>15</v>
      </c>
      <c r="J6" s="14" t="s">
        <v>16</v>
      </c>
      <c r="K6" s="14" t="s">
        <v>17</v>
      </c>
      <c r="L6" s="15" t="s">
        <v>21</v>
      </c>
      <c r="M6" s="15" t="s">
        <v>22</v>
      </c>
      <c r="N6" s="14" t="s">
        <v>14</v>
      </c>
      <c r="O6" s="15" t="s">
        <v>1</v>
      </c>
      <c r="P6" s="15" t="s">
        <v>23</v>
      </c>
      <c r="Q6" s="15" t="s">
        <v>2</v>
      </c>
      <c r="R6" s="15" t="s">
        <v>24</v>
      </c>
      <c r="S6" s="15" t="s">
        <v>25</v>
      </c>
      <c r="T6" s="15" t="s">
        <v>26</v>
      </c>
      <c r="U6" s="15" t="s">
        <v>48</v>
      </c>
      <c r="V6" s="15" t="s">
        <v>27</v>
      </c>
      <c r="W6" s="15" t="s">
        <v>28</v>
      </c>
    </row>
    <row r="7" spans="1:24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  <c r="V7" s="16">
        <v>22</v>
      </c>
      <c r="W7" s="16">
        <v>23</v>
      </c>
    </row>
    <row r="8" spans="1:24" s="11" customFormat="1" ht="60">
      <c r="A8" s="25" t="s">
        <v>5</v>
      </c>
      <c r="B8" s="12" t="s">
        <v>42</v>
      </c>
      <c r="C8" s="12" t="s">
        <v>43</v>
      </c>
      <c r="D8" s="9" t="s">
        <v>29</v>
      </c>
      <c r="E8" s="12" t="s">
        <v>18</v>
      </c>
      <c r="F8" s="9" t="s">
        <v>44</v>
      </c>
      <c r="G8" s="9" t="s">
        <v>46</v>
      </c>
      <c r="H8" s="9" t="s">
        <v>47</v>
      </c>
      <c r="I8" s="20" t="s">
        <v>32</v>
      </c>
      <c r="J8" s="20" t="s">
        <v>30</v>
      </c>
      <c r="K8" s="20" t="s">
        <v>31</v>
      </c>
      <c r="L8" s="21" t="s">
        <v>33</v>
      </c>
      <c r="M8" s="21" t="s">
        <v>34</v>
      </c>
      <c r="N8" s="10" t="s">
        <v>35</v>
      </c>
      <c r="O8" s="9" t="s">
        <v>7</v>
      </c>
      <c r="P8" s="9" t="s">
        <v>19</v>
      </c>
      <c r="Q8" s="22" t="s">
        <v>6</v>
      </c>
      <c r="R8" s="23" t="s">
        <v>36</v>
      </c>
      <c r="S8" s="23" t="s">
        <v>37</v>
      </c>
      <c r="T8" s="23" t="s">
        <v>38</v>
      </c>
      <c r="U8" s="23" t="s">
        <v>49</v>
      </c>
      <c r="V8" s="23" t="s">
        <v>39</v>
      </c>
      <c r="W8" s="23" t="s">
        <v>40</v>
      </c>
      <c r="X8" s="24" t="s">
        <v>41</v>
      </c>
    </row>
    <row r="9" spans="1:24" s="27" customFormat="1" ht="24.75" customHeight="1">
      <c r="A9" s="31" t="s">
        <v>0</v>
      </c>
      <c r="B9" s="32"/>
      <c r="C9" s="32"/>
      <c r="D9" s="32"/>
      <c r="E9" s="33"/>
      <c r="F9" s="17"/>
      <c r="G9" s="17"/>
      <c r="H9" s="17"/>
      <c r="I9" s="18"/>
      <c r="J9" s="18"/>
      <c r="K9" s="18"/>
      <c r="L9" s="17"/>
      <c r="M9" s="17"/>
      <c r="N9" s="18"/>
      <c r="O9" s="17"/>
      <c r="P9" s="19"/>
      <c r="Q9" s="28">
        <f>SUM(Q8:Q8)</f>
        <v>0</v>
      </c>
      <c r="R9" s="26">
        <f t="shared" ref="R9:W9" si="0">SUM(R8:R8)</f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  <c r="W9" s="26">
        <f t="shared" si="0"/>
        <v>0</v>
      </c>
    </row>
    <row r="11" spans="1:24">
      <c r="M11" s="5"/>
      <c r="R11" s="5"/>
    </row>
  </sheetData>
  <mergeCells count="3">
    <mergeCell ref="D2:H2"/>
    <mergeCell ref="D3:H3"/>
    <mergeCell ref="A9:E9"/>
  </mergeCells>
  <conditionalFormatting sqref="A8:W8">
    <cfRule type="expression" dxfId="0" priority="1" stopIfTrue="1">
      <formula>$X8=1</formula>
    </cfRule>
  </conditionalFormatting>
  <printOptions horizontalCentered="1"/>
  <pageMargins left="0" right="0" top="0.5" bottom="0.5" header="0.3" footer="0.3"/>
  <pageSetup paperSize="9"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2017-07-31T14:49:42Z</cp:lastPrinted>
  <dcterms:created xsi:type="dcterms:W3CDTF">2017-03-16T01:06:36Z</dcterms:created>
  <dcterms:modified xsi:type="dcterms:W3CDTF">2017-08-14T18:02:03Z</dcterms:modified>
</cp:coreProperties>
</file>