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ortholitevietnam.sharepoint.com/sites/production9/Shared Documents/PRODUCTION/TRUONG OFFICE/PROJECT/KPI APP/APP KPI/"/>
    </mc:Choice>
  </mc:AlternateContent>
  <xr:revisionPtr revIDLastSave="134" documentId="8_{121F50AD-9FAB-446A-92DA-61C651133551}" xr6:coauthVersionLast="47" xr6:coauthVersionMax="47" xr10:uidLastSave="{255C641C-3758-4DB5-AC80-CAC02ACB4496}"/>
  <bookViews>
    <workbookView xWindow="-108" yWindow="-108" windowWidth="23256" windowHeight="13896" firstSheet="4" activeTab="5" xr2:uid="{D82790EC-6125-4C11-9C51-81B688387110}"/>
  </bookViews>
  <sheets>
    <sheet name="QA.F-11 P-05" sheetId="1" r:id="rId1"/>
    <sheet name="Raw Material &amp; FGs Warehouse" sheetId="2" r:id="rId2"/>
    <sheet name="Lamination" sheetId="3" r:id="rId3"/>
    <sheet name="Saw Cutting (Pre-fitting)" sheetId="4" r:id="rId4"/>
    <sheet name="Moulding (Hot-Press)" sheetId="5" r:id="rId5"/>
    <sheet name="Lean line DC" sheetId="6" r:id="rId6"/>
    <sheet name="Lean line Molded" sheetId="11" r:id="rId7"/>
    <sheet name="Logo WIP Inventory Management" sheetId="9" r:id="rId8"/>
    <sheet name="Cutting Die and Board Managemen" sheetId="8" r:id="rId9"/>
    <sheet name="Laboratory" sheetId="10" r:id="rId10"/>
  </sheets>
  <definedNames>
    <definedName name="_xlnm._FilterDatabase" localSheetId="8" hidden="1">'Cutting Die and Board Managemen'!#REF!</definedName>
    <definedName name="_xlnm._FilterDatabase" localSheetId="9" hidden="1">Laboratory!#REF!</definedName>
    <definedName name="_xlnm._FilterDatabase" localSheetId="2" hidden="1">Lamination!#REF!</definedName>
    <definedName name="_xlnm._FilterDatabase" localSheetId="5" hidden="1">'Lean line DC'!#REF!</definedName>
    <definedName name="_xlnm._FilterDatabase" localSheetId="6" hidden="1">'Lean line Molded'!#REF!</definedName>
    <definedName name="_xlnm._FilterDatabase" localSheetId="7" hidden="1">'Logo WIP Inventory Management'!#REF!</definedName>
    <definedName name="_xlnm._FilterDatabase" localSheetId="4" hidden="1">'Moulding (Hot-Press)'!#REF!</definedName>
    <definedName name="_xlnm._FilterDatabase" localSheetId="0" hidden="1">'QA.F-11 P-05'!$B$2:$K$6</definedName>
    <definedName name="_xlnm._FilterDatabase" localSheetId="1" hidden="1">'Raw Material &amp; FGs Warehouse'!#REF!</definedName>
    <definedName name="_xlnm._FilterDatabase" localSheetId="3" hidden="1">'Saw Cutting (Pre-fitting)'!#REF!</definedName>
    <definedName name="CuttingD" localSheetId="8">'Cutting Die and Board Managemen'!#REF!</definedName>
    <definedName name="CuttingD" localSheetId="9">Laboratory!#REF!</definedName>
    <definedName name="CuttingD" localSheetId="2">Lamination!#REF!</definedName>
    <definedName name="CuttingD" localSheetId="5">'Lean line DC'!#REF!</definedName>
    <definedName name="CuttingD" localSheetId="6">'Lean line Molded'!#REF!</definedName>
    <definedName name="CuttingD" localSheetId="7">'Logo WIP Inventory Management'!#REF!</definedName>
    <definedName name="CuttingD" localSheetId="4">'Moulding (Hot-Press)'!#REF!</definedName>
    <definedName name="CuttingD" localSheetId="0">'QA.F-11 P-05'!$B$32</definedName>
    <definedName name="CuttingD" localSheetId="1">'Raw Material &amp; FGs Warehouse'!$B$4</definedName>
    <definedName name="CuttingD" localSheetId="3">'Saw Cutting (Pre-fitting)'!#REF!</definedName>
    <definedName name="_xlnm.Print_Area" localSheetId="8">'Cutting Die and Board Managemen'!$B$1:$H$10</definedName>
    <definedName name="_xlnm.Print_Area" localSheetId="9">Laboratory!#REF!</definedName>
    <definedName name="_xlnm.Print_Area" localSheetId="2">Lamination!$B$1:$H$29</definedName>
    <definedName name="_xlnm.Print_Area" localSheetId="5">'Lean line DC'!$B$1:$H$64</definedName>
    <definedName name="_xlnm.Print_Area" localSheetId="6">'Lean line Molded'!$B$1:$H$64</definedName>
    <definedName name="_xlnm.Print_Area" localSheetId="7">'Logo WIP Inventory Management'!#REF!</definedName>
    <definedName name="_xlnm.Print_Area" localSheetId="4">'Moulding (Hot-Press)'!$B$1:$H$25</definedName>
    <definedName name="_xlnm.Print_Area" localSheetId="0">'QA.F-11 P-05'!$B$2:$H$258</definedName>
    <definedName name="_xlnm.Print_Area" localSheetId="1">'Raw Material &amp; FGs Warehouse'!$B$1:$H$21</definedName>
    <definedName name="_xlnm.Print_Area" localSheetId="3">'Saw Cutting (Pre-fitting)'!$B$1:$H$16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3" i="11" l="1"/>
  <c r="G63" i="11"/>
  <c r="F63" i="11"/>
  <c r="H63" i="6"/>
  <c r="G63" i="6"/>
  <c r="H26" i="10"/>
  <c r="G26" i="10"/>
  <c r="H8" i="9"/>
  <c r="G8" i="9"/>
  <c r="H10" i="8"/>
  <c r="F10" i="8" s="1"/>
  <c r="G10" i="8"/>
  <c r="H24" i="5"/>
  <c r="G24" i="5"/>
  <c r="H15" i="4"/>
  <c r="G15" i="4"/>
  <c r="G28" i="3"/>
  <c r="H28" i="3"/>
  <c r="H20" i="2"/>
  <c r="G20" i="2"/>
  <c r="H292" i="1"/>
  <c r="G292" i="1"/>
  <c r="H266" i="1"/>
  <c r="G266" i="1"/>
  <c r="H258" i="1"/>
  <c r="G258" i="1"/>
  <c r="H248" i="1"/>
  <c r="G248" i="1"/>
  <c r="H226" i="1"/>
  <c r="G226" i="1"/>
  <c r="H201" i="1"/>
  <c r="G201" i="1"/>
  <c r="H181" i="1"/>
  <c r="G181" i="1"/>
  <c r="H159" i="1"/>
  <c r="G159" i="1"/>
  <c r="H134" i="1"/>
  <c r="G134" i="1"/>
  <c r="H114" i="1"/>
  <c r="G114" i="1"/>
  <c r="H90" i="1"/>
  <c r="G90" i="1"/>
  <c r="H75" i="1"/>
  <c r="G75" i="1"/>
  <c r="H48" i="1"/>
  <c r="G48" i="1"/>
  <c r="F63" i="6" l="1"/>
  <c r="F26" i="10"/>
  <c r="F8" i="9"/>
  <c r="F24" i="5"/>
  <c r="F15" i="4"/>
  <c r="F28" i="3"/>
  <c r="F20" i="2"/>
  <c r="F266" i="1"/>
  <c r="F258" i="1"/>
  <c r="F226" i="1"/>
  <c r="F201" i="1"/>
  <c r="F181" i="1"/>
  <c r="F159" i="1"/>
  <c r="F134" i="1"/>
  <c r="F114" i="1"/>
  <c r="F90" i="1"/>
  <c r="F75" i="1"/>
  <c r="F48" i="1"/>
  <c r="F28" i="1"/>
  <c r="D28" i="1"/>
  <c r="F248" i="1"/>
  <c r="F292" i="1"/>
</calcChain>
</file>

<file path=xl/sharedStrings.xml><?xml version="1.0" encoding="utf-8"?>
<sst xmlns="http://schemas.openxmlformats.org/spreadsheetml/2006/main" count="917" uniqueCount="242">
  <si>
    <t xml:space="preserve">MANUFACTURING QUALITY ASSURANCE AUDIT </t>
  </si>
  <si>
    <t>Rev.00; 2026.07</t>
  </si>
  <si>
    <r>
      <t xml:space="preserve">Mục tiêu kiểm tra
</t>
    </r>
    <r>
      <rPr>
        <b/>
        <sz val="14"/>
        <color rgb="FF0070C0"/>
        <rFont val="Aptos Display"/>
        <family val="2"/>
        <scheme val="major"/>
      </rPr>
      <t>Audit Goal</t>
    </r>
  </si>
  <si>
    <r>
      <rPr>
        <b/>
        <sz val="14"/>
        <color rgb="FF000000"/>
        <rFont val="Aptos Display"/>
        <scheme val="major"/>
      </rPr>
      <t>Mục tiêu</t>
    </r>
    <r>
      <rPr>
        <sz val="14"/>
        <color rgb="FF000000"/>
        <rFont val="Aptos Display"/>
        <scheme val="major"/>
      </rPr>
      <t xml:space="preserve">: kiểm tra, xem xét lưu trình sản xuất có được đảm bảo duy trì đúng như cam kết để có kết quả tốt nhất như mong đợi không? Tìm ra những điểm chưa phù hợp để có hành động cải thiện liên tục. / </t>
    </r>
    <r>
      <rPr>
        <sz val="14"/>
        <color rgb="FF0070C0"/>
        <rFont val="Aptos Display"/>
        <scheme val="major"/>
      </rPr>
      <t>Objective: To verify and review whether the production process is being maintained in accordance with commitments to ensure the expected optimal results, and to identify areas of non-compliance for continuous improvement.</t>
    </r>
  </si>
  <si>
    <r>
      <rPr>
        <b/>
        <sz val="14"/>
        <rFont val="Aptos Display"/>
        <family val="2"/>
        <scheme val="major"/>
      </rPr>
      <t xml:space="preserve">Tiêu Chuẩn </t>
    </r>
    <r>
      <rPr>
        <b/>
        <sz val="14"/>
        <color rgb="FF0070C0"/>
        <rFont val="Aptos Display"/>
        <family val="2"/>
        <scheme val="major"/>
      </rPr>
      <t>/ Audit Standard:</t>
    </r>
  </si>
  <si>
    <t>Đánh giá đối chiếu nội bộ / Internal Benchmarking</t>
  </si>
  <si>
    <r>
      <t xml:space="preserve">Loại Đánh Giá </t>
    </r>
    <r>
      <rPr>
        <b/>
        <sz val="14"/>
        <color rgb="FF0070C0"/>
        <rFont val="Aptos Display"/>
        <family val="2"/>
        <scheme val="major"/>
      </rPr>
      <t>/</t>
    </r>
    <r>
      <rPr>
        <b/>
        <sz val="14"/>
        <rFont val="Aptos Display"/>
        <family val="2"/>
        <scheme val="major"/>
      </rPr>
      <t xml:space="preserve"> </t>
    </r>
    <r>
      <rPr>
        <b/>
        <sz val="14"/>
        <color rgb="FF0070C0"/>
        <rFont val="Aptos Display"/>
        <family val="2"/>
        <scheme val="major"/>
      </rPr>
      <t>Audit Type:</t>
    </r>
  </si>
  <si>
    <t>Internal (OrthoLite Group)</t>
  </si>
  <si>
    <r>
      <rPr>
        <b/>
        <sz val="14"/>
        <rFont val="Aptos Display"/>
        <family val="2"/>
        <scheme val="major"/>
      </rPr>
      <t>Mục đích đánh giá</t>
    </r>
    <r>
      <rPr>
        <b/>
        <sz val="14"/>
        <color rgb="FF0070C0"/>
        <rFont val="Aptos Display"/>
        <family val="2"/>
        <scheme val="major"/>
      </rPr>
      <t xml:space="preserve"> / Purpose Audit:</t>
    </r>
  </si>
  <si>
    <t>Đánh giá đột xuất / Adhoc Audit</t>
  </si>
  <si>
    <r>
      <rPr>
        <b/>
        <sz val="14"/>
        <rFont val="Aptos Display"/>
        <family val="2"/>
        <scheme val="major"/>
      </rPr>
      <t>Phạm vi</t>
    </r>
    <r>
      <rPr>
        <b/>
        <sz val="14"/>
        <color rgb="FF0070C0"/>
        <rFont val="Aptos Display"/>
        <family val="2"/>
        <scheme val="major"/>
      </rPr>
      <t xml:space="preserve"> / Audit Scope:</t>
    </r>
  </si>
  <si>
    <t xml:space="preserve">Xưởng sản xuất đế lót / Insoles Manufacturing </t>
  </si>
  <si>
    <r>
      <t xml:space="preserve">Tổ Chức Đánh Giá </t>
    </r>
    <r>
      <rPr>
        <b/>
        <sz val="14"/>
        <color rgb="FF0070C0"/>
        <rFont val="Aptos Display"/>
        <family val="2"/>
        <scheme val="major"/>
      </rPr>
      <t>/ Audit Organization:</t>
    </r>
  </si>
  <si>
    <r>
      <rPr>
        <b/>
        <sz val="14"/>
        <rFont val="Aptos Display"/>
        <family val="2"/>
        <scheme val="major"/>
      </rPr>
      <t>Ngày đánh giá /</t>
    </r>
    <r>
      <rPr>
        <sz val="14"/>
        <rFont val="Aptos Display"/>
        <family val="2"/>
        <scheme val="major"/>
      </rPr>
      <t xml:space="preserve"> </t>
    </r>
    <r>
      <rPr>
        <b/>
        <sz val="14"/>
        <color rgb="FF0070C0"/>
        <rFont val="Aptos Display"/>
        <family val="2"/>
        <scheme val="major"/>
      </rPr>
      <t>Audit Date:</t>
    </r>
  </si>
  <si>
    <r>
      <rPr>
        <b/>
        <sz val="14"/>
        <rFont val="Aptos Display"/>
        <family val="2"/>
        <scheme val="major"/>
      </rPr>
      <t>N.viên Đánh Giá</t>
    </r>
    <r>
      <rPr>
        <b/>
        <sz val="14"/>
        <color rgb="FF0070C0"/>
        <rFont val="Aptos Display"/>
        <family val="2"/>
        <scheme val="major"/>
      </rPr>
      <t xml:space="preserve"> /</t>
    </r>
    <r>
      <rPr>
        <sz val="14"/>
        <color rgb="FF0070C0"/>
        <rFont val="Aptos Display"/>
        <family val="2"/>
        <scheme val="major"/>
      </rPr>
      <t xml:space="preserve"> </t>
    </r>
    <r>
      <rPr>
        <b/>
        <sz val="14"/>
        <color rgb="FF0070C0"/>
        <rFont val="Aptos Display"/>
        <family val="2"/>
        <scheme val="major"/>
      </rPr>
      <t>Auditor</t>
    </r>
    <r>
      <rPr>
        <sz val="14"/>
        <color rgb="FF0070C0"/>
        <rFont val="Aptos Display"/>
        <family val="2"/>
        <scheme val="major"/>
      </rPr>
      <t>:</t>
    </r>
  </si>
  <si>
    <r>
      <rPr>
        <b/>
        <sz val="14"/>
        <rFont val="Aptos Display"/>
        <family val="2"/>
        <scheme val="major"/>
      </rPr>
      <t>Đơn vị hoặc Bộ phận được đánh giá</t>
    </r>
    <r>
      <rPr>
        <b/>
        <sz val="14"/>
        <color rgb="FF0070C0"/>
        <rFont val="Aptos Display"/>
        <family val="2"/>
        <scheme val="major"/>
      </rPr>
      <t xml:space="preserve"> / Auditees or Department:</t>
    </r>
  </si>
  <si>
    <t>OrthoLite Vietnam</t>
  </si>
  <si>
    <r>
      <t xml:space="preserve">HƯỚNG DẪN CHẤM ĐIỂM / </t>
    </r>
    <r>
      <rPr>
        <b/>
        <sz val="18"/>
        <color rgb="FF0070C0"/>
        <rFont val="Aptos Display"/>
        <family val="2"/>
        <scheme val="major"/>
      </rPr>
      <t>SCORING GUIDELINES</t>
    </r>
  </si>
  <si>
    <t>Critical item (which has major impact to Quality performance)</t>
  </si>
  <si>
    <r>
      <rPr>
        <b/>
        <sz val="16"/>
        <rFont val="Aptos Display"/>
        <family val="2"/>
        <scheme val="major"/>
      </rPr>
      <t>4 :</t>
    </r>
    <r>
      <rPr>
        <sz val="16"/>
        <rFont val="Aptos Display"/>
        <family val="2"/>
        <scheme val="major"/>
      </rPr>
      <t xml:space="preserve"> 100% compliance.
</t>
    </r>
    <r>
      <rPr>
        <b/>
        <sz val="16"/>
        <rFont val="Aptos Display"/>
        <family val="2"/>
        <scheme val="major"/>
      </rPr>
      <t>0</t>
    </r>
    <r>
      <rPr>
        <sz val="16"/>
        <rFont val="Aptos Display"/>
        <family val="2"/>
        <scheme val="major"/>
      </rPr>
      <t xml:space="preserve"> : One or more checkpoint out of compliance.</t>
    </r>
  </si>
  <si>
    <r>
      <rPr>
        <b/>
        <sz val="16"/>
        <color rgb="FFC00000"/>
        <rFont val="Aptos Display"/>
        <family val="2"/>
        <scheme val="major"/>
      </rPr>
      <t>-4 :</t>
    </r>
    <r>
      <rPr>
        <sz val="16"/>
        <color rgb="FFC00000"/>
        <rFont val="Aptos Display"/>
        <family val="2"/>
        <scheme val="major"/>
      </rPr>
      <t xml:space="preserve"> Majority or everything out of compliance.</t>
    </r>
  </si>
  <si>
    <t>Non-critical item (which has minor impact to Quality performance)</t>
  </si>
  <si>
    <r>
      <rPr>
        <b/>
        <sz val="16"/>
        <rFont val="Aptos Display"/>
        <family val="2"/>
        <scheme val="major"/>
      </rPr>
      <t>4 :</t>
    </r>
    <r>
      <rPr>
        <sz val="16"/>
        <rFont val="Aptos Display"/>
        <family val="2"/>
        <scheme val="major"/>
      </rPr>
      <t xml:space="preserve"> 100% compliance.
</t>
    </r>
    <r>
      <rPr>
        <b/>
        <sz val="16"/>
        <rFont val="Aptos Display"/>
        <family val="2"/>
        <scheme val="major"/>
      </rPr>
      <t xml:space="preserve">3 : </t>
    </r>
    <r>
      <rPr>
        <sz val="16"/>
        <rFont val="Aptos Display"/>
        <family val="2"/>
        <scheme val="major"/>
      </rPr>
      <t xml:space="preserve">One checkpoint out of compliance.
</t>
    </r>
    <r>
      <rPr>
        <b/>
        <sz val="16"/>
        <rFont val="Aptos Display"/>
        <family val="2"/>
        <scheme val="major"/>
      </rPr>
      <t>2 :</t>
    </r>
    <r>
      <rPr>
        <sz val="16"/>
        <rFont val="Aptos Display"/>
        <family val="2"/>
        <scheme val="major"/>
      </rPr>
      <t xml:space="preserve"> Two or more checkpoint out of compliance.
</t>
    </r>
    <r>
      <rPr>
        <b/>
        <sz val="16"/>
        <rFont val="Aptos Display"/>
        <family val="2"/>
        <scheme val="major"/>
      </rPr>
      <t>1 :</t>
    </r>
    <r>
      <rPr>
        <sz val="16"/>
        <rFont val="Aptos Display"/>
        <family val="2"/>
        <scheme val="major"/>
      </rPr>
      <t xml:space="preserve"> Majority out of compliance.</t>
    </r>
  </si>
  <si>
    <r>
      <rPr>
        <b/>
        <sz val="16"/>
        <color rgb="FFC00000"/>
        <rFont val="Aptos Display"/>
        <family val="2"/>
        <scheme val="major"/>
      </rPr>
      <t xml:space="preserve">0 : </t>
    </r>
    <r>
      <rPr>
        <sz val="16"/>
        <color rgb="FFC00000"/>
        <rFont val="Aptos Display"/>
        <family val="2"/>
        <scheme val="major"/>
      </rPr>
      <t>Everything out of compliance.</t>
    </r>
  </si>
  <si>
    <t>AUDIT SUMMARY</t>
  </si>
  <si>
    <t>Trend</t>
  </si>
  <si>
    <r>
      <rPr>
        <b/>
        <sz val="16"/>
        <color theme="1"/>
        <rFont val="Aptos Display"/>
        <family val="2"/>
        <scheme val="major"/>
      </rPr>
      <t xml:space="preserve">Hướng Dẫn Xếp Loại </t>
    </r>
    <r>
      <rPr>
        <b/>
        <sz val="16"/>
        <color rgb="FF0070C0"/>
        <rFont val="Aptos Display"/>
        <family val="2"/>
        <scheme val="major"/>
      </rPr>
      <t>/ Rating Guidelines</t>
    </r>
  </si>
  <si>
    <r>
      <rPr>
        <b/>
        <sz val="14"/>
        <rFont val="Aptos Display"/>
        <family val="2"/>
        <scheme val="major"/>
      </rPr>
      <t>Post Date</t>
    </r>
    <r>
      <rPr>
        <sz val="14"/>
        <rFont val="Aptos Display"/>
        <family val="2"/>
        <scheme val="major"/>
      </rPr>
      <t>:</t>
    </r>
  </si>
  <si>
    <r>
      <rPr>
        <b/>
        <sz val="14"/>
        <rFont val="Aptos Display"/>
        <family val="2"/>
        <scheme val="major"/>
      </rPr>
      <t>Post Date</t>
    </r>
    <r>
      <rPr>
        <sz val="14"/>
        <rFont val="Aptos Display"/>
        <family val="2"/>
        <scheme val="major"/>
      </rPr>
      <t xml:space="preserve">: </t>
    </r>
  </si>
  <si>
    <t>Process / Area</t>
  </si>
  <si>
    <t>Previous Compliance%</t>
  </si>
  <si>
    <t>Previous Rating</t>
  </si>
  <si>
    <t>Present Compliance%</t>
  </si>
  <si>
    <t>Present Rating</t>
  </si>
  <si>
    <t>1.-/ Raw Material &amp; FGs Warehouse</t>
  </si>
  <si>
    <r>
      <rPr>
        <b/>
        <u/>
        <sz val="16"/>
        <color rgb="FF0070C0"/>
        <rFont val="Aptos Display"/>
        <family val="2"/>
        <scheme val="major"/>
      </rPr>
      <t>Rating of Compliance (%)</t>
    </r>
    <r>
      <rPr>
        <b/>
        <sz val="16"/>
        <color rgb="FF0070C0"/>
        <rFont val="Aptos Display"/>
        <family val="2"/>
        <scheme val="major"/>
      </rPr>
      <t>:</t>
    </r>
    <r>
      <rPr>
        <b/>
        <sz val="14"/>
        <color rgb="FF0070C0"/>
        <rFont val="Aptos Display"/>
        <family val="2"/>
        <scheme val="major"/>
      </rPr>
      <t xml:space="preserve">
</t>
    </r>
    <r>
      <rPr>
        <b/>
        <u/>
        <sz val="14"/>
        <color rgb="FF0070C0"/>
        <rFont val="Aptos Display"/>
        <family val="2"/>
        <scheme val="major"/>
      </rPr>
      <t>Phase#1</t>
    </r>
    <r>
      <rPr>
        <b/>
        <sz val="14"/>
        <color rgb="FF0070C0"/>
        <rFont val="Aptos Display"/>
        <family val="2"/>
        <scheme val="major"/>
      </rPr>
      <t>:</t>
    </r>
    <r>
      <rPr>
        <b/>
        <sz val="16"/>
        <color rgb="FF0070C0"/>
        <rFont val="Aptos Display"/>
        <family val="2"/>
        <scheme val="major"/>
      </rPr>
      <t xml:space="preserve"> First 4 Weeks:</t>
    </r>
    <r>
      <rPr>
        <b/>
        <sz val="14"/>
        <color rgb="FF0070C0"/>
        <rFont val="Aptos Display"/>
        <family val="2"/>
        <scheme val="major"/>
      </rPr>
      <t xml:space="preserve"> 
  </t>
    </r>
    <r>
      <rPr>
        <sz val="14"/>
        <color theme="1"/>
        <rFont val="Aptos Display"/>
        <family val="2"/>
        <scheme val="major"/>
      </rPr>
      <t xml:space="preserve">a.-/ Acceptable </t>
    </r>
    <r>
      <rPr>
        <sz val="16"/>
        <color theme="1"/>
        <rFont val="Symbol"/>
        <family val="1"/>
        <charset val="2"/>
      </rPr>
      <t>³</t>
    </r>
    <r>
      <rPr>
        <sz val="16"/>
        <color theme="1"/>
        <rFont val="Aptos Display"/>
        <family val="2"/>
      </rPr>
      <t xml:space="preserve"> 70%</t>
    </r>
    <r>
      <rPr>
        <sz val="14"/>
        <color rgb="FF0070C0"/>
        <rFont val="Aptos Display"/>
        <family val="2"/>
      </rPr>
      <t xml:space="preserve">
</t>
    </r>
    <r>
      <rPr>
        <sz val="14"/>
        <color rgb="FFC00000"/>
        <rFont val="Aptos Display"/>
        <family val="2"/>
      </rPr>
      <t xml:space="preserve">  b.-/ NI (Need Improvement) </t>
    </r>
    <r>
      <rPr>
        <sz val="16"/>
        <color rgb="FFC00000"/>
        <rFont val="Aptos Display"/>
        <family val="2"/>
      </rPr>
      <t>&lt; 70%</t>
    </r>
    <r>
      <rPr>
        <sz val="14"/>
        <color rgb="FFC00000"/>
        <rFont val="Aptos Display"/>
        <family val="2"/>
      </rPr>
      <t xml:space="preserve">
</t>
    </r>
    <r>
      <rPr>
        <b/>
        <u/>
        <sz val="14"/>
        <color rgb="FF0070C0"/>
        <rFont val="Aptos Display"/>
        <family val="2"/>
      </rPr>
      <t>Phase#2</t>
    </r>
    <r>
      <rPr>
        <b/>
        <sz val="14"/>
        <color rgb="FF0070C0"/>
        <rFont val="Aptos Display"/>
        <family val="2"/>
      </rPr>
      <t xml:space="preserve">: </t>
    </r>
    <r>
      <rPr>
        <b/>
        <sz val="16"/>
        <color rgb="FF0070C0"/>
        <rFont val="Aptos Display"/>
        <family val="2"/>
      </rPr>
      <t xml:space="preserve">Week#5 ~ #10: </t>
    </r>
    <r>
      <rPr>
        <b/>
        <sz val="14"/>
        <color rgb="FF0070C0"/>
        <rFont val="Aptos Display"/>
        <family val="2"/>
      </rPr>
      <t xml:space="preserve">
</t>
    </r>
    <r>
      <rPr>
        <sz val="14"/>
        <color rgb="FF0070C0"/>
        <rFont val="Aptos Display"/>
        <family val="2"/>
      </rPr>
      <t xml:space="preserve">  </t>
    </r>
    <r>
      <rPr>
        <sz val="14"/>
        <color theme="1"/>
        <rFont val="Aptos Display"/>
        <family val="2"/>
      </rPr>
      <t xml:space="preserve">a.-/ Acceptable </t>
    </r>
    <r>
      <rPr>
        <sz val="16"/>
        <color theme="1"/>
        <rFont val="Symbol"/>
        <family val="1"/>
        <charset val="2"/>
      </rPr>
      <t>³</t>
    </r>
    <r>
      <rPr>
        <sz val="16"/>
        <color theme="1"/>
        <rFont val="Aptos Display"/>
        <family val="2"/>
      </rPr>
      <t xml:space="preserve"> 80%</t>
    </r>
    <r>
      <rPr>
        <sz val="14"/>
        <color rgb="FF0070C0"/>
        <rFont val="Aptos Display"/>
        <family val="2"/>
      </rPr>
      <t xml:space="preserve">
</t>
    </r>
    <r>
      <rPr>
        <sz val="14"/>
        <color rgb="FFC00000"/>
        <rFont val="Aptos Display"/>
        <family val="2"/>
      </rPr>
      <t xml:space="preserve">  b.-/ NI (Need Improvement) </t>
    </r>
    <r>
      <rPr>
        <sz val="16"/>
        <color rgb="FFC00000"/>
        <rFont val="Aptos Display"/>
        <family val="2"/>
      </rPr>
      <t>&lt; 80%</t>
    </r>
    <r>
      <rPr>
        <sz val="14"/>
        <rFont val="Aptos Display"/>
        <family val="2"/>
        <scheme val="major"/>
      </rPr>
      <t xml:space="preserve">
</t>
    </r>
    <r>
      <rPr>
        <b/>
        <u/>
        <sz val="14"/>
        <color rgb="FF0070C0"/>
        <rFont val="Aptos Display"/>
        <family val="2"/>
        <scheme val="major"/>
      </rPr>
      <t>Phase#3</t>
    </r>
    <r>
      <rPr>
        <b/>
        <sz val="14"/>
        <color rgb="FF0070C0"/>
        <rFont val="Aptos Display"/>
        <family val="2"/>
        <scheme val="major"/>
      </rPr>
      <t xml:space="preserve">: Week#11 Onward: 
 </t>
    </r>
    <r>
      <rPr>
        <sz val="14"/>
        <color theme="1"/>
        <rFont val="Aptos Display"/>
        <family val="2"/>
        <scheme val="major"/>
      </rPr>
      <t xml:space="preserve"> a.-/ Acceptable </t>
    </r>
    <r>
      <rPr>
        <sz val="16"/>
        <color theme="1"/>
        <rFont val="Symbol"/>
        <family val="1"/>
        <charset val="2"/>
      </rPr>
      <t>³</t>
    </r>
    <r>
      <rPr>
        <sz val="16"/>
        <color theme="1"/>
        <rFont val="Aptos Display"/>
        <family val="2"/>
        <scheme val="major"/>
      </rPr>
      <t xml:space="preserve"> 90%</t>
    </r>
    <r>
      <rPr>
        <b/>
        <sz val="14"/>
        <color rgb="FF0070C0"/>
        <rFont val="Aptos Display"/>
        <family val="2"/>
        <scheme val="major"/>
      </rPr>
      <t xml:space="preserve">
 </t>
    </r>
    <r>
      <rPr>
        <sz val="14"/>
        <color rgb="FF0070C0"/>
        <rFont val="Aptos Display"/>
        <family val="2"/>
        <scheme val="major"/>
      </rPr>
      <t xml:space="preserve"> </t>
    </r>
    <r>
      <rPr>
        <sz val="14"/>
        <color rgb="FFC00000"/>
        <rFont val="Aptos Display"/>
        <family val="2"/>
        <scheme val="major"/>
      </rPr>
      <t xml:space="preserve">b.-/ NI (Need Improvement) </t>
    </r>
    <r>
      <rPr>
        <sz val="16"/>
        <color rgb="FFC00000"/>
        <rFont val="Aptos Display"/>
        <family val="2"/>
        <scheme val="major"/>
      </rPr>
      <t>&lt; 90%</t>
    </r>
    <r>
      <rPr>
        <b/>
        <sz val="14"/>
        <color rgb="FF0070C0"/>
        <rFont val="Aptos Display"/>
        <family val="2"/>
        <scheme val="major"/>
      </rPr>
      <t xml:space="preserve">
</t>
    </r>
    <r>
      <rPr>
        <b/>
        <sz val="16"/>
        <color rgb="FF0070C0"/>
        <rFont val="Aptos Display"/>
        <family val="2"/>
        <scheme val="major"/>
      </rPr>
      <t>* Overall Compliance: 100% | Rating: Excellent</t>
    </r>
  </si>
  <si>
    <t>2.-/ Lamination</t>
  </si>
  <si>
    <t>3.-/ Saw Cutting (Pre-fitting)</t>
  </si>
  <si>
    <t>4.-/ Moulding (Hot-Press)</t>
  </si>
  <si>
    <t>5.-/ Cutting Pairs (DC)</t>
  </si>
  <si>
    <t>5.-/ Cutting Pairs (Molded)</t>
  </si>
  <si>
    <t>6.-/ Logo Printing (DC)</t>
  </si>
  <si>
    <t>6.-/ Logo Printing (Molded)</t>
  </si>
  <si>
    <t>7.-/ Packing (DC)</t>
  </si>
  <si>
    <t>7.-/ Packing (Molded)</t>
  </si>
  <si>
    <t>8.-/ Cutting Die &amp; Board Management</t>
  </si>
  <si>
    <t>9.-/ Logo WIP Inventory Management</t>
  </si>
  <si>
    <t>10.-/ Laboratory Management</t>
  </si>
  <si>
    <t>OVERALL COMPLIANCE (%)</t>
  </si>
  <si>
    <r>
      <t xml:space="preserve">1. Kho Nguyên Liệu &amp; Thành Phẩm / </t>
    </r>
    <r>
      <rPr>
        <b/>
        <sz val="16"/>
        <color rgb="FF0070C0"/>
        <rFont val="Aptos Display"/>
        <family val="2"/>
        <scheme val="major"/>
      </rPr>
      <t xml:space="preserve">Raw Material &amp; Finished Goods Warehouse.
</t>
    </r>
    <r>
      <rPr>
        <b/>
        <sz val="14"/>
        <rFont val="Aptos Display"/>
        <family val="2"/>
        <scheme val="major"/>
      </rPr>
      <t>Mục tiêu</t>
    </r>
    <r>
      <rPr>
        <sz val="14"/>
        <rFont val="Aptos Display"/>
        <family val="2"/>
        <scheme val="major"/>
      </rPr>
      <t xml:space="preserve">: Đảm bảo nguyên vật liệu và thành phẩm được quản lý hiệu quả / 
</t>
    </r>
    <r>
      <rPr>
        <b/>
        <sz val="14"/>
        <color rgb="FF0070C0"/>
        <rFont val="Aptos Display"/>
        <family val="2"/>
        <scheme val="major"/>
      </rPr>
      <t>Objective</t>
    </r>
    <r>
      <rPr>
        <sz val="14"/>
        <color rgb="FF0070C0"/>
        <rFont val="Aptos Display"/>
        <family val="2"/>
        <scheme val="major"/>
      </rPr>
      <t>: Ensure the effective management of raw materials and finished goods.</t>
    </r>
  </si>
  <si>
    <r>
      <t xml:space="preserve">Điểm tối đa
</t>
    </r>
    <r>
      <rPr>
        <b/>
        <sz val="14"/>
        <color rgb="FF0070C0"/>
        <rFont val="Aptos Display"/>
        <family val="2"/>
        <scheme val="major"/>
      </rPr>
      <t>Max Score</t>
    </r>
  </si>
  <si>
    <r>
      <t xml:space="preserve">Điểm đánh giá
</t>
    </r>
    <r>
      <rPr>
        <b/>
        <sz val="14"/>
        <color rgb="FF0070C0"/>
        <rFont val="Aptos Display"/>
        <family val="2"/>
        <scheme val="major"/>
      </rPr>
      <t>Audit Score</t>
    </r>
  </si>
  <si>
    <r>
      <rPr>
        <b/>
        <sz val="14"/>
        <rFont val="Aptos Display"/>
        <family val="2"/>
        <scheme val="major"/>
      </rPr>
      <t>Mục Trọng yếu</t>
    </r>
    <r>
      <rPr>
        <b/>
        <sz val="14"/>
        <color rgb="FF0070C0"/>
        <rFont val="Aptos Display"/>
        <family val="2"/>
        <scheme val="major"/>
      </rPr>
      <t xml:space="preserve"> 
Critical Item (Y/N)</t>
    </r>
  </si>
  <si>
    <r>
      <t xml:space="preserve">Hình ảnh hiện trạng (Nếu có)
</t>
    </r>
    <r>
      <rPr>
        <b/>
        <sz val="14"/>
        <color rgb="FF0070C0"/>
        <rFont val="Aptos Display"/>
        <family val="2"/>
        <scheme val="major"/>
      </rPr>
      <t>Current condition images (If have)</t>
    </r>
  </si>
  <si>
    <r>
      <t>Mô tả vấn đề /</t>
    </r>
    <r>
      <rPr>
        <b/>
        <sz val="14"/>
        <color rgb="FF0070C0"/>
        <rFont val="Aptos Display"/>
        <family val="2"/>
        <scheme val="major"/>
      </rPr>
      <t xml:space="preserve"> Problem description</t>
    </r>
  </si>
  <si>
    <r>
      <rPr>
        <b/>
        <sz val="14"/>
        <color rgb="FFC00000"/>
        <rFont val="Aptos Display"/>
        <family val="2"/>
        <scheme val="major"/>
      </rPr>
      <t>*1.1.1.</t>
    </r>
    <r>
      <rPr>
        <sz val="14"/>
        <rFont val="Aptos Display"/>
        <family val="2"/>
        <scheme val="major"/>
      </rPr>
      <t xml:space="preserve"> Tất cả các nguyên liệu được đặt trong kho, tránh mưa, nắng.
</t>
    </r>
    <r>
      <rPr>
        <sz val="14"/>
        <color rgb="FF0070C0"/>
        <rFont val="Aptos Display"/>
        <family val="2"/>
        <scheme val="major"/>
      </rPr>
      <t>All raw materials are stored in a warehouse, protected from rain and sunlight.</t>
    </r>
  </si>
  <si>
    <t>Yes</t>
  </si>
  <si>
    <r>
      <t xml:space="preserve">1.1.2. Tất cả các nguyên liệu hoặc thành phẩm được đặt trên pallet và có nhãn ghi chú những thông tin tối thiểu như: tên nguyên liệu, nhà cung cấp, mã số lô, hạn dùng, SDS, TDS được dán trên nguyên liệu.
</t>
    </r>
    <r>
      <rPr>
        <sz val="14"/>
        <color rgb="FF0070C0"/>
        <rFont val="Aptos Display"/>
        <family val="2"/>
        <scheme val="major"/>
      </rPr>
      <t>All raw materials or finished goods shall be placed on pallets and labeled with, at a minimum, the following information: material name, supplier, batch number, and expiry date; SDS and TDS documentation shall also be affixed to the materials.</t>
    </r>
  </si>
  <si>
    <r>
      <rPr>
        <b/>
        <sz val="16"/>
        <color rgb="FFC00000"/>
        <rFont val="Aptos Display"/>
        <family val="2"/>
        <scheme val="major"/>
      </rPr>
      <t>*</t>
    </r>
    <r>
      <rPr>
        <b/>
        <sz val="14"/>
        <color rgb="FFC00000"/>
        <rFont val="Aptos Display"/>
        <family val="2"/>
        <scheme val="major"/>
      </rPr>
      <t>1.1.3.</t>
    </r>
    <r>
      <rPr>
        <sz val="14"/>
        <rFont val="Aptos Display"/>
        <family val="2"/>
        <scheme val="major"/>
      </rPr>
      <t xml:space="preserve"> Điều kiện nhiệt độ và độ ẩm tại khu vực kho được theo dõi bằng đồng hồ nhiệt độ và độ ẩm và ghi nhận vào nhật ký. 
</t>
    </r>
    <r>
      <rPr>
        <sz val="14"/>
        <color rgb="FF0070C0"/>
        <rFont val="Aptos Display"/>
        <family val="2"/>
        <scheme val="major"/>
      </rPr>
      <t>Temperature and humidity conditions in the warehouse area are monitored using temperature and humidity gauges and recorded in the logbook.</t>
    </r>
  </si>
  <si>
    <r>
      <t xml:space="preserve">1.1.4. Kho có hệ thống cảnh báo khi nhiệt độ, độ ẩm tương đối vượt ngưỡng đối với vật liệu nhạy cảm không?
</t>
    </r>
    <r>
      <rPr>
        <sz val="14"/>
        <color rgb="FF0070C0"/>
        <rFont val="Aptos Display"/>
        <family val="2"/>
        <scheme val="major"/>
      </rPr>
      <t>Does the warehouse have an alarm system for when temperature or relative humidity exceeds the thresholds for sensitive materials?</t>
    </r>
  </si>
  <si>
    <r>
      <rPr>
        <b/>
        <sz val="16"/>
        <color rgb="FFC00000"/>
        <rFont val="Aptos Display"/>
        <family val="2"/>
        <scheme val="major"/>
      </rPr>
      <t>*</t>
    </r>
    <r>
      <rPr>
        <b/>
        <sz val="14"/>
        <color rgb="FFC00000"/>
        <rFont val="Aptos Display"/>
        <family val="2"/>
        <scheme val="major"/>
      </rPr>
      <t>1.1.5.</t>
    </r>
    <r>
      <rPr>
        <sz val="14"/>
        <rFont val="Aptos Display"/>
        <family val="2"/>
        <scheme val="major"/>
      </rPr>
      <t xml:space="preserve"> Trạng thái chất lượng của vật liệu trong kho có được duy trì nhận diện rõ ràng không?
</t>
    </r>
    <r>
      <rPr>
        <sz val="14"/>
        <color rgb="FF0070C0"/>
        <rFont val="Aptos Display"/>
        <family val="2"/>
        <scheme val="major"/>
      </rPr>
      <t>Is the quality status of materials in the warehouse clearly maintained and identifiable?</t>
    </r>
  </si>
  <si>
    <r>
      <t xml:space="preserve">1.1.6. Việc nhận diện mã hàng, quy cách vật liệu có được định nghĩa rõ ràng không?
</t>
    </r>
    <r>
      <rPr>
        <sz val="14"/>
        <color rgb="FF0070C0"/>
        <rFont val="Aptos Display"/>
        <family val="2"/>
        <scheme val="major"/>
      </rPr>
      <t>Are the identification of item codes and material specifications clearly defined?</t>
    </r>
  </si>
  <si>
    <r>
      <t xml:space="preserve">1.1.7. Hệ thống theo dõi số lô (Lot tracking/Traceability) có được triển khai trong kho không?
</t>
    </r>
    <r>
      <rPr>
        <sz val="14"/>
        <color rgb="FF0070C0"/>
        <rFont val="Aptos Display"/>
        <family val="2"/>
        <scheme val="major"/>
      </rPr>
      <t>Is a lot tracking (or traceability) system implemented in the warehouse?</t>
    </r>
  </si>
  <si>
    <r>
      <t xml:space="preserve">1.1.8. Việc tuân thủ nguyên tắc Vào trước - Xuất trước (FIFO) có được xác thực hiệu quả không?
</t>
    </r>
    <r>
      <rPr>
        <sz val="14"/>
        <color rgb="FF0070C0"/>
        <rFont val="Aptos Display"/>
        <family val="2"/>
        <scheme val="major"/>
      </rPr>
      <t>Is compliance with the First-In, First-Out (FIFO) principle effectively verified?</t>
    </r>
  </si>
  <si>
    <r>
      <rPr>
        <b/>
        <sz val="16"/>
        <color rgb="FFC00000"/>
        <rFont val="Aptos Display"/>
        <family val="2"/>
        <scheme val="major"/>
      </rPr>
      <t>*</t>
    </r>
    <r>
      <rPr>
        <b/>
        <sz val="14"/>
        <color rgb="FFC00000"/>
        <rFont val="Aptos Display"/>
        <family val="2"/>
        <scheme val="major"/>
      </rPr>
      <t>1.1.9.</t>
    </r>
    <r>
      <rPr>
        <sz val="14"/>
        <rFont val="Aptos Display"/>
        <family val="2"/>
        <scheme val="major"/>
      </rPr>
      <t xml:space="preserve"> Hạn sử dụng của vật liệu (như keo, mực, hóa chất) có được giám sát không?
</t>
    </r>
    <r>
      <rPr>
        <sz val="14"/>
        <color rgb="FF0070C0"/>
        <rFont val="Aptos Display"/>
        <family val="2"/>
        <scheme val="major"/>
      </rPr>
      <t>Are the expiration dates of materials (such as adhesives, inks, and chemicals) monitored?</t>
    </r>
  </si>
  <si>
    <r>
      <rPr>
        <b/>
        <sz val="16"/>
        <color rgb="FFC00000"/>
        <rFont val="Aptos Display"/>
        <family val="2"/>
        <scheme val="major"/>
      </rPr>
      <t>*</t>
    </r>
    <r>
      <rPr>
        <b/>
        <sz val="14"/>
        <color rgb="FFC00000"/>
        <rFont val="Aptos Display"/>
        <family val="2"/>
        <scheme val="major"/>
      </rPr>
      <t xml:space="preserve">1.1.10. </t>
    </r>
    <r>
      <rPr>
        <sz val="14"/>
        <rFont val="Aptos Display"/>
        <family val="2"/>
        <scheme val="major"/>
      </rPr>
      <t xml:space="preserve">Việc phân loại, cách ly và bảo quản hóa chất có tuân thủ bảng chỉ dẫn an toàn hóa chất (SDS) không?
</t>
    </r>
    <r>
      <rPr>
        <sz val="14"/>
        <color rgb="FF0070C0"/>
        <rFont val="Aptos Display"/>
        <family val="2"/>
        <scheme val="major"/>
      </rPr>
      <t>Do the classification, segregation, and storage of chemicals comply with the Safety Data Sheet (SDS)?</t>
    </r>
  </si>
  <si>
    <r>
      <rPr>
        <b/>
        <sz val="16"/>
        <color rgb="FFC00000"/>
        <rFont val="Aptos Display"/>
        <family val="2"/>
        <scheme val="major"/>
      </rPr>
      <t>*</t>
    </r>
    <r>
      <rPr>
        <b/>
        <sz val="14"/>
        <color rgb="FFC00000"/>
        <rFont val="Aptos Display"/>
        <family val="2"/>
        <scheme val="major"/>
      </rPr>
      <t>1.1.11.</t>
    </r>
    <r>
      <rPr>
        <sz val="14"/>
        <rFont val="Aptos Display"/>
        <family val="2"/>
        <scheme val="major"/>
      </rPr>
      <t xml:space="preserve"> Hạn sử dụng của các vật liệu bán thành phẩm hoặc hóa chất pha trộn có được giám sát không?
</t>
    </r>
    <r>
      <rPr>
        <sz val="14"/>
        <color rgb="FF0070C0"/>
        <rFont val="Aptos Display"/>
        <family val="2"/>
        <scheme val="major"/>
      </rPr>
      <t>Are the expiration dates of semi-finished materials or blended chemicals monitored?</t>
    </r>
    <r>
      <rPr>
        <sz val="14"/>
        <rFont val="Aptos Display"/>
        <family val="2"/>
        <scheme val="major"/>
      </rPr>
      <t xml:space="preserve">
</t>
    </r>
  </si>
  <si>
    <r>
      <t xml:space="preserve">1.1.12. Khả năng truy xuất nguồn gốc vật liệu từ kho ra đến chuyền sản xuất có được đảm bảo không? 
</t>
    </r>
    <r>
      <rPr>
        <sz val="14"/>
        <color rgb="FF0070C0"/>
        <rFont val="Aptos Display"/>
        <family val="2"/>
        <scheme val="major"/>
      </rPr>
      <t>Is the traceability of materials from the warehouse to the production line ensured?</t>
    </r>
    <r>
      <rPr>
        <sz val="14"/>
        <rFont val="Aptos Display"/>
        <family val="2"/>
        <scheme val="major"/>
      </rPr>
      <t xml:space="preserve">
</t>
    </r>
  </si>
  <si>
    <r>
      <rPr>
        <b/>
        <sz val="16"/>
        <color rgb="FFC00000"/>
        <rFont val="Aptos Display"/>
        <family val="2"/>
        <scheme val="major"/>
      </rPr>
      <t>*</t>
    </r>
    <r>
      <rPr>
        <b/>
        <sz val="14"/>
        <color rgb="FFC00000"/>
        <rFont val="Aptos Display"/>
        <family val="2"/>
        <scheme val="major"/>
      </rPr>
      <t>1.1.13.</t>
    </r>
    <r>
      <rPr>
        <sz val="14"/>
        <rFont val="Aptos Display"/>
        <family val="2"/>
        <scheme val="major"/>
      </rPr>
      <t xml:space="preserve"> Môi trường kho có các biện pháp phòng chống tổn hại vật liệu (mưa dột, chuột bọ, côn trùng...) không?
</t>
    </r>
    <r>
      <rPr>
        <sz val="14"/>
        <color rgb="FF0070C0"/>
        <rFont val="Aptos Display"/>
        <family val="2"/>
        <scheme val="major"/>
      </rPr>
      <t>Does the warehouse environment have measures in place to prevent damage to materials (e.g., from rain leaks, rodents, insects)?</t>
    </r>
    <r>
      <rPr>
        <sz val="14"/>
        <rFont val="Aptos Display"/>
        <family val="2"/>
        <scheme val="major"/>
      </rPr>
      <t xml:space="preserve">
</t>
    </r>
  </si>
  <si>
    <r>
      <rPr>
        <b/>
        <sz val="16"/>
        <color rgb="FFC00000"/>
        <rFont val="Aptos Display"/>
        <family val="2"/>
        <scheme val="major"/>
      </rPr>
      <t>*</t>
    </r>
    <r>
      <rPr>
        <b/>
        <sz val="14"/>
        <color rgb="FFC00000"/>
        <rFont val="Aptos Display"/>
        <family val="2"/>
        <scheme val="major"/>
      </rPr>
      <t>1.1.14.</t>
    </r>
    <r>
      <rPr>
        <sz val="14"/>
        <rFont val="Aptos Display"/>
        <family val="2"/>
        <scheme val="major"/>
      </rPr>
      <t xml:space="preserve"> Kho có tuân thủ quy định về sử dụng và kiểm soát các công cụ kim loại của nhà máy không?
</t>
    </r>
    <r>
      <rPr>
        <sz val="14"/>
        <color rgb="FF0070C0"/>
        <rFont val="Aptos Display"/>
        <family val="2"/>
        <scheme val="major"/>
      </rPr>
      <t>Does the warehouse comply with the factory's regulations regarding the use and control of metal tools?</t>
    </r>
    <r>
      <rPr>
        <sz val="14"/>
        <rFont val="Aptos Display"/>
        <family val="2"/>
        <scheme val="major"/>
      </rPr>
      <t xml:space="preserve">
</t>
    </r>
  </si>
  <si>
    <r>
      <rPr>
        <b/>
        <sz val="16"/>
        <color rgb="FFC00000"/>
        <rFont val="Aptos Display"/>
        <family val="2"/>
        <scheme val="major"/>
      </rPr>
      <t>*</t>
    </r>
    <r>
      <rPr>
        <b/>
        <sz val="14"/>
        <color rgb="FFC00000"/>
        <rFont val="Aptos Display"/>
        <family val="2"/>
        <scheme val="major"/>
      </rPr>
      <t>1.1.15.</t>
    </r>
    <r>
      <rPr>
        <sz val="14"/>
        <rFont val="Aptos Display"/>
        <family val="2"/>
        <scheme val="major"/>
      </rPr>
      <t xml:space="preserve"> Kho có tuân thủ quy định về chiều cao tối đa và loại pallet phù hợp khi chất nguyên liệu và thành phẩm trên kệ không? </t>
    </r>
    <r>
      <rPr>
        <sz val="14"/>
        <color rgb="FF0070C0"/>
        <rFont val="Aptos Display"/>
        <family val="2"/>
        <scheme val="major"/>
      </rPr>
      <t xml:space="preserve">Does the warehouse comply with regulations regarding maximum height and appropriate pallet types when stacking raw materials and finished goods on the racks?
</t>
    </r>
  </si>
  <si>
    <r>
      <rPr>
        <b/>
        <sz val="16"/>
        <color rgb="FFC00000"/>
        <rFont val="Aptos Display"/>
        <family val="2"/>
        <scheme val="major"/>
      </rPr>
      <t>*</t>
    </r>
    <r>
      <rPr>
        <b/>
        <sz val="14"/>
        <color rgb="FFC00000"/>
        <rFont val="Aptos Display"/>
        <family val="2"/>
        <scheme val="major"/>
      </rPr>
      <t>1.1.16.</t>
    </r>
    <r>
      <rPr>
        <sz val="14"/>
        <rFont val="Aptos Display"/>
        <family val="2"/>
        <scheme val="major"/>
      </rPr>
      <t xml:space="preserve"> Kho có sơ đồ quản lý kệ theo chủng loại, màu sắc và khách hàng không? Kiểm tra ngẫu nhiên sản phẩm thực tế so với sơ đồ quản lý. </t>
    </r>
    <r>
      <rPr>
        <sz val="14"/>
        <color rgb="FF0070C0"/>
        <rFont val="Aptos Display"/>
        <family val="2"/>
        <scheme val="major"/>
      </rPr>
      <t xml:space="preserve">Does the warehouse have a rack management layout organized by product type, color, and customer? Conduct random checks comparing actual products against the management layout.
</t>
    </r>
  </si>
  <si>
    <r>
      <t xml:space="preserve">KHO NGUYÊN LIỆU VÀ THÀNH PHẨM / </t>
    </r>
    <r>
      <rPr>
        <b/>
        <sz val="14"/>
        <color rgb="FF0070C0"/>
        <rFont val="Aptos Display"/>
        <family val="2"/>
        <scheme val="major"/>
      </rPr>
      <t>MATERIAL &amp;</t>
    </r>
    <r>
      <rPr>
        <sz val="14"/>
        <color rgb="FF0070C0"/>
        <rFont val="Aptos Display"/>
        <family val="2"/>
        <scheme val="major"/>
      </rPr>
      <t xml:space="preserve"> </t>
    </r>
    <r>
      <rPr>
        <b/>
        <sz val="14"/>
        <color rgb="FF0070C0"/>
        <rFont val="Aptos Display"/>
        <family val="2"/>
        <scheme val="major"/>
      </rPr>
      <t>FINISHED GOODS WAREHOUSE</t>
    </r>
  </si>
  <si>
    <r>
      <t xml:space="preserve">XẾP HẠNG TUÂN THỦ TỔNG THỂ %: 
</t>
    </r>
    <r>
      <rPr>
        <b/>
        <sz val="14"/>
        <color rgb="FF0070C0"/>
        <rFont val="Aptos Display"/>
        <family val="2"/>
        <scheme val="major"/>
      </rPr>
      <t>OVERALL COMPLIANCE RATING:</t>
    </r>
  </si>
  <si>
    <r>
      <t>2. Công đoạn dán / Lamination:
Mục tiêu:</t>
    </r>
    <r>
      <rPr>
        <sz val="14"/>
        <rFont val="Aptos Display"/>
        <family val="2"/>
        <scheme val="major"/>
      </rPr>
      <t xml:space="preserve"> Đảm bảo tuân thủ nghiêm ngặt quy trình dán và kiểm soát chất lượng nguyên liệu để đảm bảo chất lượng sản phẩm đầu ra đạt yêu cầu</t>
    </r>
    <r>
      <rPr>
        <b/>
        <sz val="14"/>
        <rFont val="Aptos Display"/>
        <family val="2"/>
        <scheme val="major"/>
      </rPr>
      <t xml:space="preserve"> </t>
    </r>
    <r>
      <rPr>
        <sz val="14"/>
        <rFont val="Aptos Display"/>
        <family val="2"/>
        <scheme val="major"/>
      </rPr>
      <t xml:space="preserve">/ </t>
    </r>
    <r>
      <rPr>
        <b/>
        <sz val="14"/>
        <color rgb="FF0070C0"/>
        <rFont val="Aptos Display"/>
        <family val="2"/>
        <scheme val="major"/>
      </rPr>
      <t>Objective:</t>
    </r>
    <r>
      <rPr>
        <sz val="14"/>
        <color rgb="FF0070C0"/>
        <rFont val="Aptos Display"/>
        <family val="2"/>
        <scheme val="major"/>
      </rPr>
      <t xml:space="preserve"> Ensure strict adherence to the bonding process and raw material quality control to guarantee that the output product meets quality requirements.</t>
    </r>
  </si>
  <si>
    <r>
      <rPr>
        <b/>
        <sz val="14"/>
        <color rgb="FFC00000"/>
        <rFont val="Aptos Display"/>
        <family val="2"/>
        <scheme val="major"/>
      </rPr>
      <t>*2.1.1.</t>
    </r>
    <r>
      <rPr>
        <sz val="14"/>
        <color theme="1"/>
        <rFont val="Aptos Display"/>
        <family val="2"/>
        <scheme val="major"/>
      </rPr>
      <t xml:space="preserve"> 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</si>
  <si>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2.1.2.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</si>
  <si>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 xml:space="preserve">2.1.3. Nguyên vật liệu được kiểm tra với tiêu chuẩn trước khi tiến hành dán?
</t>
    </r>
    <r>
      <rPr>
        <sz val="14"/>
        <color rgb="FF0070C0"/>
        <rFont val="Aptos Display"/>
        <family val="2"/>
        <scheme val="major"/>
      </rPr>
      <t>Raw materials are inspected against standards before the laminating process begins.?</t>
    </r>
  </si>
  <si>
    <r>
      <t>2.1.4. Việc kiểm tra chất lượng trong quá trình (IPQC) theo kế hoạch kiểm tra có được duy trì ổn định không?</t>
    </r>
    <r>
      <rPr>
        <sz val="14"/>
        <color indexed="8"/>
        <rFont val="Aptos Display"/>
        <family val="2"/>
        <scheme val="major"/>
      </rPr>
      <t xml:space="preserve">
</t>
    </r>
    <r>
      <rPr>
        <sz val="14"/>
        <color rgb="FF0070C0"/>
        <rFont val="Aptos Display"/>
        <family val="2"/>
        <scheme val="major"/>
      </rPr>
      <t>Is in-process quality control (IPQC) being consistently maintained in accordance with the inspection plan?</t>
    </r>
  </si>
  <si>
    <r>
      <t xml:space="preserve">2.1.5. Quy trình sửa hàng lỗi (Rework) và xử lý khắc phục có được tiêu chuẩn hóa để tránh lỗi lặp lại không?
</t>
    </r>
    <r>
      <rPr>
        <sz val="14"/>
        <color rgb="FF0070C0"/>
        <rFont val="Aptos Display"/>
        <family val="2"/>
        <scheme val="major"/>
      </rPr>
      <t>Are the rework and corrective action processes standardized to prevent the recurrence of errors?</t>
    </r>
  </si>
  <si>
    <r>
      <t xml:space="preserve">2.1.6.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</si>
  <si>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t xml:space="preserve">2.1.7. Tốc độ cán màng được kiểm tra và ghi nhận để đảm bảo rằng đủ thời gian sấy phù hợp với tiêu chuẩn?
</t>
    </r>
    <r>
      <rPr>
        <sz val="14"/>
        <color rgb="FF0070C0"/>
        <rFont val="Aptos Display"/>
        <family val="2"/>
        <scheme val="major"/>
      </rPr>
      <t>Is the lamination speed checked and recorded to ensure sufficient drying time in accordance with the standards?</t>
    </r>
  </si>
  <si>
    <r>
      <t xml:space="preserve">2.1.8. Có quạt làm mát sau quy trình cán màng để ổn định tình trạng của thành phẩm?
</t>
    </r>
    <r>
      <rPr>
        <sz val="14"/>
        <color rgb="FF0070C0"/>
        <rFont val="Aptos Display"/>
        <family val="2"/>
        <scheme val="major"/>
      </rPr>
      <t>Is there a cooling fan after the lamination process to stabilize the condition of the finished product?</t>
    </r>
  </si>
  <si>
    <r>
      <t xml:space="preserve">2.1.9.  Có dùng dụng cụ chuyên dụng để kiểm tra nhiệt độ thực tế trống nhiệt của máy dán?
</t>
    </r>
    <r>
      <rPr>
        <sz val="14"/>
        <color rgb="FF0070C0"/>
        <rFont val="Aptos Display"/>
        <family val="2"/>
        <scheme val="major"/>
      </rPr>
      <t>Is specialized equipment used to check the actual temperature of the laminating machine's heat drum?</t>
    </r>
  </si>
  <si>
    <r>
      <rPr>
        <b/>
        <sz val="14"/>
        <color rgb="FFC00000"/>
        <rFont val="Aptos Display"/>
        <family val="2"/>
        <scheme val="major"/>
      </rPr>
      <t>*2.1.10.</t>
    </r>
    <r>
      <rPr>
        <sz val="14"/>
        <color theme="1"/>
        <rFont val="Aptos Display"/>
        <family val="2"/>
        <scheme val="major"/>
      </rPr>
      <t xml:space="preserve"> Thông số cài đặt máy cán màng có tuân thủ bảng quy định điều kiện máy cho từng dạng kết hợp nguyên liệu? </t>
    </r>
    <r>
      <rPr>
        <sz val="14"/>
        <color rgb="FF0070C0"/>
        <rFont val="Aptos Display"/>
        <family val="2"/>
        <scheme val="major"/>
      </rPr>
      <t>Do the lamination machine settings comply with the specified operating conditions for each material combination?</t>
    </r>
  </si>
  <si>
    <r>
      <t xml:space="preserve">2.1.11. Nhiệt độ của máy cán màng có được ghi nhận vào sổ theo dõi không?
</t>
    </r>
    <r>
      <rPr>
        <sz val="14"/>
        <color rgb="FF0070C0"/>
        <rFont val="Aptos Display"/>
        <family val="2"/>
        <scheme val="major"/>
      </rPr>
      <t>Is the temperature of the laminating machine recorded in the logbook?</t>
    </r>
  </si>
  <si>
    <r>
      <rPr>
        <b/>
        <sz val="14"/>
        <color rgb="FFC00000"/>
        <rFont val="Aptos Display"/>
        <family val="2"/>
        <scheme val="major"/>
      </rPr>
      <t>*2.1.12.</t>
    </r>
    <r>
      <rPr>
        <sz val="14"/>
        <color theme="1"/>
        <rFont val="Aptos Display"/>
        <family val="2"/>
        <scheme val="major"/>
      </rPr>
      <t xml:space="preserve"> Quạt gió có tuân thủ quy định không được thổi trực tiếp vào trống nhiệt máy cán màng không?
</t>
    </r>
    <r>
      <rPr>
        <sz val="14"/>
        <color rgb="FF0070C0"/>
        <rFont val="Aptos Display"/>
        <family val="2"/>
        <scheme val="major"/>
      </rPr>
      <t>Does the cooling fan comply with the requirement not to blow directly onto the laminating machine's heated roller?</t>
    </r>
  </si>
  <si>
    <r>
      <rPr>
        <b/>
        <sz val="14"/>
        <color rgb="FFC00000"/>
        <rFont val="Aptos Display"/>
        <family val="2"/>
        <scheme val="major"/>
      </rPr>
      <t>*2.1.13.</t>
    </r>
    <r>
      <rPr>
        <sz val="14"/>
        <color theme="1"/>
        <rFont val="Aptos Display"/>
        <family val="2"/>
        <scheme val="major"/>
      </rPr>
      <t xml:space="preserve"> Thiết bị đo lường còn hiệu lực hiệu chuẩn không? Như là Caliper kỹ thuật số, đồng hồ đo độ cứng Asker, máy đo nhiệt độ trống nhiệt máy cán màng? </t>
    </r>
    <r>
      <rPr>
        <sz val="14"/>
        <color rgb="FF0070C0"/>
        <rFont val="Aptos Display"/>
        <family val="2"/>
        <scheme val="major"/>
      </rPr>
      <t>Are the measuring instruments still within their calibration validity period? Examples include digital calipers, Asker hardness testers, and temperature gauges for laminating machine heating drums?</t>
    </r>
  </si>
  <si>
    <r>
      <rPr>
        <b/>
        <sz val="14"/>
        <color rgb="FFC00000"/>
        <rFont val="Aptos Display"/>
        <family val="2"/>
        <scheme val="major"/>
      </rPr>
      <t>*2.1.14.</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</si>
  <si>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4"/>
        <color rgb="FFC00000"/>
        <rFont val="Aptos Display"/>
        <family val="2"/>
        <scheme val="major"/>
      </rPr>
      <t>*2.1.15.</t>
    </r>
    <r>
      <rPr>
        <sz val="14"/>
        <color theme="1"/>
        <rFont val="Aptos Display"/>
        <family val="2"/>
        <scheme val="major"/>
      </rPr>
      <t xml:space="preserve"> 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</si>
  <si>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2.1.16.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</si>
  <si>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2.1.17.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</si>
  <si>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rPr>
        <b/>
        <sz val="14"/>
        <color rgb="FFC00000"/>
        <rFont val="Aptos Display"/>
        <family val="2"/>
        <scheme val="major"/>
      </rPr>
      <t>*2.1.18</t>
    </r>
    <r>
      <rPr>
        <sz val="14"/>
        <color theme="1"/>
        <rFont val="Aptos Display"/>
        <family val="2"/>
        <scheme val="major"/>
      </rPr>
      <t xml:space="preserve">. Keo, dung môi dùng ở công đoạn cán màng có đủ tài liệu SDS, TDS không?
</t>
    </r>
    <r>
      <rPr>
        <sz val="14"/>
        <color rgb="FF0070C0"/>
        <rFont val="Aptos Display"/>
        <family val="2"/>
        <scheme val="major"/>
      </rPr>
      <t>Do the adhesives and solvents used in the lamination process have the necessary SDS and TDS documentation?</t>
    </r>
  </si>
  <si>
    <r>
      <rPr>
        <b/>
        <sz val="14"/>
        <color rgb="FFC00000"/>
        <rFont val="Aptos Display"/>
        <family val="2"/>
        <scheme val="major"/>
      </rPr>
      <t>*2.1.19.</t>
    </r>
    <r>
      <rPr>
        <sz val="14"/>
        <color theme="1"/>
        <rFont val="Aptos Display"/>
        <family val="2"/>
        <scheme val="major"/>
      </rPr>
      <t xml:space="preserve"> Có công cụ hoặc phương pháp kiểm tra và xác nhận lượng keo trên trục lăn keo không?
</t>
    </r>
    <r>
      <rPr>
        <sz val="14"/>
        <color rgb="FF0070C0"/>
        <rFont val="Aptos Display"/>
        <family val="2"/>
        <scheme val="major"/>
      </rPr>
      <t>Are there any tools or methods to check and verify the amount of adhesive on the glue roller?</t>
    </r>
  </si>
  <si>
    <r>
      <t xml:space="preserve">2.1.20. Keo trong khay chứa của máy cán màng có quá ít, tràn, bị vón cục hoặc lẫn tạp chất không?
</t>
    </r>
    <r>
      <rPr>
        <sz val="14"/>
        <color rgb="FF0070C0"/>
        <rFont val="Aptos Display"/>
        <family val="2"/>
        <scheme val="major"/>
      </rPr>
      <t>Is the amount of adhesive in the laminating machine's reservoir too low, overflowing, clumping, or contaminated with impurities?</t>
    </r>
  </si>
  <si>
    <r>
      <rPr>
        <b/>
        <sz val="14"/>
        <color rgb="FFC00000"/>
        <rFont val="Aptos Display"/>
        <family val="2"/>
        <scheme val="major"/>
      </rPr>
      <t>*2.1.21.</t>
    </r>
    <r>
      <rPr>
        <sz val="14"/>
        <color theme="1"/>
        <rFont val="Aptos Display"/>
        <family val="2"/>
        <scheme val="major"/>
      </rPr>
      <t xml:space="preserve"> Hiện trạng phủ keo trên bề mặt PU có được kiểm tra và xác nhận không?
</t>
    </r>
    <r>
      <rPr>
        <sz val="14"/>
        <color rgb="FF0070C0"/>
        <rFont val="Aptos Display"/>
        <family val="2"/>
        <scheme val="major"/>
      </rPr>
      <t>Is the condition of the adhesive coating on the PU surface inspected and verified?</t>
    </r>
  </si>
  <si>
    <r>
      <rPr>
        <b/>
        <sz val="14"/>
        <color rgb="FFC00000"/>
        <rFont val="Aptos Display"/>
        <family val="2"/>
        <scheme val="major"/>
      </rPr>
      <t xml:space="preserve">*2.1.22. </t>
    </r>
    <r>
      <rPr>
        <sz val="14"/>
        <color theme="1"/>
        <rFont val="Aptos Display"/>
        <family val="2"/>
        <scheme val="major"/>
      </rPr>
      <t xml:space="preserve">Bán thành phẩm sau cán dán có được kiểm tra và xác nhận độ bám dính không?
</t>
    </r>
    <r>
      <rPr>
        <sz val="14"/>
        <color rgb="FF0070C0"/>
        <rFont val="Aptos Display"/>
        <family val="2"/>
        <scheme val="major"/>
      </rPr>
      <t>Are semi-finished products checked and verified for adhesion after the lamination process?</t>
    </r>
  </si>
  <si>
    <r>
      <rPr>
        <b/>
        <sz val="14"/>
        <color rgb="FFC00000"/>
        <rFont val="Aptos Display"/>
        <family val="2"/>
        <scheme val="major"/>
      </rPr>
      <t>*2.1.23</t>
    </r>
    <r>
      <rPr>
        <sz val="14"/>
        <color theme="1"/>
        <rFont val="Aptos Display"/>
        <family val="2"/>
        <scheme val="major"/>
      </rPr>
      <t xml:space="preserve">. Có tuân thủ quy định về tiêu chuẩn ánh sáng ở công đoạn kiểm tra ngoại quan sản phẩm không?
</t>
    </r>
    <r>
      <rPr>
        <sz val="14"/>
        <color rgb="FF0070C0"/>
        <rFont val="Aptos Display"/>
        <family val="2"/>
        <scheme val="major"/>
      </rPr>
      <t>Are the regulations regarding lighting standards for the product visual inspection stage being complied with?</t>
    </r>
  </si>
  <si>
    <r>
      <t xml:space="preserve">CÔNG ĐOẠN CÁN MÀNG/ </t>
    </r>
    <r>
      <rPr>
        <b/>
        <sz val="14"/>
        <color rgb="FF0070C0"/>
        <rFont val="Aptos Display"/>
        <family val="2"/>
        <scheme val="major"/>
      </rPr>
      <t>LAMINATION</t>
    </r>
  </si>
  <si>
    <r>
      <t>3. Công đoạn cắt tấm  /</t>
    </r>
    <r>
      <rPr>
        <b/>
        <sz val="14"/>
        <color rgb="FF0070C0"/>
        <rFont val="Aptos Display"/>
        <family val="2"/>
        <scheme val="major"/>
      </rPr>
      <t xml:space="preserve"> Saw Cutting (Pre-fitting)</t>
    </r>
    <r>
      <rPr>
        <b/>
        <sz val="14"/>
        <rFont val="Aptos Display"/>
        <family val="2"/>
        <scheme val="major"/>
      </rPr>
      <t xml:space="preserve">:
Mục tiêu: </t>
    </r>
    <r>
      <rPr>
        <sz val="14"/>
        <rFont val="Aptos Display"/>
        <family val="2"/>
        <scheme val="major"/>
      </rPr>
      <t xml:space="preserve">Đảm bảo sản phẩm được cắt đúng theo yêu cầu của đơn hàng và tuân thủ quy định khi vận hành / </t>
    </r>
    <r>
      <rPr>
        <b/>
        <sz val="14"/>
        <color rgb="FF0070C0"/>
        <rFont val="Aptos Display"/>
        <family val="2"/>
        <scheme val="major"/>
      </rPr>
      <t>Objective</t>
    </r>
    <r>
      <rPr>
        <sz val="14"/>
        <color rgb="FF0070C0"/>
        <rFont val="Aptos Display"/>
        <family val="2"/>
        <scheme val="major"/>
      </rPr>
      <t>: To ensure that products are cut correctly according to order requirements and comply with operational regulations.</t>
    </r>
  </si>
  <si>
    <r>
      <rPr>
        <b/>
        <sz val="14"/>
        <color rgb="FFC00000"/>
        <rFont val="Aptos Display"/>
        <family val="2"/>
        <scheme val="major"/>
      </rPr>
      <t>*3.1.1.</t>
    </r>
    <r>
      <rPr>
        <sz val="14"/>
        <color theme="1"/>
        <rFont val="Aptos Display"/>
        <family val="2"/>
        <scheme val="major"/>
      </rPr>
      <t xml:space="preserve"> 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</si>
  <si>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3.1.2.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</si>
  <si>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 xml:space="preserve">3.1.3. Nguyên vật liệu được kiểm tra với tiêu chuẩn trước khi tiến hành cắt thành bán thành phẩm?
</t>
    </r>
    <r>
      <rPr>
        <sz val="14"/>
        <color rgb="FF0070C0"/>
        <rFont val="Aptos Display"/>
        <family val="2"/>
        <scheme val="major"/>
      </rPr>
      <t>Are raw materials inspected against standards before the bonding process begins?</t>
    </r>
  </si>
  <si>
    <r>
      <t>3.1.4. Việc kiểm tra chất lượng trong quá trình (IPQC) theo kế hoạch kiểm tra có được duy trì ổn định không?</t>
    </r>
    <r>
      <rPr>
        <sz val="14"/>
        <color indexed="8"/>
        <rFont val="Aptos Display"/>
        <family val="2"/>
        <scheme val="major"/>
      </rPr>
      <t xml:space="preserve">
</t>
    </r>
    <r>
      <rPr>
        <sz val="14"/>
        <color rgb="FF0070C0"/>
        <rFont val="Aptos Display"/>
        <family val="2"/>
        <scheme val="major"/>
      </rPr>
      <t>Is in-process quality control (IPQC) being consistently maintained in accordance with the inspection plan?</t>
    </r>
  </si>
  <si>
    <r>
      <t xml:space="preserve">3.1.5.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</si>
  <si>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rPr>
        <b/>
        <sz val="16"/>
        <color rgb="FFC00000"/>
        <rFont val="Aptos Display"/>
        <family val="2"/>
        <scheme val="major"/>
      </rPr>
      <t>*</t>
    </r>
    <r>
      <rPr>
        <b/>
        <sz val="14"/>
        <color rgb="FFC00000"/>
        <rFont val="Aptos Display"/>
        <family val="2"/>
        <scheme val="major"/>
      </rPr>
      <t>3.1.6.</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</si>
  <si>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6"/>
        <color rgb="FFC00000"/>
        <rFont val="Aptos Display"/>
        <family val="2"/>
        <scheme val="major"/>
      </rPr>
      <t>*</t>
    </r>
    <r>
      <rPr>
        <b/>
        <sz val="14"/>
        <color rgb="FFC00000"/>
        <rFont val="Aptos Display"/>
        <family val="2"/>
        <scheme val="major"/>
      </rPr>
      <t>3.1.7.</t>
    </r>
    <r>
      <rPr>
        <b/>
        <sz val="14"/>
        <color theme="1"/>
        <rFont val="Aptos Display"/>
        <family val="2"/>
        <scheme val="major"/>
      </rPr>
      <t xml:space="preserve"> </t>
    </r>
    <r>
      <rPr>
        <sz val="14"/>
        <color theme="1"/>
        <rFont val="Aptos Display"/>
        <family val="2"/>
        <scheme val="major"/>
      </rPr>
      <t xml:space="preserve">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</si>
  <si>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3.1.8.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</si>
  <si>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3.1.9.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</si>
  <si>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t xml:space="preserve">3.1.10. Bán thành phẩm trên chuyền có được cắt đúng kích thước yêu cầu của đơn hàng?
</t>
    </r>
    <r>
      <rPr>
        <sz val="14"/>
        <color rgb="FF0070C0"/>
        <rFont val="Aptos Display"/>
        <family val="2"/>
        <scheme val="major"/>
      </rPr>
      <t>Have the work-in-process been cut to the dimensions required by the order?</t>
    </r>
  </si>
  <si>
    <r>
      <t xml:space="preserve">3.1.11. Bán thành phẩm sau cắt có được sắp đặt và che chắn theo quy định không?
</t>
    </r>
    <r>
      <rPr>
        <sz val="14"/>
        <color rgb="FF0070C0"/>
        <rFont val="Aptos Display"/>
        <family val="2"/>
        <scheme val="major"/>
      </rPr>
      <t>Are work-in-process arranged and covered in accordance with regulations after cutting?</t>
    </r>
  </si>
  <si>
    <r>
      <t xml:space="preserve">CÔNG ĐOẠN CẮT TẤM/ </t>
    </r>
    <r>
      <rPr>
        <b/>
        <sz val="14"/>
        <color rgb="FF0070C0"/>
        <rFont val="Aptos Display"/>
        <family val="2"/>
        <scheme val="major"/>
      </rPr>
      <t>SAW CUTTING (PRE-FITTING)</t>
    </r>
  </si>
  <si>
    <r>
      <t>4. Công đoạn thành hình  /</t>
    </r>
    <r>
      <rPr>
        <b/>
        <sz val="14"/>
        <color rgb="FF0070C0"/>
        <rFont val="Aptos Display"/>
        <family val="2"/>
        <scheme val="major"/>
      </rPr>
      <t xml:space="preserve"> Moulding (Hot-Press)</t>
    </r>
    <r>
      <rPr>
        <b/>
        <sz val="14"/>
        <rFont val="Aptos Display"/>
        <family val="2"/>
        <scheme val="major"/>
      </rPr>
      <t>:
Mục tiêu:</t>
    </r>
    <r>
      <rPr>
        <sz val="14"/>
        <rFont val="Aptos Display"/>
        <family val="2"/>
        <scheme val="major"/>
      </rPr>
      <t xml:space="preserve"> Nhiệt độ khuôn phải ổn định và thông tin đơn hàng kèm mẫu phải có sẵn trên chuyền trước khi bắt đầu sản xuất. / </t>
    </r>
    <r>
      <rPr>
        <b/>
        <sz val="14"/>
        <color rgb="FF0070C0"/>
        <rFont val="Aptos Display"/>
        <family val="2"/>
        <scheme val="major"/>
      </rPr>
      <t>Objective:</t>
    </r>
    <r>
      <rPr>
        <sz val="14"/>
        <color rgb="FF0070C0"/>
        <rFont val="Aptos Display"/>
        <family val="2"/>
        <scheme val="major"/>
      </rPr>
      <t xml:space="preserve"> Mold temperature must be stable, and order information along with samples must be available on the production line before production begins.</t>
    </r>
  </si>
  <si>
    <r>
      <rPr>
        <b/>
        <sz val="14"/>
        <color rgb="FFC00000"/>
        <rFont val="Aptos Display"/>
        <family val="2"/>
        <scheme val="major"/>
      </rPr>
      <t xml:space="preserve">*4.1.1. </t>
    </r>
    <r>
      <rPr>
        <sz val="14"/>
        <color theme="1"/>
        <rFont val="Aptos Display"/>
        <family val="2"/>
        <scheme val="major"/>
      </rPr>
      <t xml:space="preserve">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</si>
  <si>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4.1.2.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</si>
  <si>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4.1.4. Việc kiểm tra chất lượng trong quá trình (IPQC) theo kế hoạch kiểm tra có được duy trì ổn định không?</t>
    </r>
    <r>
      <rPr>
        <sz val="14"/>
        <color indexed="8"/>
        <rFont val="Aptos Display"/>
        <family val="2"/>
        <scheme val="major"/>
      </rPr>
      <t xml:space="preserve">
</t>
    </r>
    <r>
      <rPr>
        <sz val="14"/>
        <color rgb="FF0070C0"/>
        <rFont val="Aptos Display"/>
        <family val="2"/>
        <scheme val="major"/>
      </rPr>
      <t>Is in-process quality control (IPQC) being consistently maintained in accordance with the inspection plan?</t>
    </r>
  </si>
  <si>
    <r>
      <t xml:space="preserve">4.1.5.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</si>
  <si>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rPr>
        <b/>
        <sz val="16"/>
        <color rgb="FFC00000"/>
        <rFont val="Aptos Display"/>
        <family val="2"/>
        <scheme val="major"/>
      </rPr>
      <t>*</t>
    </r>
    <r>
      <rPr>
        <b/>
        <sz val="14"/>
        <color rgb="FFC00000"/>
        <rFont val="Aptos Display"/>
        <family val="2"/>
        <scheme val="major"/>
      </rPr>
      <t>4.1.6.</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</si>
  <si>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6"/>
        <color rgb="FFC00000"/>
        <rFont val="Aptos Display"/>
        <family val="2"/>
        <scheme val="major"/>
      </rPr>
      <t>*</t>
    </r>
    <r>
      <rPr>
        <b/>
        <sz val="14"/>
        <color rgb="FFC00000"/>
        <rFont val="Aptos Display"/>
        <family val="2"/>
        <scheme val="major"/>
      </rPr>
      <t xml:space="preserve">4.1.7. </t>
    </r>
    <r>
      <rPr>
        <sz val="14"/>
        <color theme="1"/>
        <rFont val="Aptos Display"/>
        <family val="2"/>
        <scheme val="major"/>
      </rPr>
      <t xml:space="preserve">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</si>
  <si>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4.1.8.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</si>
  <si>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4.1.9.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</si>
  <si>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rPr>
        <b/>
        <sz val="16"/>
        <color rgb="FFC00000"/>
        <rFont val="Aptos Display"/>
        <family val="2"/>
        <scheme val="major"/>
      </rPr>
      <t>*</t>
    </r>
    <r>
      <rPr>
        <b/>
        <sz val="14"/>
        <color rgb="FFC00000"/>
        <rFont val="Aptos Display"/>
        <family val="2"/>
        <scheme val="major"/>
      </rPr>
      <t>4.1.10.</t>
    </r>
    <r>
      <rPr>
        <sz val="14"/>
        <color theme="1"/>
        <rFont val="Aptos Display"/>
        <family val="2"/>
        <scheme val="major"/>
      </rPr>
      <t xml:space="preserve"> Nhiệt độ khuôn cài đặt và thực tế có được kiểm tra và ghi nhận vào sổ nhật ký sản xuất không?
</t>
    </r>
    <r>
      <rPr>
        <sz val="14"/>
        <color rgb="FF0070C0"/>
        <rFont val="Aptos Display"/>
        <family val="2"/>
        <scheme val="major"/>
      </rPr>
      <t>Are the set and actual mold temperatures checked and recorded in the production log?</t>
    </r>
    <r>
      <rPr>
        <sz val="14"/>
        <color theme="1"/>
        <rFont val="Aptos Display"/>
        <family val="2"/>
        <scheme val="major"/>
      </rPr>
      <t xml:space="preserve">
</t>
    </r>
  </si>
  <si>
    <r>
      <t xml:space="preserve">4.1.11. Bán thành phẩm sau ép có được sắp đặt và che chắn theo quy định không?
</t>
    </r>
    <r>
      <rPr>
        <sz val="14"/>
        <color rgb="FF0070C0"/>
        <rFont val="Aptos Display"/>
        <family val="2"/>
        <scheme val="major"/>
      </rPr>
      <t>Are work-in-process arranged and covered in accordance with regulations after moulding?</t>
    </r>
  </si>
  <si>
    <r>
      <rPr>
        <b/>
        <sz val="14"/>
        <color rgb="FFC00000"/>
        <rFont val="Aptos Display"/>
        <family val="2"/>
        <scheme val="major"/>
      </rPr>
      <t>*4.1.12.</t>
    </r>
    <r>
      <rPr>
        <sz val="14"/>
        <color theme="1"/>
        <rFont val="Aptos Display"/>
        <family val="2"/>
        <scheme val="major"/>
      </rPr>
      <t xml:space="preserve"> Quạt gió có tuân thủ quy định không được thổi trực tiếp vào khuôn đang ở nhiệt độ cao không?
</t>
    </r>
    <r>
      <rPr>
        <sz val="14"/>
        <color rgb="FF0070C0"/>
        <rFont val="Aptos Display"/>
        <family val="2"/>
        <scheme val="major"/>
      </rPr>
      <t>Does the fan comply with the regulation prohibiting direct airflow onto the mold while it is at a high temperature?</t>
    </r>
  </si>
  <si>
    <r>
      <t xml:space="preserve">4.1.13. Kết quả kiểm tra ngẫu nhiên nhiệt độ khuôn thực tế tài thời điểm đánh giá?
</t>
    </r>
    <r>
      <rPr>
        <sz val="14"/>
        <color rgb="FF0070C0"/>
        <rFont val="Aptos Display"/>
        <family val="2"/>
        <scheme val="major"/>
      </rPr>
      <t>Results of the random check of actual mold temperature at the time of assessment?</t>
    </r>
  </si>
  <si>
    <r>
      <t xml:space="preserve">4.1.14. Chức năng hiển thị thời gian ép và nhiệt độ ép trên máy có hoạt động không?
</t>
    </r>
    <r>
      <rPr>
        <sz val="14"/>
        <color rgb="FF0070C0"/>
        <rFont val="Aptos Display"/>
        <family val="2"/>
        <scheme val="major"/>
      </rPr>
      <t>Does the function that displays the pressing time and temperature on the machine work?</t>
    </r>
  </si>
  <si>
    <r>
      <t xml:space="preserve">4.1.15. Trình tự thao tác ép nhiệt có tuân thủ hướng dẫn công việc / SOP không?
</t>
    </r>
    <r>
      <rPr>
        <sz val="14"/>
        <color rgb="FF0070C0"/>
        <rFont val="Aptos Display"/>
        <family val="2"/>
        <scheme val="major"/>
      </rPr>
      <t>Does the heat-pressing procedure comply with the work instructions / SOP?</t>
    </r>
  </si>
  <si>
    <r>
      <rPr>
        <b/>
        <sz val="16"/>
        <color rgb="FFC00000"/>
        <rFont val="Aptos Display"/>
        <family val="2"/>
        <scheme val="major"/>
      </rPr>
      <t>*</t>
    </r>
    <r>
      <rPr>
        <b/>
        <sz val="14"/>
        <color rgb="FFC00000"/>
        <rFont val="Aptos Display"/>
        <family val="2"/>
        <scheme val="major"/>
      </rPr>
      <t>4.1.16.</t>
    </r>
    <r>
      <rPr>
        <sz val="14"/>
        <rFont val="Aptos Display"/>
        <family val="2"/>
        <scheme val="major"/>
      </rPr>
      <t xml:space="preserve"> Thi</t>
    </r>
    <r>
      <rPr>
        <sz val="14"/>
        <color theme="1"/>
        <rFont val="Aptos Display"/>
        <family val="2"/>
        <scheme val="major"/>
      </rPr>
      <t xml:space="preserve">ết bị đo lường còn hiệu lực hiệu chuẩn không? Như là Caliper kỹ thuật số,  máy và cảm biến đo nhiệt độ bề mặt khuôn ép. </t>
    </r>
    <r>
      <rPr>
        <sz val="14"/>
        <color rgb="FF0070C0"/>
        <rFont val="Aptos Display"/>
        <family val="2"/>
        <scheme val="major"/>
      </rPr>
      <t>Is the calibration for the measuring equipment—such as digital calipers and injection mold surface temperature sensors—still valid?</t>
    </r>
  </si>
  <si>
    <r>
      <rPr>
        <b/>
        <sz val="16"/>
        <color rgb="FFC00000"/>
        <rFont val="Aptos Display"/>
        <family val="2"/>
        <scheme val="major"/>
      </rPr>
      <t>*</t>
    </r>
    <r>
      <rPr>
        <b/>
        <sz val="14"/>
        <color rgb="FFC00000"/>
        <rFont val="Aptos Display"/>
        <family val="2"/>
        <scheme val="major"/>
      </rPr>
      <t>4.1.17.</t>
    </r>
    <r>
      <rPr>
        <sz val="14"/>
        <color theme="1"/>
        <rFont val="Aptos Display"/>
        <family val="2"/>
        <scheme val="major"/>
      </rPr>
      <t xml:space="preserve"> Bán thành phẩm sau ép có được kiểm tra độ dày mặt cắt khi thay đổi khuôn?
</t>
    </r>
    <r>
      <rPr>
        <sz val="14"/>
        <color rgb="FF0070C0"/>
        <rFont val="Aptos Display"/>
        <family val="2"/>
        <scheme val="major"/>
      </rPr>
      <t>Is the cross-sectional thickness of semi-finished moulded insoles be inspected after pressing when the mold is changed?</t>
    </r>
  </si>
  <si>
    <r>
      <t xml:space="preserve">4.1.18. Tỷ lệ lỗi ở công đoạn ép nhiệt thành hình có được theo dõi và cải thiện khi vượt quá mục tiêu cho phép không? </t>
    </r>
    <r>
      <rPr>
        <sz val="14"/>
        <color rgb="FF0070C0"/>
        <rFont val="Aptos Display"/>
        <family val="2"/>
        <scheme val="major"/>
      </rPr>
      <t>Is the defect rate at the heat-molding stage monitored and improved when it exceeds the allowable target?</t>
    </r>
  </si>
  <si>
    <r>
      <t xml:space="preserve">4.1.19. Khuôn chờ sản xuất, lông đền kim loại có được quản lý và đặt để đúng quy định không?
</t>
    </r>
    <r>
      <rPr>
        <sz val="14"/>
        <color rgb="FF0070C0"/>
        <rFont val="Aptos Display"/>
        <family val="2"/>
        <scheme val="major"/>
      </rPr>
      <t>Are production molds and metal washers managed and stored in accordance with regulations?</t>
    </r>
  </si>
  <si>
    <r>
      <rPr>
        <b/>
        <sz val="14"/>
        <color rgb="FFC00000"/>
        <rFont val="Aptos Display"/>
        <family val="2"/>
        <scheme val="major"/>
      </rPr>
      <t>*4.1.20.</t>
    </r>
    <r>
      <rPr>
        <sz val="14"/>
        <color theme="1"/>
        <rFont val="Aptos Display"/>
        <family val="2"/>
        <scheme val="major"/>
      </rPr>
      <t xml:space="preserve"> Có tuân thủ quy định đặt để, bảo quản và sử dụng chất chống bám dính trên khuôn không?
</t>
    </r>
    <r>
      <rPr>
        <sz val="14"/>
        <color rgb="FF0070C0"/>
        <rFont val="Aptos Display"/>
        <family val="2"/>
        <scheme val="major"/>
      </rPr>
      <t>Are the regulations regarding the placement, storage, and use of mold release agents being followed?</t>
    </r>
  </si>
  <si>
    <r>
      <t xml:space="preserve">CÔNG ĐOẠN THÀNH HÌNH/ </t>
    </r>
    <r>
      <rPr>
        <b/>
        <sz val="14"/>
        <color rgb="FF0070C0"/>
        <rFont val="Aptos Display"/>
        <family val="2"/>
        <scheme val="major"/>
      </rPr>
      <t>HOT PRESS</t>
    </r>
    <r>
      <rPr>
        <b/>
        <sz val="14"/>
        <rFont val="Aptos Display"/>
        <family val="2"/>
        <scheme val="major"/>
      </rPr>
      <t xml:space="preserve"> </t>
    </r>
    <r>
      <rPr>
        <b/>
        <sz val="14"/>
        <color rgb="FF0070C0"/>
        <rFont val="Aptos Display"/>
        <family val="2"/>
        <scheme val="major"/>
      </rPr>
      <t>PROCESS</t>
    </r>
  </si>
  <si>
    <r>
      <t>5. Công đoạn chặt đôi  /</t>
    </r>
    <r>
      <rPr>
        <b/>
        <sz val="14"/>
        <color rgb="FF0070C0"/>
        <rFont val="Aptos Display"/>
        <family val="2"/>
        <scheme val="major"/>
      </rPr>
      <t xml:space="preserve"> Cutting Pairs (DC)</t>
    </r>
    <r>
      <rPr>
        <b/>
        <sz val="14"/>
        <rFont val="Aptos Display"/>
        <family val="2"/>
        <scheme val="major"/>
      </rPr>
      <t xml:space="preserve">
Mục tiêu:</t>
    </r>
    <r>
      <rPr>
        <sz val="14"/>
        <rFont val="Aptos Display"/>
        <family val="2"/>
        <scheme val="major"/>
      </rPr>
      <t xml:space="preserve"> Đảm bảo thành phẩm không dư, phạm viền, tưa vải. Dùng đúng dao chặt theo yêu cầu đơn hàng.  / </t>
    </r>
    <r>
      <rPr>
        <b/>
        <sz val="14"/>
        <color rgb="FF0070C0"/>
        <rFont val="Aptos Display"/>
        <family val="2"/>
        <scheme val="major"/>
      </rPr>
      <t>Objective:</t>
    </r>
    <r>
      <rPr>
        <sz val="14"/>
        <color rgb="FF0070C0"/>
        <rFont val="Aptos Display"/>
        <family val="2"/>
        <scheme val="major"/>
      </rPr>
      <t xml:space="preserve"> Ensure the finished product is free of excess material, edge defects, or frayed threads. Use the specific cutting tool required by the order specifications..</t>
    </r>
  </si>
  <si>
    <r>
      <rPr>
        <b/>
        <sz val="14"/>
        <color rgb="FFC00000"/>
        <rFont val="Aptos Display"/>
        <family val="2"/>
        <scheme val="major"/>
      </rPr>
      <t>*5.1.1.</t>
    </r>
    <r>
      <rPr>
        <sz val="14"/>
        <color theme="1"/>
        <rFont val="Aptos Display"/>
        <family val="2"/>
        <scheme val="major"/>
      </rPr>
      <t xml:space="preserve"> 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</si>
  <si>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5.1.2.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</si>
  <si>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 xml:space="preserve">5.1.4. Việc kiểm tra chất lượng trong quá trình (IPQC) theo kế hoạch kiểm tra có được duy trì ổn định không? </t>
    </r>
    <r>
      <rPr>
        <sz val="14"/>
        <color rgb="FF0070C0"/>
        <rFont val="Aptos Display"/>
        <family val="2"/>
        <scheme val="major"/>
      </rPr>
      <t>Is in-process quality control (IPQC) being consistently maintained in accordance with the inspection plan?</t>
    </r>
  </si>
  <si>
    <r>
      <t xml:space="preserve">5.1.5.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</si>
  <si>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rPr>
        <b/>
        <sz val="16"/>
        <color rgb="FFC00000"/>
        <rFont val="Aptos Display"/>
        <family val="2"/>
        <scheme val="major"/>
      </rPr>
      <t>*</t>
    </r>
    <r>
      <rPr>
        <b/>
        <sz val="14"/>
        <color rgb="FFC00000"/>
        <rFont val="Aptos Display"/>
        <family val="2"/>
        <scheme val="major"/>
      </rPr>
      <t>5.1.6.</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</si>
  <si>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6"/>
        <color rgb="FFC00000"/>
        <rFont val="Aptos Display"/>
        <family val="2"/>
        <scheme val="major"/>
      </rPr>
      <t>*</t>
    </r>
    <r>
      <rPr>
        <b/>
        <sz val="14"/>
        <color rgb="FFC00000"/>
        <rFont val="Aptos Display"/>
        <family val="2"/>
        <scheme val="major"/>
      </rPr>
      <t xml:space="preserve">5.1.7. </t>
    </r>
    <r>
      <rPr>
        <sz val="14"/>
        <color theme="1"/>
        <rFont val="Aptos Display"/>
        <family val="2"/>
        <scheme val="major"/>
      </rPr>
      <t xml:space="preserve">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</si>
  <si>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5.1.8.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</si>
  <si>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5.1.9.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</si>
  <si>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rPr>
        <b/>
        <sz val="16"/>
        <color rgb="FFC00000"/>
        <rFont val="Aptos Display"/>
        <family val="2"/>
        <scheme val="major"/>
      </rPr>
      <t>*</t>
    </r>
    <r>
      <rPr>
        <b/>
        <sz val="14"/>
        <color rgb="FFC00000"/>
        <rFont val="Aptos Display"/>
        <family val="2"/>
        <scheme val="major"/>
      </rPr>
      <t>5.1.10.</t>
    </r>
    <r>
      <rPr>
        <sz val="14"/>
        <color theme="1"/>
        <rFont val="Aptos Display"/>
        <family val="2"/>
        <scheme val="major"/>
      </rPr>
      <t xml:space="preserve"> Tem nhận diện dao chặt có còn nguyên vẹn và đầy đủ thông tin không?
</t>
    </r>
    <r>
      <rPr>
        <sz val="14"/>
        <color rgb="FF0070C0"/>
        <rFont val="Aptos Display"/>
        <family val="2"/>
        <scheme val="major"/>
      </rPr>
      <t>Is the identification label on the cutting die intact and does it contain complete information?</t>
    </r>
  </si>
  <si>
    <r>
      <rPr>
        <b/>
        <sz val="14"/>
        <color rgb="FFC00000"/>
        <rFont val="Aptos Display"/>
        <family val="2"/>
        <scheme val="major"/>
      </rPr>
      <t>*5.1.11.</t>
    </r>
    <r>
      <rPr>
        <sz val="14"/>
        <color theme="1"/>
        <rFont val="Aptos Display"/>
        <family val="2"/>
        <scheme val="major"/>
      </rPr>
      <t xml:space="preserve"> Có tuân thủ quy định loại thớt chặt dùng trên máy tự động hoặc máy thường không? Có thay đổi mặt thớt khi chặt theo quy định không?
</t>
    </r>
    <r>
      <rPr>
        <sz val="14"/>
        <color rgb="FF0070C0"/>
        <rFont val="Aptos Display"/>
        <family val="2"/>
        <scheme val="major"/>
      </rPr>
      <t>Are the regulations regarding the type of cutting board used on automatic or manual machines being followed? Are the cutting board surfaces flipped over during the operating process in accordance with the regulations?</t>
    </r>
  </si>
  <si>
    <r>
      <rPr>
        <b/>
        <sz val="14"/>
        <color rgb="FFC00000"/>
        <rFont val="Aptos Display"/>
        <family val="2"/>
        <scheme val="major"/>
      </rPr>
      <t>*5.1.12.</t>
    </r>
    <r>
      <rPr>
        <sz val="14"/>
        <color theme="1"/>
        <rFont val="Aptos Display"/>
        <family val="2"/>
        <scheme val="major"/>
      </rPr>
      <t xml:space="preserve"> Lưỡi dao chặt có được kiểm tra đảm bảo không bị mẻ, biến dạng không?
</t>
    </r>
    <r>
      <rPr>
        <sz val="14"/>
        <color rgb="FF0070C0"/>
        <rFont val="Aptos Display"/>
        <family val="2"/>
        <scheme val="major"/>
      </rPr>
      <t>Is the cutting die blade inspected to ensure it is free from chips or deformation?</t>
    </r>
  </si>
  <si>
    <r>
      <t xml:space="preserve">5.1.13. Có tuân thủ quy định số lớp tối đa được phép chồng lên nhau khi chặt hàng Die Cut và hàng thành hình không? </t>
    </r>
    <r>
      <rPr>
        <sz val="14"/>
        <color rgb="FF0070C0"/>
        <rFont val="Aptos Display"/>
        <family val="2"/>
        <scheme val="major"/>
      </rPr>
      <t>Are the regulations regarding the maximum number of stacked layers for die-cut and formed products being followed?</t>
    </r>
  </si>
  <si>
    <r>
      <t xml:space="preserve">5.1.14. Có tuân thủ quy định khi tra dầu chống dính vào lưỡi dao không?
</t>
    </r>
    <r>
      <rPr>
        <sz val="14"/>
        <color rgb="FF0070C0"/>
        <rFont val="Aptos Display"/>
        <family val="2"/>
        <scheme val="major"/>
      </rPr>
      <t>Are the regulations followed when applying non-stick oil to the blade of cutting die?</t>
    </r>
  </si>
  <si>
    <r>
      <rPr>
        <b/>
        <sz val="14"/>
        <color rgb="FFC00000"/>
        <rFont val="Aptos Display"/>
        <family val="2"/>
        <scheme val="major"/>
      </rPr>
      <t>*5.1.15.</t>
    </r>
    <r>
      <rPr>
        <sz val="14"/>
        <color theme="1"/>
        <rFont val="Aptos Display"/>
        <family val="2"/>
        <scheme val="major"/>
      </rPr>
      <t xml:space="preserve"> Dầu chống dính dùng cho dao chặt có SDS và báo cáo RSL đạt chuẩn AFIRM không?
</t>
    </r>
    <r>
      <rPr>
        <sz val="14"/>
        <color rgb="FF0070C0"/>
        <rFont val="Aptos Display"/>
        <family val="2"/>
        <scheme val="major"/>
      </rPr>
      <t>Does the anti-stick oil used for cutting die have an SDS and an RSL report that meets AFIRM standards?</t>
    </r>
  </si>
  <si>
    <r>
      <t xml:space="preserve">5.1.16. Dao chặt có được sắp xếp gọn gàng, đặt đúng vị trí theo quy định, tránh mặt dao tiếp xúc với bề mặt kim loại khác không? </t>
    </r>
    <r>
      <rPr>
        <sz val="14"/>
        <color rgb="FF0070C0"/>
        <rFont val="Aptos Display"/>
        <family val="2"/>
        <scheme val="major"/>
      </rPr>
      <t>Are the cutting die arranged neatly and placed in their designated locations, ensuring the blade does not come into contact with other metal surfaces?</t>
    </r>
  </si>
  <si>
    <r>
      <t xml:space="preserve">CÔNG ĐOẠN CHẶT ĐÔI / </t>
    </r>
    <r>
      <rPr>
        <b/>
        <sz val="14"/>
        <color rgb="FF0070C0"/>
        <rFont val="Aptos Display"/>
        <family val="2"/>
        <scheme val="major"/>
      </rPr>
      <t>CUTTING DIE</t>
    </r>
    <r>
      <rPr>
        <b/>
        <sz val="14"/>
        <rFont val="Aptos Display"/>
        <family val="2"/>
        <scheme val="major"/>
      </rPr>
      <t xml:space="preserve"> </t>
    </r>
    <r>
      <rPr>
        <b/>
        <sz val="14"/>
        <color rgb="FF0070C0"/>
        <rFont val="Aptos Display"/>
        <family val="2"/>
        <scheme val="major"/>
      </rPr>
      <t>PROCESS</t>
    </r>
  </si>
  <si>
    <r>
      <t>6. Công đoạn In Logo  /</t>
    </r>
    <r>
      <rPr>
        <b/>
        <sz val="14"/>
        <color rgb="FF0070C0"/>
        <rFont val="Aptos Display"/>
        <family val="2"/>
        <scheme val="major"/>
      </rPr>
      <t xml:space="preserve"> Logoing (DC)</t>
    </r>
    <r>
      <rPr>
        <b/>
        <sz val="14"/>
        <rFont val="Aptos Display"/>
        <family val="2"/>
        <scheme val="major"/>
      </rPr>
      <t xml:space="preserve">
Mục tiêu:</t>
    </r>
    <r>
      <rPr>
        <sz val="14"/>
        <rFont val="Aptos Display"/>
        <family val="2"/>
        <scheme val="major"/>
      </rPr>
      <t xml:space="preserve"> Đảm bảo sử dụng đúng loại logo và thực hiện đúng theo yêu cầu trong chỉ lệnh sản xuất. Kiểm soát nhiệt độ và tuân thủ theo quy trình kiểm soát kim loại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</si>
  <si>
    <r>
      <rPr>
        <b/>
        <sz val="14"/>
        <color rgb="FFC00000"/>
        <rFont val="Aptos Display"/>
        <family val="2"/>
        <scheme val="major"/>
      </rPr>
      <t>*6.1.1.</t>
    </r>
    <r>
      <rPr>
        <sz val="14"/>
        <color theme="1"/>
        <rFont val="Aptos Display"/>
        <family val="2"/>
        <scheme val="major"/>
      </rPr>
      <t xml:space="preserve"> 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</si>
  <si>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6.1.2.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</si>
  <si>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 xml:space="preserve">6.1.4. Việc kiểm tra chất lượng trong quá trình (IPQC) theo kế hoạch kiểm tra có được duy trì ổn định không? </t>
    </r>
    <r>
      <rPr>
        <sz val="14"/>
        <color rgb="FF0070C0"/>
        <rFont val="Aptos Display"/>
        <family val="2"/>
        <scheme val="major"/>
      </rPr>
      <t>Is in-process quality control (IPQC) being consistently maintained in accordance with the inspection plan?</t>
    </r>
  </si>
  <si>
    <r>
      <t xml:space="preserve">6.1.5.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</si>
  <si>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rPr>
        <b/>
        <sz val="16"/>
        <color rgb="FFC00000"/>
        <rFont val="Aptos Display"/>
        <family val="2"/>
        <scheme val="major"/>
      </rPr>
      <t>*</t>
    </r>
    <r>
      <rPr>
        <b/>
        <sz val="14"/>
        <color rgb="FFC00000"/>
        <rFont val="Aptos Display"/>
        <family val="2"/>
        <scheme val="major"/>
      </rPr>
      <t>6.1.6.</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</si>
  <si>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6"/>
        <color rgb="FFC00000"/>
        <rFont val="Aptos Display"/>
        <family val="2"/>
        <scheme val="major"/>
      </rPr>
      <t>*</t>
    </r>
    <r>
      <rPr>
        <b/>
        <sz val="14"/>
        <color rgb="FFC00000"/>
        <rFont val="Aptos Display"/>
        <family val="2"/>
        <scheme val="major"/>
      </rPr>
      <t xml:space="preserve">6.1.7. </t>
    </r>
    <r>
      <rPr>
        <sz val="14"/>
        <color theme="1"/>
        <rFont val="Aptos Display"/>
        <family val="2"/>
        <scheme val="major"/>
      </rPr>
      <t xml:space="preserve">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</si>
  <si>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6.1.8.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</si>
  <si>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6.1.9.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</si>
  <si>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rPr>
        <b/>
        <sz val="14"/>
        <color rgb="FFC00000"/>
        <rFont val="Aptos Display"/>
        <family val="2"/>
        <scheme val="major"/>
      </rPr>
      <t xml:space="preserve">*6.1.10. </t>
    </r>
    <r>
      <rPr>
        <sz val="14"/>
        <color theme="1"/>
        <rFont val="Aptos Display"/>
        <family val="2"/>
        <scheme val="major"/>
      </rPr>
      <t xml:space="preserve">Thời gian và nhiện độ in có được kiểm tra và ghi nhận vào sổ nhật ký sản xuất không?
</t>
    </r>
    <r>
      <rPr>
        <sz val="14"/>
        <color rgb="FF0070C0"/>
        <rFont val="Aptos Display"/>
        <family val="2"/>
        <scheme val="major"/>
      </rPr>
      <t>Are the printing time and temperature checked and recorded in the production log book?</t>
    </r>
  </si>
  <si>
    <r>
      <t xml:space="preserve">6.1.11. Chức năng hiển thị thời gian ép và nhiệt độ ép trên máy có hoạt động không?
</t>
    </r>
    <r>
      <rPr>
        <sz val="14"/>
        <color rgb="FF0070C0"/>
        <rFont val="Aptos Display"/>
        <family val="2"/>
        <scheme val="major"/>
      </rPr>
      <t>Does the function that displays the pressing time and temperature on the machine work?</t>
    </r>
  </si>
  <si>
    <r>
      <rPr>
        <b/>
        <sz val="14"/>
        <color rgb="FFC00000"/>
        <rFont val="Aptos Display"/>
        <family val="2"/>
        <scheme val="major"/>
      </rPr>
      <t>*6.1.12.</t>
    </r>
    <r>
      <rPr>
        <sz val="14"/>
        <color theme="1"/>
        <rFont val="Aptos Display"/>
        <family val="2"/>
        <scheme val="major"/>
      </rPr>
      <t xml:space="preserve">  Thiết bị đo lường còn hiệu lực hiệu chuẩn không? Như là máy và cảm biến đo nhiệt độ bề mặt trục in.
</t>
    </r>
    <r>
      <rPr>
        <sz val="14"/>
        <color rgb="FF0070C0"/>
        <rFont val="Aptos Display"/>
        <family val="2"/>
        <scheme val="major"/>
      </rPr>
      <t>Is the calibration of the measuring equipment still valid? For example, the instruments and sensors used to measure the surface temperature of the printing bar.</t>
    </r>
  </si>
  <si>
    <r>
      <t xml:space="preserve">6.1.13. Quạt gió có tuân thủ quy định không được thổi trực tiếp vào trục in đang ở nhiệt độ cao không?
</t>
    </r>
    <r>
      <rPr>
        <sz val="14"/>
        <color rgb="FF0070C0"/>
        <rFont val="Aptos Display"/>
        <family val="2"/>
        <scheme val="major"/>
      </rPr>
      <t>Does the fan comply with the regulation prohibiting direct airflow onto the printing-bar while it is at a high temperature?</t>
    </r>
  </si>
  <si>
    <r>
      <t xml:space="preserve">6.1.14. Tỷ lệ lỗi ở công đoạn in Logo có được theo dõi và cải thiện khi vượt quá mục tiêu cho phép không?
</t>
    </r>
    <r>
      <rPr>
        <sz val="14"/>
        <color rgb="FF0070C0"/>
        <rFont val="Aptos Display"/>
        <family val="2"/>
        <scheme val="major"/>
      </rPr>
      <t>Is the defect rate at the logo printing stage monitored and improved when it exceeds the allowable target?</t>
    </r>
  </si>
  <si>
    <r>
      <t xml:space="preserve">6.1.15. Kết quả kiểm tra ngẫu nhiên nhiệt độ trục in thực tế tài thời điểm đánh giá?
</t>
    </r>
    <r>
      <rPr>
        <sz val="14"/>
        <color rgb="FF0070C0"/>
        <rFont val="Aptos Display"/>
        <family val="2"/>
        <scheme val="major"/>
      </rPr>
      <t>Results of the random check of actual printing bar temperature at the time of assessment?</t>
    </r>
  </si>
  <si>
    <r>
      <t xml:space="preserve">6.1.16. Máy có hổ trợ công nhân xác định vị trí in logo không, như là đèn laser định vị trí logo khi in?
</t>
    </r>
    <r>
      <rPr>
        <sz val="14"/>
        <color rgb="FF0070C0"/>
        <rFont val="Aptos Display"/>
        <family val="2"/>
        <scheme val="major"/>
      </rPr>
      <t>Does the machine assist the operator in positioning the logo for printing—for example, by using a laser guide to mark the logo's position?</t>
    </r>
  </si>
  <si>
    <r>
      <t xml:space="preserve">6.1.17. Có tuân thủ quy định dùng rập kiểm tra vị trí logo trên đế thành phẩm tại công đoạn không?
</t>
    </r>
    <r>
      <rPr>
        <sz val="14"/>
        <color rgb="FF0070C0"/>
        <rFont val="Aptos Display"/>
        <family val="2"/>
        <scheme val="major"/>
      </rPr>
      <t>Is the requires of using a template to check the logo position on the finished insoles at printing stage being followed?</t>
    </r>
    <r>
      <rPr>
        <sz val="14"/>
        <color theme="1"/>
        <rFont val="Aptos Display"/>
        <family val="2"/>
        <scheme val="major"/>
      </rPr>
      <t xml:space="preserve">
</t>
    </r>
  </si>
  <si>
    <r>
      <rPr>
        <b/>
        <sz val="14"/>
        <color rgb="FFC00000"/>
        <rFont val="Aptos Display"/>
        <family val="2"/>
        <scheme val="major"/>
      </rPr>
      <t>*6.1.18.</t>
    </r>
    <r>
      <rPr>
        <sz val="14"/>
        <color theme="1"/>
        <rFont val="Aptos Display"/>
        <family val="2"/>
        <scheme val="major"/>
      </rPr>
      <t xml:space="preserve"> Logo sau in có được kiểm tra độ bám dính và ghi nhận vào sổ nhật ký sản xuất không?
</t>
    </r>
    <r>
      <rPr>
        <sz val="14"/>
        <color rgb="FF0070C0"/>
        <rFont val="Aptos Display"/>
        <family val="2"/>
        <scheme val="major"/>
      </rPr>
      <t>Is the bonding of the logo checked after printing and recorded in the production log?</t>
    </r>
    <r>
      <rPr>
        <sz val="14"/>
        <color theme="1"/>
        <rFont val="Aptos Display"/>
        <family val="2"/>
        <scheme val="major"/>
      </rPr>
      <t xml:space="preserve">
</t>
    </r>
  </si>
  <si>
    <r>
      <rPr>
        <b/>
        <sz val="14"/>
        <color rgb="FFC00000"/>
        <rFont val="Aptos Display"/>
        <family val="2"/>
        <scheme val="major"/>
      </rPr>
      <t>*6.1.19.</t>
    </r>
    <r>
      <rPr>
        <sz val="14"/>
        <color theme="1"/>
        <rFont val="Aptos Display"/>
        <family val="2"/>
        <scheme val="major"/>
      </rPr>
      <t xml:space="preserve"> Có kế hoạch kiểm tra, vệ sinh và thay thế trục in định kỳ không?
</t>
    </r>
    <r>
      <rPr>
        <sz val="14"/>
        <color rgb="FF0070C0"/>
        <rFont val="Aptos Display"/>
        <family val="2"/>
        <scheme val="major"/>
      </rPr>
      <t>Is there a plan for the periodic inspection, cleaning, and replacement of the printing bar?</t>
    </r>
  </si>
  <si>
    <r>
      <rPr>
        <b/>
        <sz val="14"/>
        <color rgb="FFC00000"/>
        <rFont val="Aptos Display"/>
        <family val="2"/>
        <scheme val="major"/>
      </rPr>
      <t>*6.1.20.</t>
    </r>
    <r>
      <rPr>
        <sz val="14"/>
        <color theme="1"/>
        <rFont val="Aptos Display"/>
        <family val="2"/>
        <scheme val="major"/>
      </rPr>
      <t xml:space="preserve"> Chai lọ đựng dung môi, hóa chất dùng tại công đoạn in có nắp an toàn và tem nhãn nhận dạng và cảnh báo an toàn không?
</t>
    </r>
    <r>
      <rPr>
        <sz val="14"/>
        <color rgb="FF0070C0"/>
        <rFont val="Aptos Display"/>
        <family val="2"/>
        <scheme val="major"/>
      </rPr>
      <t>Do the containers for solvents and chemicals used in the printing process have safety caps and labels for identification and safety warnings?</t>
    </r>
  </si>
  <si>
    <r>
      <rPr>
        <b/>
        <sz val="14"/>
        <color rgb="FFC00000"/>
        <rFont val="Aptos Display"/>
        <family val="2"/>
        <scheme val="major"/>
      </rPr>
      <t>*6.1.21.</t>
    </r>
    <r>
      <rPr>
        <sz val="14"/>
        <color theme="1"/>
        <rFont val="Aptos Display"/>
        <family val="2"/>
        <scheme val="major"/>
      </rPr>
      <t xml:space="preserve"> Có hướng dẫn công việc và lưu ý an toàn khi thay thế trục in ở nhiệt độ cao không?
</t>
    </r>
    <r>
      <rPr>
        <sz val="14"/>
        <color rgb="FF0070C0"/>
        <rFont val="Aptos Display"/>
        <family val="2"/>
        <scheme val="major"/>
      </rPr>
      <t>Are there work instructions and safety precautions for replacing high-temperature printing bar?</t>
    </r>
  </si>
  <si>
    <r>
      <t xml:space="preserve">CÔNG ĐOẠN IN LOGO / </t>
    </r>
    <r>
      <rPr>
        <b/>
        <sz val="14"/>
        <color rgb="FF0070C0"/>
        <rFont val="Aptos Display"/>
        <family val="2"/>
        <scheme val="major"/>
      </rPr>
      <t>LOGO PRINTING</t>
    </r>
    <r>
      <rPr>
        <b/>
        <sz val="14"/>
        <rFont val="Aptos Display"/>
        <family val="2"/>
        <scheme val="major"/>
      </rPr>
      <t xml:space="preserve"> </t>
    </r>
    <r>
      <rPr>
        <b/>
        <sz val="14"/>
        <color rgb="FF0070C0"/>
        <rFont val="Aptos Display"/>
        <family val="2"/>
        <scheme val="major"/>
      </rPr>
      <t>PROCESS</t>
    </r>
  </si>
  <si>
    <r>
      <t>7. Công đoạn Đóng gói  /</t>
    </r>
    <r>
      <rPr>
        <b/>
        <sz val="14"/>
        <color rgb="FF0070C0"/>
        <rFont val="Aptos Display"/>
        <family val="2"/>
        <scheme val="major"/>
      </rPr>
      <t xml:space="preserve"> Packing (DC)</t>
    </r>
    <r>
      <rPr>
        <b/>
        <sz val="14"/>
        <rFont val="Aptos Display"/>
        <family val="2"/>
        <scheme val="major"/>
      </rPr>
      <t xml:space="preserve">
Mục tiêu:</t>
    </r>
    <r>
      <rPr>
        <sz val="14"/>
        <rFont val="Aptos Display"/>
        <family val="2"/>
        <scheme val="major"/>
      </rPr>
      <t xml:space="preserve"> Đảm bảo hàng hóa đạt chất lượng, đã dò kim loại và đủ số lượng trước khi nhập kho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</si>
  <si>
    <r>
      <rPr>
        <b/>
        <sz val="14"/>
        <color rgb="FFC00000"/>
        <rFont val="Aptos Display"/>
        <family val="2"/>
        <scheme val="major"/>
      </rPr>
      <t>*7.1.1.</t>
    </r>
    <r>
      <rPr>
        <sz val="14"/>
        <color theme="1"/>
        <rFont val="Aptos Display"/>
        <family val="2"/>
        <scheme val="major"/>
      </rPr>
      <t xml:space="preserve"> Có chỉ lệnh sản xuất/ mẫu đầu chuyền/ Hướng dẫn vận hành tiêu chuẩn (SOP) và hướng dẫn công việc (WI) có sẵn tại công đoạn không?
</t>
    </r>
    <r>
      <rPr>
        <sz val="14"/>
        <color rgb="FF0070C0"/>
        <rFont val="Aptos Display"/>
        <family val="2"/>
        <scheme val="major"/>
      </rPr>
      <t>Are the production order, confirmed sample, Standard Operating Procedure (SOP), and Work Instruction (WI) available at the workstation?</t>
    </r>
  </si>
  <si>
    <r>
      <t xml:space="preserve">7.1.2. Các thông số kỹ thuật trọng yếu (Critical Parameters/CTQ) của quy trình có được nhận diện rõ ràng không? </t>
    </r>
    <r>
      <rPr>
        <sz val="14"/>
        <color rgb="FF0070C0"/>
        <rFont val="Aptos Display"/>
        <family val="2"/>
        <scheme val="major"/>
      </rPr>
      <t>Are the critical process parameters (Critical Parameters/CTQ) clearly identified?</t>
    </r>
  </si>
  <si>
    <r>
      <t xml:space="preserve">7.1.4. Việc kiểm tra chất lượng trong quá trình (IPQC) theo kế hoạch kiểm tra có được duy trì ổn định không? </t>
    </r>
    <r>
      <rPr>
        <sz val="14"/>
        <color rgb="FF0070C0"/>
        <rFont val="Aptos Display"/>
        <family val="2"/>
        <scheme val="major"/>
      </rPr>
      <t>Is in-process quality control (IPQC) being consistently maintained in accordance with the inspection plan?</t>
    </r>
  </si>
  <si>
    <r>
      <t xml:space="preserve">7.1.5. Các biện pháp giảm thiểu rủi ro chất lượng có được triển khai hiệu quả tại hiện trường không?
</t>
    </r>
    <r>
      <rPr>
        <sz val="14"/>
        <color rgb="FF0070C0"/>
        <rFont val="Aptos Display"/>
        <family val="2"/>
        <scheme val="major"/>
      </rPr>
      <t>Are quality risk mitigation measures being effectively implemented in the field?</t>
    </r>
  </si>
  <si>
    <r>
      <rPr>
        <b/>
        <sz val="16"/>
        <color rgb="FFC00000"/>
        <rFont val="Aptos Display"/>
        <family val="2"/>
        <scheme val="major"/>
      </rPr>
      <t>*</t>
    </r>
    <r>
      <rPr>
        <b/>
        <sz val="14"/>
        <color rgb="FFC00000"/>
        <rFont val="Aptos Display"/>
        <family val="2"/>
        <scheme val="major"/>
      </rPr>
      <t>7.1.6.</t>
    </r>
    <r>
      <rPr>
        <sz val="14"/>
        <color theme="1"/>
        <rFont val="Aptos Display"/>
        <family val="2"/>
        <scheme val="major"/>
      </rPr>
      <t xml:space="preserve"> Quản lý và công nhân có tuân thủ quy định về việc dụng cụ kim loại không được phép dùng tại công đoạn sản xuất không? </t>
    </r>
    <r>
      <rPr>
        <sz val="14"/>
        <color rgb="FF0070C0"/>
        <rFont val="Aptos Display"/>
        <family val="2"/>
        <scheme val="major"/>
      </rPr>
      <t>Do production leaders and workers comply with the regulation prohibiting the use of metal tools during the production stage?</t>
    </r>
  </si>
  <si>
    <r>
      <rPr>
        <b/>
        <sz val="16"/>
        <color rgb="FFC00000"/>
        <rFont val="Aptos Display"/>
        <family val="2"/>
        <scheme val="major"/>
      </rPr>
      <t>*</t>
    </r>
    <r>
      <rPr>
        <b/>
        <sz val="14"/>
        <color rgb="FFC00000"/>
        <rFont val="Aptos Display"/>
        <family val="2"/>
        <scheme val="major"/>
      </rPr>
      <t xml:space="preserve">7.1.7. </t>
    </r>
    <r>
      <rPr>
        <sz val="14"/>
        <color theme="1"/>
        <rFont val="Aptos Display"/>
        <family val="2"/>
        <scheme val="major"/>
      </rPr>
      <t xml:space="preserve">Hàng không đạt có được cách ly và có tem nhãn nhận dạng rõ ràng không?
</t>
    </r>
    <r>
      <rPr>
        <sz val="14"/>
        <color rgb="FF0070C0"/>
        <rFont val="Aptos Display"/>
        <family val="2"/>
        <scheme val="major"/>
      </rPr>
      <t>Are non-conforming goods segregated and clearly labeled for identification?</t>
    </r>
  </si>
  <si>
    <r>
      <t xml:space="preserve">7.1.8. Nguyên liệu có được đặt để đúng quy định trong khu vực sản xuất và có tem nhãn nhận diện rõ ràng? </t>
    </r>
    <r>
      <rPr>
        <sz val="14"/>
        <color rgb="FF0070C0"/>
        <rFont val="Aptos Display"/>
        <family val="2"/>
        <scheme val="major"/>
      </rPr>
      <t>Are raw materials stored in the production area in accordance with regulations and clearly labeled for identification?</t>
    </r>
  </si>
  <si>
    <r>
      <t xml:space="preserve">7.1.9. WIP có được đặt để đúng quy định trong khu vực sản xuất và có tem nhãn nhận diện rõ ràng?
</t>
    </r>
    <r>
      <rPr>
        <sz val="14"/>
        <color rgb="FF0070C0"/>
        <rFont val="Aptos Display"/>
        <family val="2"/>
        <scheme val="major"/>
      </rPr>
      <t>Is WIP stored in the designated area within the production zone and clearly labeled for identification?</t>
    </r>
  </si>
  <si>
    <r>
      <rPr>
        <b/>
        <sz val="14"/>
        <color rgb="FFC00000"/>
        <rFont val="Aptos Display"/>
        <family val="2"/>
        <scheme val="major"/>
      </rPr>
      <t xml:space="preserve">*7.1.10. </t>
    </r>
    <r>
      <rPr>
        <sz val="14"/>
        <color theme="1"/>
        <rFont val="Aptos Display"/>
        <family val="2"/>
        <scheme val="major"/>
      </rPr>
      <t xml:space="preserve">Có tuân thủ quy định kiểm tra máy dò kim bằng mẫu chuẩn, theo dõi số lượng lỗi và phân tích thành phẩm lỗi nhiễm kim loại không? </t>
    </r>
    <r>
      <rPr>
        <sz val="14"/>
        <color rgb="FF0070C0"/>
        <rFont val="Aptos Display"/>
        <family val="2"/>
        <scheme val="major"/>
      </rPr>
      <t>Are there procedures in place to verify the needle detector using standard test pieces, track the number of defects, and analyze finished products rejected due to metal contamination?</t>
    </r>
  </si>
  <si>
    <r>
      <rPr>
        <b/>
        <sz val="14"/>
        <color rgb="FFC00000"/>
        <rFont val="Aptos Display"/>
        <family val="2"/>
        <scheme val="major"/>
      </rPr>
      <t xml:space="preserve">*7.1.11. </t>
    </r>
    <r>
      <rPr>
        <sz val="14"/>
        <color theme="1"/>
        <rFont val="Aptos Display"/>
        <family val="2"/>
        <scheme val="major"/>
      </rPr>
      <t xml:space="preserve">Có tuân thủ quy định đặt để, vệ sinh và hiệu chuẩn máy dò kim trên chuyền và máy dò kim cầm tay định kỳ không? </t>
    </r>
    <r>
      <rPr>
        <sz val="14"/>
        <color rgb="FF0070C0"/>
        <rFont val="Aptos Display"/>
        <family val="2"/>
        <scheme val="major"/>
      </rPr>
      <t>Are the regulations regarding the placement, cleaning, and periodic calibration of in-line and handheld needle detectors being followed?</t>
    </r>
  </si>
  <si>
    <r>
      <rPr>
        <b/>
        <sz val="14"/>
        <color rgb="FFC00000"/>
        <rFont val="Aptos Display"/>
        <family val="2"/>
        <scheme val="major"/>
      </rPr>
      <t xml:space="preserve">*7.1.12. </t>
    </r>
    <r>
      <rPr>
        <sz val="14"/>
        <color theme="1"/>
        <rFont val="Aptos Display"/>
        <family val="2"/>
        <scheme val="major"/>
      </rPr>
      <t xml:space="preserve">Có tuân thủ quy định 100% thành phầm được dò kim trước khi đóng thùng và nhập kho thành phẩm không? </t>
    </r>
    <r>
      <rPr>
        <sz val="14"/>
        <color rgb="FF0070C0"/>
        <rFont val="Aptos Display"/>
        <family val="2"/>
        <scheme val="major"/>
      </rPr>
      <t>Is the requirement strictly followed to subject 100% of finished goods to metal detection before box packing and input Finished Goods warehouse?</t>
    </r>
  </si>
  <si>
    <r>
      <t xml:space="preserve">7.1.13. Có tuân thủ quy định về chiều cao tối đa cho phép khi chất thùng thành phẩm trên pallet?
</t>
    </r>
    <r>
      <rPr>
        <sz val="14"/>
        <color rgb="FF0070C0"/>
        <rFont val="Aptos Display"/>
        <family val="2"/>
        <scheme val="major"/>
      </rPr>
      <t>Are the regulations regarding the maximum allowable height for stacking finished product boxes on pallets being followed?</t>
    </r>
  </si>
  <si>
    <r>
      <rPr>
        <b/>
        <sz val="14"/>
        <color rgb="FFC00000"/>
        <rFont val="Aptos Display"/>
        <family val="2"/>
        <scheme val="major"/>
      </rPr>
      <t>*7.1.14.</t>
    </r>
    <r>
      <rPr>
        <sz val="14"/>
        <color theme="1"/>
        <rFont val="Aptos Display"/>
        <family val="2"/>
        <scheme val="major"/>
      </rPr>
      <t xml:space="preserve"> Tem nhãn có đầy đủ mộc QC, dò kim khi nhập kho?
</t>
    </r>
    <r>
      <rPr>
        <sz val="14"/>
        <color rgb="FF0070C0"/>
        <rFont val="Aptos Display"/>
        <family val="2"/>
        <scheme val="major"/>
      </rPr>
      <t>Do the labels bear the full QC stamp and pass the metal detection check upon finished goods warehouse entry?</t>
    </r>
  </si>
  <si>
    <r>
      <rPr>
        <b/>
        <sz val="14"/>
        <color rgb="FFC00000"/>
        <rFont val="Aptos Display"/>
        <family val="2"/>
        <scheme val="major"/>
      </rPr>
      <t>*7.1.15.</t>
    </r>
    <r>
      <rPr>
        <sz val="14"/>
        <color theme="1"/>
        <rFont val="Aptos Display"/>
        <family val="2"/>
        <scheme val="major"/>
      </rPr>
      <t xml:space="preserve"> Có tuân thủ quy định về kiểm soát chất lượng khi làm bù hàng lỗi hoặc đắp đơn không?
</t>
    </r>
    <r>
      <rPr>
        <sz val="14"/>
        <color rgb="FF0070C0"/>
        <rFont val="Aptos Display"/>
        <family val="2"/>
        <scheme val="major"/>
      </rPr>
      <t>Are quality control regulations followed when producing replacements for defective goods or fulfilling backorders?</t>
    </r>
  </si>
  <si>
    <r>
      <rPr>
        <b/>
        <sz val="14"/>
        <color rgb="FFC00000"/>
        <rFont val="Aptos Display"/>
        <family val="2"/>
        <scheme val="major"/>
      </rPr>
      <t>*7.1.16.</t>
    </r>
    <r>
      <rPr>
        <sz val="14"/>
        <color theme="1"/>
        <rFont val="Aptos Display"/>
        <family val="2"/>
        <scheme val="major"/>
      </rPr>
      <t xml:space="preserve"> Có tuân thủ quy định về kiểm tra và ghi nhận trọng lượng của mỗi thùng hàng thành phẩm trước khi nhập kho không? </t>
    </r>
    <r>
      <rPr>
        <sz val="14"/>
        <color rgb="FF0070C0"/>
        <rFont val="Aptos Display"/>
        <family val="2"/>
        <scheme val="major"/>
      </rPr>
      <t>Are the regulations regarding the verification and recording of the weight of each carton of finished goods prior to warehousing being followed?</t>
    </r>
  </si>
  <si>
    <r>
      <rPr>
        <b/>
        <sz val="14"/>
        <color rgb="FFC00000"/>
        <rFont val="Aptos Display"/>
        <family val="2"/>
        <scheme val="major"/>
      </rPr>
      <t>*7.1.17.</t>
    </r>
    <r>
      <rPr>
        <sz val="14"/>
        <color theme="1"/>
        <rFont val="Aptos Display"/>
        <family val="2"/>
        <scheme val="major"/>
      </rPr>
      <t xml:space="preserve"> Có thiết bị kiểm tra kim loại của cả thùng hàng thành phẩm khi nhập kho chờ xuất hàng không? 
</t>
    </r>
    <r>
      <rPr>
        <sz val="14"/>
        <color rgb="FF0070C0"/>
        <rFont val="Aptos Display"/>
        <family val="2"/>
        <scheme val="major"/>
      </rPr>
      <t>Is there metal detection equipment for finished goods containers upon entry into the warehouse while awaiting shipment?</t>
    </r>
  </si>
  <si>
    <r>
      <rPr>
        <b/>
        <sz val="14"/>
        <color rgb="FFC00000"/>
        <rFont val="Aptos Display"/>
        <family val="2"/>
        <scheme val="major"/>
      </rPr>
      <t>*7.1.18.</t>
    </r>
    <r>
      <rPr>
        <sz val="14"/>
        <color theme="1"/>
        <rFont val="Aptos Display"/>
        <family val="2"/>
        <scheme val="major"/>
      </rPr>
      <t xml:space="preserve"> Có tuân thủ quy định số lượng loại sản phẩm khác nhau được phép sản xuất trên chuyền tại cùng 1 thời điểm không? </t>
    </r>
    <r>
      <rPr>
        <sz val="14"/>
        <color rgb="FF0070C0"/>
        <rFont val="Aptos Display"/>
        <family val="2"/>
        <scheme val="major"/>
      </rPr>
      <t>Is there compliance with the regulations regarding the number of different product types permitted to be produced on the line simultaneously?</t>
    </r>
  </si>
  <si>
    <r>
      <t xml:space="preserve">CÔNG ĐOẠN ĐÓNG GÓI / </t>
    </r>
    <r>
      <rPr>
        <b/>
        <sz val="14"/>
        <color rgb="FF0070C0"/>
        <rFont val="Aptos Display"/>
        <family val="2"/>
        <scheme val="major"/>
      </rPr>
      <t>PACKING</t>
    </r>
    <r>
      <rPr>
        <b/>
        <sz val="14"/>
        <rFont val="Aptos Display"/>
        <family val="2"/>
        <scheme val="major"/>
      </rPr>
      <t xml:space="preserve"> </t>
    </r>
    <r>
      <rPr>
        <b/>
        <sz val="14"/>
        <color rgb="FF0070C0"/>
        <rFont val="Aptos Display"/>
        <family val="2"/>
        <scheme val="major"/>
      </rPr>
      <t>PROCESS</t>
    </r>
  </si>
  <si>
    <r>
      <t>5. Công đoạn chặt đôi  /</t>
    </r>
    <r>
      <rPr>
        <b/>
        <sz val="14"/>
        <color rgb="FF0070C0"/>
        <rFont val="Aptos Display"/>
        <family val="2"/>
        <scheme val="major"/>
      </rPr>
      <t xml:space="preserve"> Cutting Pairs (Molded)</t>
    </r>
    <r>
      <rPr>
        <b/>
        <sz val="14"/>
        <rFont val="Aptos Display"/>
        <family val="2"/>
        <scheme val="major"/>
      </rPr>
      <t xml:space="preserve">
Mục tiêu:</t>
    </r>
    <r>
      <rPr>
        <sz val="14"/>
        <rFont val="Aptos Display"/>
        <family val="2"/>
        <scheme val="major"/>
      </rPr>
      <t xml:space="preserve"> Đảm bảo thành phẩm không dư, phạm viền, tưa vải. Dùng đúng dao chặt theo yêu cầu đơn hàng.  / </t>
    </r>
    <r>
      <rPr>
        <b/>
        <sz val="14"/>
        <color rgb="FF0070C0"/>
        <rFont val="Aptos Display"/>
        <family val="2"/>
        <scheme val="major"/>
      </rPr>
      <t>Objective:</t>
    </r>
    <r>
      <rPr>
        <sz val="14"/>
        <color rgb="FF0070C0"/>
        <rFont val="Aptos Display"/>
        <family val="2"/>
        <scheme val="major"/>
      </rPr>
      <t xml:space="preserve"> Ensure the finished product is free of excess material, edge defects, or frayed threads. Use the specific cutting tool required by the order specifications..</t>
    </r>
  </si>
  <si>
    <r>
      <t>6. Công đoạn In Logo  /</t>
    </r>
    <r>
      <rPr>
        <b/>
        <sz val="14"/>
        <color rgb="FF0070C0"/>
        <rFont val="Aptos Display"/>
        <family val="2"/>
        <scheme val="major"/>
      </rPr>
      <t xml:space="preserve"> Logoing (Molded)</t>
    </r>
    <r>
      <rPr>
        <b/>
        <sz val="14"/>
        <rFont val="Aptos Display"/>
        <family val="2"/>
        <scheme val="major"/>
      </rPr>
      <t xml:space="preserve">
Mục tiêu:</t>
    </r>
    <r>
      <rPr>
        <sz val="14"/>
        <rFont val="Aptos Display"/>
        <family val="2"/>
        <scheme val="major"/>
      </rPr>
      <t xml:space="preserve"> Đảm bảo sử dụng đúng loại logo và thực hiện đúng theo yêu cầu trong chỉ lệnh sản xuất. Kiểm soát nhiệt độ và tuân thủ theo quy trình kiểm soát kim loại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</si>
  <si>
    <r>
      <t>7. Công đoạn Đóng gói  /</t>
    </r>
    <r>
      <rPr>
        <b/>
        <sz val="14"/>
        <color rgb="FF0070C0"/>
        <rFont val="Aptos Display"/>
        <family val="2"/>
        <scheme val="major"/>
      </rPr>
      <t xml:space="preserve"> Packing (Molded)</t>
    </r>
    <r>
      <rPr>
        <b/>
        <sz val="14"/>
        <rFont val="Aptos Display"/>
        <family val="2"/>
        <scheme val="major"/>
      </rPr>
      <t xml:space="preserve">
Mục tiêu:</t>
    </r>
    <r>
      <rPr>
        <sz val="14"/>
        <rFont val="Aptos Display"/>
        <family val="2"/>
        <scheme val="major"/>
      </rPr>
      <t xml:space="preserve"> Đảm bảo hàng hóa đạt chất lượng, đã dò kim loại và đủ số lượng trước khi nhập kho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</si>
  <si>
    <r>
      <rPr>
        <b/>
        <sz val="14"/>
        <color rgb="FFC00000"/>
        <rFont val="Aptos Display"/>
        <family val="2"/>
        <scheme val="major"/>
      </rPr>
      <t>*7.1.16.</t>
    </r>
    <r>
      <rPr>
        <sz val="14"/>
        <color theme="1"/>
        <rFont val="Aptos Display"/>
        <family val="2"/>
        <scheme val="major"/>
      </rPr>
      <t xml:space="preserve"> Có tuân thủ quy định về kiểm tra và nghi nhận trọng lượng của mỗi thùng hàng thành phẩm trước khi nhập kho không? </t>
    </r>
    <r>
      <rPr>
        <sz val="14"/>
        <color rgb="FF0070C0"/>
        <rFont val="Aptos Display"/>
        <family val="2"/>
        <scheme val="major"/>
      </rPr>
      <t>Are the regulations regarding the verification and recording of the weight of each carton of finished goods prior to warehousing being followed?</t>
    </r>
  </si>
  <si>
    <r>
      <t>8. Quản lý Dao, thớt chặt  /</t>
    </r>
    <r>
      <rPr>
        <b/>
        <sz val="14"/>
        <color rgb="FF0070C0"/>
        <rFont val="Aptos Display"/>
        <family val="2"/>
        <scheme val="major"/>
      </rPr>
      <t xml:space="preserve"> Cutting Die and Board Management</t>
    </r>
    <r>
      <rPr>
        <b/>
        <sz val="14"/>
        <rFont val="Aptos Display"/>
        <family val="2"/>
        <scheme val="major"/>
      </rPr>
      <t>:
Mục tiêu:</t>
    </r>
    <r>
      <rPr>
        <sz val="14"/>
        <rFont val="Aptos Display"/>
        <family val="2"/>
        <scheme val="major"/>
      </rPr>
      <t xml:space="preserve"> Đảm bảo dao và thớt chặt được quản lý hiệu quả / </t>
    </r>
    <r>
      <rPr>
        <b/>
        <sz val="14"/>
        <color rgb="FF0070C0"/>
        <rFont val="Aptos Display"/>
        <family val="2"/>
        <scheme val="major"/>
      </rPr>
      <t xml:space="preserve">Objective: </t>
    </r>
    <r>
      <rPr>
        <sz val="14"/>
        <color rgb="FF0070C0"/>
        <rFont val="Aptos Display"/>
        <family val="2"/>
        <scheme val="major"/>
      </rPr>
      <t>Ensure that cutting die and cutting boards are effectively managed.</t>
    </r>
  </si>
  <si>
    <r>
      <rPr>
        <b/>
        <sz val="14"/>
        <color rgb="FFC00000"/>
        <rFont val="Aptos Display"/>
        <family val="2"/>
        <scheme val="major"/>
      </rPr>
      <t>*8.1.1.</t>
    </r>
    <r>
      <rPr>
        <sz val="14"/>
        <color theme="1"/>
        <rFont val="Aptos Display"/>
        <family val="2"/>
        <scheme val="major"/>
      </rPr>
      <t xml:space="preserve"> Có danh sách quản lý dao chặt và sơ đồ đặt để được nhận diện theo từng khách hàng không?
</t>
    </r>
    <r>
      <rPr>
        <sz val="14"/>
        <color rgb="FF0070C0"/>
        <rFont val="Aptos Display"/>
        <family val="2"/>
        <scheme val="major"/>
      </rPr>
      <t>Is there a management list for cutting die and a placement diagram to ensure identification by specific customer?</t>
    </r>
    <r>
      <rPr>
        <sz val="14"/>
        <color theme="1"/>
        <rFont val="Aptos Display"/>
        <family val="2"/>
        <scheme val="major"/>
      </rPr>
      <t xml:space="preserve">
</t>
    </r>
  </si>
  <si>
    <r>
      <rPr>
        <b/>
        <sz val="14"/>
        <color rgb="FFC00000"/>
        <rFont val="Aptos Display"/>
        <family val="2"/>
        <scheme val="major"/>
      </rPr>
      <t>*8.1.2.</t>
    </r>
    <r>
      <rPr>
        <sz val="14"/>
        <color theme="1"/>
        <rFont val="Aptos Display"/>
        <family val="2"/>
        <scheme val="major"/>
      </rPr>
      <t xml:space="preserve"> Có tem nhãn nhận diện mã số, tên trên từng chiếc dao chặt không?
</t>
    </r>
    <r>
      <rPr>
        <sz val="14"/>
        <color rgb="FF0070C0"/>
        <rFont val="Aptos Display"/>
        <family val="2"/>
        <scheme val="major"/>
      </rPr>
      <t>Is there an identification label with the code and name on each cutting die?</t>
    </r>
    <r>
      <rPr>
        <sz val="14"/>
        <color theme="1"/>
        <rFont val="Aptos Display"/>
        <family val="2"/>
        <scheme val="major"/>
      </rPr>
      <t xml:space="preserve">
</t>
    </r>
  </si>
  <si>
    <r>
      <rPr>
        <b/>
        <sz val="14"/>
        <color rgb="FFC00000"/>
        <rFont val="Aptos Display"/>
        <family val="2"/>
        <scheme val="major"/>
      </rPr>
      <t>*8.1.3.</t>
    </r>
    <r>
      <rPr>
        <sz val="14"/>
        <color theme="1"/>
        <rFont val="Aptos Display"/>
        <family val="2"/>
        <scheme val="major"/>
      </rPr>
      <t xml:space="preserve"> Có tuân thủ quy định kiểm tra và xác nhận khi nhận dao mới hoặc mượn trả dao chặt trong quá trình sản xuất giữa công nhân và nhân viên quản lý kho dao không?
</t>
    </r>
    <r>
      <rPr>
        <sz val="14"/>
        <color rgb="FF0070C0"/>
        <rFont val="Aptos Display"/>
        <family val="2"/>
        <scheme val="major"/>
      </rPr>
      <t>Are the inspection and verification procedures followed when workers receive new cutting die or borrow and return them during the production process, involving both the workers and the cutting die warehouse staff?</t>
    </r>
    <r>
      <rPr>
        <sz val="14"/>
        <color theme="1"/>
        <rFont val="Aptos Display"/>
        <family val="2"/>
        <scheme val="major"/>
      </rPr>
      <t xml:space="preserve">
</t>
    </r>
  </si>
  <si>
    <r>
      <rPr>
        <b/>
        <sz val="14"/>
        <rFont val="Aptos Display"/>
        <family val="2"/>
        <scheme val="major"/>
      </rPr>
      <t>8.1.4.</t>
    </r>
    <r>
      <rPr>
        <sz val="14"/>
        <rFont val="Aptos Display"/>
        <family val="2"/>
        <scheme val="major"/>
      </rPr>
      <t xml:space="preserve"> </t>
    </r>
    <r>
      <rPr>
        <sz val="14"/>
        <color theme="1"/>
        <rFont val="Aptos Display"/>
        <family val="2"/>
        <scheme val="major"/>
      </rPr>
      <t xml:space="preserve">Có kế hoạch kiểm tra và sửa chửa hoặc thay thế dao chặt hư hỏng định kỳ không?
</t>
    </r>
    <r>
      <rPr>
        <sz val="14"/>
        <color rgb="FF0070C0"/>
        <rFont val="Aptos Display"/>
        <family val="2"/>
        <scheme val="major"/>
      </rPr>
      <t>Is there a plan to periodically inspect and repair or replace damaged cutting die?</t>
    </r>
    <r>
      <rPr>
        <sz val="14"/>
        <color theme="1"/>
        <rFont val="Aptos Display"/>
        <family val="2"/>
        <scheme val="major"/>
      </rPr>
      <t xml:space="preserve">
</t>
    </r>
  </si>
  <si>
    <r>
      <rPr>
        <b/>
        <sz val="14"/>
        <rFont val="Aptos Display"/>
        <family val="2"/>
        <scheme val="major"/>
      </rPr>
      <t>8.1.5.</t>
    </r>
    <r>
      <rPr>
        <sz val="14"/>
        <rFont val="Aptos Display"/>
        <family val="2"/>
        <scheme val="major"/>
      </rPr>
      <t xml:space="preserve"> </t>
    </r>
    <r>
      <rPr>
        <sz val="14"/>
        <color theme="1"/>
        <rFont val="Aptos Display"/>
        <family val="2"/>
        <scheme val="major"/>
      </rPr>
      <t xml:space="preserve">Có tuân thủ quy định kiểm tra thớt chặt khi nhận thớt mới không?
</t>
    </r>
    <r>
      <rPr>
        <sz val="14"/>
        <color rgb="FF0070C0"/>
        <rFont val="Aptos Display"/>
        <family val="2"/>
        <scheme val="major"/>
      </rPr>
      <t>Are the inspection procedures for cutting board followed upon receipt of new ones?</t>
    </r>
    <r>
      <rPr>
        <sz val="14"/>
        <color theme="1"/>
        <rFont val="Aptos Display"/>
        <family val="2"/>
        <scheme val="major"/>
      </rPr>
      <t xml:space="preserve">
</t>
    </r>
  </si>
  <si>
    <r>
      <rPr>
        <b/>
        <sz val="14"/>
        <rFont val="Aptos Display"/>
        <family val="2"/>
        <scheme val="major"/>
      </rPr>
      <t>8.1.6.</t>
    </r>
    <r>
      <rPr>
        <sz val="14"/>
        <rFont val="Aptos Display"/>
        <family val="2"/>
        <scheme val="major"/>
      </rPr>
      <t xml:space="preserve"> </t>
    </r>
    <r>
      <rPr>
        <sz val="14"/>
        <color theme="1"/>
        <rFont val="Aptos Display"/>
        <family val="2"/>
        <scheme val="major"/>
      </rPr>
      <t xml:space="preserve">Có tuân thủ quy định hủy dao chặt của những khách hàng đã ngừng đặt hàng hơn 1 năm không?
</t>
    </r>
    <r>
      <rPr>
        <sz val="14"/>
        <color rgb="FF0070C0"/>
        <rFont val="Aptos Display"/>
        <family val="2"/>
        <scheme val="major"/>
      </rPr>
      <t>Are the regulations regarding the disposal of cutting dies for customers who have stopped placing orders for over a year being followed?</t>
    </r>
    <r>
      <rPr>
        <sz val="14"/>
        <color theme="1"/>
        <rFont val="Aptos Display"/>
        <family val="2"/>
        <scheme val="major"/>
      </rPr>
      <t xml:space="preserve">
</t>
    </r>
  </si>
  <si>
    <r>
      <t xml:space="preserve">QUẢN LÝ DAO VÀ THỚT CHẶT / </t>
    </r>
    <r>
      <rPr>
        <b/>
        <sz val="14"/>
        <color rgb="FF0070C0"/>
        <rFont val="Aptos Display"/>
        <family val="2"/>
        <scheme val="major"/>
      </rPr>
      <t>CUTTING DIE &amp; BOARD</t>
    </r>
    <r>
      <rPr>
        <b/>
        <sz val="14"/>
        <rFont val="Aptos Display"/>
        <family val="2"/>
        <scheme val="major"/>
      </rPr>
      <t xml:space="preserve"> </t>
    </r>
    <r>
      <rPr>
        <b/>
        <sz val="14"/>
        <color rgb="FF0070C0"/>
        <rFont val="Aptos Display"/>
        <family val="2"/>
        <scheme val="major"/>
      </rPr>
      <t>MANAGEMENT</t>
    </r>
  </si>
  <si>
    <r>
      <t>9. Quản lý Logo tồn ở Sản xuất  /</t>
    </r>
    <r>
      <rPr>
        <b/>
        <sz val="14"/>
        <color rgb="FF0070C0"/>
        <rFont val="Aptos Display"/>
        <family val="2"/>
        <scheme val="major"/>
      </rPr>
      <t xml:space="preserve"> Logo WIP Inventory Management</t>
    </r>
    <r>
      <rPr>
        <b/>
        <sz val="14"/>
        <rFont val="Aptos Display"/>
        <family val="2"/>
        <scheme val="major"/>
      </rPr>
      <t>:
Mục tiêu:</t>
    </r>
    <r>
      <rPr>
        <sz val="14"/>
        <rFont val="Aptos Display"/>
        <family val="2"/>
        <scheme val="major"/>
      </rPr>
      <t xml:space="preserve"> Đảm bảo không để Logo hết hạn hoặc không có tem nhãn nhận diện được sử dụng trên chuyển / </t>
    </r>
    <r>
      <rPr>
        <b/>
        <sz val="14"/>
        <color rgb="FF0070C0"/>
        <rFont val="Aptos Display"/>
        <family val="2"/>
        <scheme val="major"/>
      </rPr>
      <t xml:space="preserve">Objective: </t>
    </r>
    <r>
      <rPr>
        <sz val="14"/>
        <color rgb="FF0070C0"/>
        <rFont val="Aptos Display"/>
        <family val="2"/>
        <scheme val="major"/>
      </rPr>
      <t>Ensure that expired logos or items lacking identification labels are not used on shipments.</t>
    </r>
  </si>
  <si>
    <r>
      <rPr>
        <b/>
        <sz val="14"/>
        <color rgb="FFC00000"/>
        <rFont val="Aptos Display"/>
        <family val="2"/>
        <scheme val="major"/>
      </rPr>
      <t>*9.1.1.</t>
    </r>
    <r>
      <rPr>
        <sz val="14"/>
        <color theme="1"/>
        <rFont val="Aptos Display"/>
        <family val="2"/>
        <scheme val="major"/>
      </rPr>
      <t xml:space="preserve"> Có hướng dẫn bảo quản logo tồn ở sản xuất và nhân viên phụ trách quản lý logo tồn trong sản xuất không? </t>
    </r>
    <r>
      <rPr>
        <sz val="14"/>
        <color rgb="FF0070C0"/>
        <rFont val="Aptos Display"/>
        <family val="2"/>
        <scheme val="major"/>
      </rPr>
      <t xml:space="preserve">Are there guidelines for storing logo inventory in production, and is there a staff member responsible for managing it?
</t>
    </r>
  </si>
  <si>
    <r>
      <rPr>
        <b/>
        <sz val="14"/>
        <color rgb="FFC00000"/>
        <rFont val="Aptos Display"/>
        <family val="2"/>
        <scheme val="major"/>
      </rPr>
      <t>*9.1.2.</t>
    </r>
    <r>
      <rPr>
        <sz val="14"/>
        <color theme="1"/>
        <rFont val="Aptos Display"/>
        <family val="2"/>
        <scheme val="major"/>
      </rPr>
      <t xml:space="preserve"> Kiểm tra ngẫu nhiên logo tồn trong sản xuất có còn tem nhãn nhận dạng rõ ràng không?
</t>
    </r>
    <r>
      <rPr>
        <sz val="14"/>
        <color rgb="FF0070C0"/>
        <rFont val="Aptos Display"/>
        <family val="2"/>
        <scheme val="major"/>
      </rPr>
      <t xml:space="preserve">Conduct random checks on logos in production inventory to verify whether they still bear clear identification labels?
</t>
    </r>
  </si>
  <si>
    <r>
      <rPr>
        <b/>
        <sz val="14"/>
        <color rgb="FFC00000"/>
        <rFont val="Aptos Display"/>
        <family val="2"/>
        <scheme val="major"/>
      </rPr>
      <t>*9.1.3.</t>
    </r>
    <r>
      <rPr>
        <sz val="14"/>
        <color theme="1"/>
        <rFont val="Aptos Display"/>
        <family val="2"/>
        <scheme val="major"/>
      </rPr>
      <t xml:space="preserve"> Có tuân thủ quy định thời gian tối đa được phép sử dụng logo tồn trong sản xuất không?
</t>
    </r>
    <r>
      <rPr>
        <sz val="14"/>
        <color rgb="FF0070C0"/>
        <rFont val="Aptos Display"/>
        <family val="2"/>
        <scheme val="major"/>
      </rPr>
      <t xml:space="preserve">Is there compliance with the regulations regarding the maximum allowable period for using existing logo inventory in production?
</t>
    </r>
  </si>
  <si>
    <r>
      <rPr>
        <b/>
        <sz val="14"/>
        <color theme="1"/>
        <rFont val="Aptos Display"/>
        <family val="2"/>
        <scheme val="major"/>
      </rPr>
      <t>9.1.4.</t>
    </r>
    <r>
      <rPr>
        <sz val="14"/>
        <color theme="1"/>
        <rFont val="Aptos Display"/>
        <family val="2"/>
        <scheme val="major"/>
      </rPr>
      <t xml:space="preserve"> Phòng lưu trữ logo tồn trong sản xuất có tuân thủ quy định nhiệt độ phòng: 27 +/- 2</t>
    </r>
    <r>
      <rPr>
        <sz val="14"/>
        <color theme="1"/>
        <rFont val="Symbol"/>
        <family val="1"/>
        <charset val="2"/>
      </rPr>
      <t>°</t>
    </r>
    <r>
      <rPr>
        <sz val="14"/>
        <color theme="1"/>
        <rFont val="Aptos Display"/>
        <family val="2"/>
      </rPr>
      <t xml:space="preserve">C; RH (%): 50 +/- 10% và tránh ánh nắng mặt trời chiếu trực tiếp vào logo không? </t>
    </r>
    <r>
      <rPr>
        <sz val="14"/>
        <color rgb="FF0070C0"/>
        <rFont val="Aptos Display"/>
        <family val="2"/>
      </rPr>
      <t>Does the production logo storage room comply with the specified conditions—temperature: 27 ± 2°C; relative humidity (RH): 50 ± 10%—and is it protected from direct sunlight?</t>
    </r>
    <r>
      <rPr>
        <sz val="14"/>
        <color rgb="FF0070C0"/>
        <rFont val="Aptos Display"/>
        <family val="2"/>
        <scheme val="major"/>
      </rPr>
      <t xml:space="preserve">
</t>
    </r>
  </si>
  <si>
    <r>
      <t xml:space="preserve">QUẢN LÝ LOGO TỒN TRONG SẢN XUẤT / </t>
    </r>
    <r>
      <rPr>
        <b/>
        <sz val="14"/>
        <color rgb="FF0070C0"/>
        <rFont val="Aptos Display"/>
        <family val="2"/>
        <scheme val="major"/>
      </rPr>
      <t>LOGO WIP INVENTORY MANAGEMENT</t>
    </r>
  </si>
  <si>
    <r>
      <t>5. Phòng thí nghiệm  /</t>
    </r>
    <r>
      <rPr>
        <b/>
        <sz val="14"/>
        <color rgb="FF0070C0"/>
        <rFont val="Aptos Display"/>
        <family val="2"/>
        <scheme val="major"/>
      </rPr>
      <t xml:space="preserve"> Laboratory</t>
    </r>
    <r>
      <rPr>
        <b/>
        <sz val="14"/>
        <rFont val="Aptos Display"/>
        <family val="2"/>
        <scheme val="major"/>
      </rPr>
      <t>:
Mục tiêu:</t>
    </r>
    <r>
      <rPr>
        <sz val="14"/>
        <rFont val="Aptos Display"/>
        <family val="2"/>
        <scheme val="major"/>
      </rPr>
      <t xml:space="preserve"> Đảm bảo kết quả thí nghiệm chính xác và đáng tin cậy  / </t>
    </r>
    <r>
      <rPr>
        <b/>
        <sz val="14"/>
        <color rgb="FF0070C0"/>
        <rFont val="Aptos Display"/>
        <family val="2"/>
        <scheme val="major"/>
      </rPr>
      <t>Objective:</t>
    </r>
    <r>
      <rPr>
        <sz val="14"/>
        <color rgb="FF0070C0"/>
        <rFont val="Aptos Display"/>
        <family val="2"/>
        <scheme val="major"/>
      </rPr>
      <t xml:space="preserve"> Ensure accurate and reliable test results.</t>
    </r>
  </si>
  <si>
    <r>
      <rPr>
        <b/>
        <sz val="14"/>
        <color rgb="FFC00000"/>
        <rFont val="Aptos Display"/>
        <family val="2"/>
        <scheme val="major"/>
      </rPr>
      <t>*5.1.1.</t>
    </r>
    <r>
      <rPr>
        <sz val="14"/>
        <color theme="1"/>
        <rFont val="Aptos Display"/>
        <family val="2"/>
        <scheme val="major"/>
      </rPr>
      <t xml:space="preserve"> Có danh sách thiết bị thí nghiệm với đầy đủ thông tin quan trọng không? Như là ngày tiếp nhận và đưa thiết bị vào vận hành, Model, Nhà sản xuất, yêu cầu về độ chính xác, chủng loại vật liệu phù hợp, phương pháp thí nghiệm đang sử dụng.</t>
    </r>
    <r>
      <rPr>
        <sz val="14"/>
        <color rgb="FF0070C0"/>
        <rFont val="Aptos Display"/>
        <family val="2"/>
        <scheme val="major"/>
      </rPr>
      <t xml:space="preserve"> 
Is there a list of testing equipment containing all key information? For example: dates of receipt and operating, model, manufacturer, accuracy requirements, suitable material types, and the testing methods currently in use.</t>
    </r>
  </si>
  <si>
    <r>
      <rPr>
        <b/>
        <sz val="14"/>
        <color rgb="FFC00000"/>
        <rFont val="Aptos Display"/>
        <family val="2"/>
        <scheme val="major"/>
      </rPr>
      <t xml:space="preserve">*5.1.2. </t>
    </r>
    <r>
      <rPr>
        <sz val="14"/>
        <color theme="1"/>
        <rFont val="Aptos Display"/>
        <family val="2"/>
        <scheme val="major"/>
      </rPr>
      <t xml:space="preserve">Phòng thí nghiệm phải có quy trình theo dõi hạn sử dụng/biên lai đặt hàng và nhật ký ghi chép đối với vật tư tiêu hao không? </t>
    </r>
    <r>
      <rPr>
        <sz val="14"/>
        <color rgb="FF0070C0"/>
        <rFont val="Aptos Display"/>
        <family val="2"/>
        <scheme val="major"/>
      </rPr>
      <t>Cần duy trì lượng vật tư tiêu hao dự trữ an toàn đủ dùng trong hai tháng.
Shall Lab have a consumable's expiration date/order receipt and log tracking? Two-month safety stock of consumables.</t>
    </r>
  </si>
  <si>
    <r>
      <rPr>
        <sz val="14"/>
        <rFont val="Aptos Display"/>
        <family val="2"/>
        <scheme val="major"/>
      </rPr>
      <t xml:space="preserve">5.1.3. </t>
    </r>
    <r>
      <rPr>
        <sz val="14"/>
        <color theme="1"/>
        <rFont val="Aptos Display"/>
        <family val="2"/>
        <scheme val="major"/>
      </rPr>
      <t xml:space="preserve">Có triển khai kế hoạch bảo trì phòng ngừa và định kỳ cho thiết bị trong phòng thí nghiệm không?
</t>
    </r>
    <r>
      <rPr>
        <sz val="14"/>
        <color rgb="FF0070C0"/>
        <rFont val="Aptos Display"/>
        <family val="2"/>
        <scheme val="major"/>
      </rPr>
      <t>Is a preventive and periodic maintenance plan implemented for laboratory equipment?</t>
    </r>
  </si>
  <si>
    <r>
      <t xml:space="preserve">5.1.4. Thiết bị phòng thí nghiệm phải được hiệu chuẩn bởi một phòng thí nghiệm hiệu chuẩn bên ngoài được công nhận theo tiêu chuẩn ISO 17025, nhà cung cấp hợp pháp hoặc nhà sản xuất? </t>
    </r>
    <r>
      <rPr>
        <sz val="14"/>
        <color rgb="FF0070C0"/>
        <rFont val="Aptos Display"/>
        <family val="2"/>
        <scheme val="major"/>
      </rPr>
      <t>Lab Equipment must be calibrated by an external ISO 17025 accredited calibration lab/legal vendor/manufacturer.</t>
    </r>
  </si>
  <si>
    <r>
      <rPr>
        <b/>
        <sz val="14"/>
        <color rgb="FFC00000"/>
        <rFont val="Aptos Display"/>
        <family val="2"/>
        <scheme val="major"/>
      </rPr>
      <t xml:space="preserve">*5.1.5. </t>
    </r>
    <r>
      <rPr>
        <sz val="14"/>
        <color theme="1"/>
        <rFont val="Aptos Display"/>
        <family val="2"/>
        <scheme val="major"/>
      </rPr>
      <t xml:space="preserve">Có trang bị bảo hộ (PPE) cho kỹ thuật viên phòng thí nghiệm không? bao gồm tủ hút khí độc, khẩu trang, găng tay, hộp sơ cứu, trạm rửa mắt khẩn cấp và bình chữa cháy. Sử dụng đúng loại dao, găng tay chống cắt và kính bảo hộ khi thực hiện công tác chuẩn bị cho thử nghiệm độ bền liên kết
 </t>
    </r>
    <r>
      <rPr>
        <sz val="14"/>
        <color rgb="FF0070C0"/>
        <rFont val="Aptos Display"/>
        <family val="2"/>
        <scheme val="major"/>
      </rPr>
      <t>Is Personal Protective Equipment (PPE) provided for laboratory technicians? Such as fume  hood, masker , gloves ,emergency medical box, eye water station &amp; Fire extinguisher. Use proper knives, anti-cut gloves &amp; eyewear for bond test preparation.</t>
    </r>
  </si>
  <si>
    <r>
      <rPr>
        <b/>
        <sz val="16"/>
        <color rgb="FFC00000"/>
        <rFont val="Aptos Display"/>
        <family val="2"/>
        <scheme val="major"/>
      </rPr>
      <t>*</t>
    </r>
    <r>
      <rPr>
        <b/>
        <sz val="14"/>
        <color rgb="FFC00000"/>
        <rFont val="Aptos Display"/>
        <family val="2"/>
        <scheme val="major"/>
      </rPr>
      <t>5.1.6.</t>
    </r>
    <r>
      <rPr>
        <sz val="14"/>
        <color theme="1"/>
        <rFont val="Aptos Display"/>
        <family val="2"/>
        <scheme val="major"/>
      </rPr>
      <t xml:space="preserve">  Phòng thí nghiệm có trạng bị hệ thống hút và xử lý khí thải chứa VOC (Hợp chất hữu cơ dễ bay hơi)?
</t>
    </r>
    <r>
      <rPr>
        <sz val="14"/>
        <color rgb="FF0070C0"/>
        <rFont val="Aptos Display"/>
        <family val="2"/>
        <scheme val="major"/>
      </rPr>
      <t>Is the laboratory equipped with a system to extract and treat exhaust air containing VOCs (Volatile Organic Compounds)?</t>
    </r>
  </si>
  <si>
    <r>
      <rPr>
        <b/>
        <sz val="16"/>
        <color rgb="FFC00000"/>
        <rFont val="Aptos Display"/>
        <family val="2"/>
        <scheme val="major"/>
      </rPr>
      <t>*</t>
    </r>
    <r>
      <rPr>
        <b/>
        <sz val="14"/>
        <color rgb="FFC00000"/>
        <rFont val="Aptos Display"/>
        <family val="2"/>
        <scheme val="major"/>
      </rPr>
      <t xml:space="preserve">5.1.7. </t>
    </r>
    <r>
      <rPr>
        <sz val="14"/>
        <rFont val="Aptos Display"/>
        <family val="2"/>
        <scheme val="major"/>
      </rPr>
      <t>Phòng thí nghiệm có duy trì nhiệt độ phòng ở 23 +/- 2°C, RH (%) 50 +/- 5% không?</t>
    </r>
    <r>
      <rPr>
        <b/>
        <sz val="14"/>
        <color rgb="FFC00000"/>
        <rFont val="Aptos Display"/>
        <family val="2"/>
        <scheme val="major"/>
      </rPr>
      <t xml:space="preserve">
</t>
    </r>
    <r>
      <rPr>
        <sz val="14"/>
        <color rgb="FF0070C0"/>
        <rFont val="Aptos Display"/>
        <family val="2"/>
        <scheme val="major"/>
      </rPr>
      <t>Does the laboratory maintain the room temperature at 23 ± 2°C and relative humidity (RH) at 50 ± 5%?</t>
    </r>
  </si>
  <si>
    <r>
      <t xml:space="preserve">5.1.8. Phòng thí nghiệm có sơ đồ bố trí thiết thị, máy móc phù hợp không? Tách biệt giữa phòng thiết bị, mẫu chờ thí nghiệm và văn phòng, khu vực riêng dành cho buồng thử nhiệt độ cao.
</t>
    </r>
    <r>
      <rPr>
        <sz val="14"/>
        <color rgb="FF0070C0"/>
        <rFont val="Aptos Display"/>
        <family val="2"/>
        <scheme val="major"/>
      </rPr>
      <t>Does the laboratory have a suitable layout for equipment and machinery? Are the equipment room, area for samples awaiting testing, and office space separated, with a dedicated area for the high-temperature test chamber?</t>
    </r>
  </si>
  <si>
    <r>
      <t xml:space="preserve">5.1.9. Có tem nhận dạng cho từng loại máy móc và thiết bị thí nghiệm không? Có hướng dẫn sử dụng ở từng thiết bị, máy móc thí nghiệm không?
</t>
    </r>
    <r>
      <rPr>
        <sz val="14"/>
        <color rgb="FF0070C0"/>
        <rFont val="Aptos Display"/>
        <family val="2"/>
        <scheme val="major"/>
      </rPr>
      <t>Are there identification labels for each type of machinery and laboratory equipment? Are there operating instructions for each piece of laboratory machinery and equipment?</t>
    </r>
  </si>
  <si>
    <r>
      <rPr>
        <b/>
        <sz val="16"/>
        <color rgb="FFC00000"/>
        <rFont val="Aptos Display"/>
        <family val="2"/>
        <scheme val="major"/>
      </rPr>
      <t>*</t>
    </r>
    <r>
      <rPr>
        <b/>
        <sz val="14"/>
        <color rgb="FFC00000"/>
        <rFont val="Aptos Display"/>
        <family val="2"/>
        <scheme val="major"/>
      </rPr>
      <t>5.1.10.</t>
    </r>
    <r>
      <rPr>
        <sz val="14"/>
        <color theme="1"/>
        <rFont val="Aptos Display"/>
        <family val="2"/>
        <scheme val="major"/>
      </rPr>
      <t xml:space="preserve">  Mẫu thí nghiệm có được chuẩn bị theo yêu cầu của từng nhãn hàng hoặc tiêu chuẩn nội bộ không? Như là danh sách kích thước dao chặt mẫu, kế hoạch và danh sách bảo trì dao và máy chặt mẫu.
</t>
    </r>
    <r>
      <rPr>
        <sz val="14"/>
        <color rgb="FF0070C0"/>
        <rFont val="Aptos Display"/>
        <family val="2"/>
        <scheme val="major"/>
      </rPr>
      <t>Are test samples prepared in accordance with specific brand requirements or internal standards—such as specifications for sample-cutting die dimensions, as well as maintenance plans and schedules for the dies and cutting machines?</t>
    </r>
  </si>
  <si>
    <r>
      <rPr>
        <sz val="14"/>
        <color theme="1"/>
        <rFont val="Aptos Display"/>
        <family val="2"/>
        <scheme val="major"/>
      </rPr>
      <t>5.1.11. Có bảng quy định số lượng mẫu cần thí nghiệm và lưu trữ mẫu sau thí nghiệm cho từng hạng mục không? Như là độ bền màu vải với mồ hôi, trọng lượng và độ dày vải.</t>
    </r>
    <r>
      <rPr>
        <b/>
        <sz val="14"/>
        <color rgb="FFC00000"/>
        <rFont val="Aptos Display"/>
        <family val="2"/>
        <scheme val="major"/>
      </rPr>
      <t xml:space="preserve">
</t>
    </r>
    <r>
      <rPr>
        <sz val="14"/>
        <color rgb="FF0070C0"/>
        <rFont val="Aptos Display"/>
        <family val="2"/>
        <scheme val="major"/>
      </rPr>
      <t>Is there a plan specifying the required number of samples for testing and post-test storage for each item—such as fabric color fastness to perspiration, weight, and thickness?</t>
    </r>
  </si>
  <si>
    <r>
      <t xml:space="preserve">*5.1.12. </t>
    </r>
    <r>
      <rPr>
        <sz val="14"/>
        <color theme="1"/>
        <rFont val="Aptos Display"/>
        <family val="2"/>
        <scheme val="major"/>
      </rPr>
      <t>Trình độ học vấn của quản lý phòng thí nghiệm hoặc giám sát viên cần liên quan đến ngành công nghiệp giày dép; đồng thời yêu cầu có trên 3 năm kinh nghiệm làm việc tại phòng thí nghiệm.</t>
    </r>
    <r>
      <rPr>
        <b/>
        <sz val="14"/>
        <color rgb="FFC00000"/>
        <rFont val="Aptos Display"/>
        <family val="2"/>
        <scheme val="major"/>
      </rPr>
      <t xml:space="preserve">
</t>
    </r>
    <r>
      <rPr>
        <sz val="14"/>
        <color rgb="FF0070C0"/>
        <rFont val="Aptos Display"/>
        <family val="2"/>
        <scheme val="major"/>
      </rPr>
      <t>Education background  for lab manager, supervisor is related to the footware industry. And 3+ years Lab. experience</t>
    </r>
  </si>
  <si>
    <r>
      <t xml:space="preserve">5.1.13. Quản lý phòng thí nghiệm có làm việc với người phụ trách phòng thí nghiệm ở nhãn hàng, nhà giày và những phòng thí nghiệm nội bộ trong cùng tập đoàn không? Có email trao đổi về phương pháp thí nghiệm hoặc biên bản họp không?
</t>
    </r>
    <r>
      <rPr>
        <sz val="14"/>
        <color rgb="FF0070C0"/>
        <rFont val="Aptos Display"/>
        <family val="2"/>
        <scheme val="major"/>
      </rPr>
      <t>Does the laboratory manager interact with the laboratory personnel at the brand, the footwear manufacturer, and internal laboratories within the same group? Are there email exchanges regarding testing methods or meeting minutes?</t>
    </r>
  </si>
  <si>
    <r>
      <rPr>
        <b/>
        <sz val="14"/>
        <color rgb="FFC00000"/>
        <rFont val="Aptos Display"/>
        <family val="2"/>
        <scheme val="major"/>
      </rPr>
      <t>*5.1.14.</t>
    </r>
    <r>
      <rPr>
        <sz val="14"/>
        <color theme="1"/>
        <rFont val="Aptos Display"/>
        <family val="2"/>
        <scheme val="major"/>
      </rPr>
      <t xml:space="preserve"> Kỹ thuật viên phòng thí nghiệm có hiểu và thực hiện đúng phương pháp của nhãn hàng không? Có kết quả kiểm tra lý thuyết và đánh giá kỹ năng định kỳ 1 ~ 2 lần mỗi năm không?
</t>
    </r>
    <r>
      <rPr>
        <sz val="14"/>
        <color rgb="FF0070C0"/>
        <rFont val="Aptos Display"/>
        <family val="2"/>
        <scheme val="major"/>
      </rPr>
      <t>Kỹ thuật viên phòng thí nghiệm có hiểu và thực hiện đúng phương pháp của nhãn hàng không? Có kết quả kiểm tra lý thuyết và đánh giá kỹ năng định kỳ 1 ~ 2 lần mỗi năm không?</t>
    </r>
  </si>
  <si>
    <r>
      <t xml:space="preserve">5.1.15. Có hệ thống đào tạo cho kỹ thuật viên mới và nâng cao kiến thức, kỹ năng cho kỹ thuật viên hiện tại không?
</t>
    </r>
    <r>
      <rPr>
        <sz val="14"/>
        <color rgb="FF0070C0"/>
        <rFont val="Aptos Display"/>
        <family val="2"/>
        <scheme val="major"/>
      </rPr>
      <t>Is there a training system for new technicians and for enhancing the knowledge and skills of current technicians?</t>
    </r>
  </si>
  <si>
    <r>
      <t xml:space="preserve">5.1.16.  Phòng thí nghiệm có khả năng trình bày phân tích khối lượng công việc để xác định nhu cầu về nhân sự và thiết bị, cũng như nhu cầu bổ sung nếu cần thiết không?
</t>
    </r>
    <r>
      <rPr>
        <sz val="14"/>
        <color rgb="FF0070C0"/>
        <rFont val="Aptos Display"/>
        <family val="2"/>
        <scheme val="major"/>
      </rPr>
      <t>Is the laboratory capable of presenting a workload analysis to determine staffing and equipment requirements, as well as any additional needs if necessary?</t>
    </r>
  </si>
  <si>
    <r>
      <rPr>
        <b/>
        <sz val="14"/>
        <color rgb="FFC00000"/>
        <rFont val="Aptos Display"/>
        <family val="2"/>
        <scheme val="major"/>
      </rPr>
      <t xml:space="preserve">*5.1.17. </t>
    </r>
    <r>
      <rPr>
        <sz val="14"/>
        <color theme="1"/>
        <rFont val="Aptos Display"/>
        <family val="2"/>
        <scheme val="major"/>
      </rPr>
      <t xml:space="preserve"> Có phân công kỹ thuật viên theo kết quả kiểm tra kiến thức và kỹ năng không?
</t>
    </r>
    <r>
      <rPr>
        <sz val="14"/>
        <color rgb="FF0070C0"/>
        <rFont val="Aptos Display"/>
        <family val="2"/>
        <scheme val="major"/>
      </rPr>
      <t>Are technicians assigned based on the results of knowledge and skill assessments?</t>
    </r>
  </si>
  <si>
    <r>
      <t xml:space="preserve">5.1.18.  Phương pháp thí nghiệm có được lưu trữ và cập nhật phiên bản mới nhất không?
</t>
    </r>
    <r>
      <rPr>
        <sz val="14"/>
        <color rgb="FF0070C0"/>
        <rFont val="Aptos Display"/>
        <family val="2"/>
        <scheme val="major"/>
      </rPr>
      <t>Are the testing methods stored and updated to the latest version?</t>
    </r>
  </si>
  <si>
    <r>
      <t>5.1.19.</t>
    </r>
    <r>
      <rPr>
        <b/>
        <sz val="14"/>
        <color rgb="FFC00000"/>
        <rFont val="Aptos Display"/>
        <family val="2"/>
        <scheme val="major"/>
      </rPr>
      <t xml:space="preserve"> </t>
    </r>
    <r>
      <rPr>
        <sz val="14"/>
        <color theme="1"/>
        <rFont val="Aptos Display"/>
        <family val="2"/>
        <scheme val="major"/>
      </rPr>
      <t xml:space="preserve"> Có đảm bảo rằng các quy trình thao tác chuẩn (SOP), hướng dẫn công việc và các biểu mẫu phòng thí nghiệm luôn có sẵn và/hoặc dễ dàng tiếp cận đối với các kỹ thuật viên?
</t>
    </r>
    <r>
      <rPr>
        <sz val="14"/>
        <color rgb="FF0070C0"/>
        <rFont val="Aptos Display"/>
        <family val="2"/>
        <scheme val="major"/>
      </rPr>
      <t>Is it ensured that Standard Operating Procedures (SOPs), work instructions, and laboratory forms are always available and/or easily accessible to technicians?</t>
    </r>
  </si>
  <si>
    <r>
      <rPr>
        <b/>
        <sz val="14"/>
        <color rgb="FFC00000"/>
        <rFont val="Aptos Display"/>
        <family val="2"/>
        <scheme val="major"/>
      </rPr>
      <t xml:space="preserve">*5.1.20. </t>
    </r>
    <r>
      <rPr>
        <sz val="14"/>
        <color theme="1"/>
        <rFont val="Aptos Display"/>
        <family val="2"/>
        <scheme val="major"/>
      </rPr>
      <t xml:space="preserve">Có đảm bảo lưu trữ dữ liệu thử nghiệm thô và có sẵn hệ thống báo cáo để nhập liệu cũng như quản lý dữ liệu thử nghiệm. </t>
    </r>
    <r>
      <rPr>
        <sz val="14"/>
        <color rgb="FF0070C0"/>
        <rFont val="Aptos Display"/>
        <family val="2"/>
        <scheme val="major"/>
      </rPr>
      <t>There are provisions for storing raw test data, and a reporting system is available for data entry and test data management?</t>
    </r>
  </si>
  <si>
    <r>
      <rPr>
        <b/>
        <sz val="14"/>
        <color rgb="FFC00000"/>
        <rFont val="Aptos Display"/>
        <family val="2"/>
        <scheme val="major"/>
      </rPr>
      <t xml:space="preserve">*5.1.21. </t>
    </r>
    <r>
      <rPr>
        <sz val="14"/>
        <color theme="1"/>
        <rFont val="Aptos Display"/>
        <family val="2"/>
        <scheme val="major"/>
      </rPr>
      <t xml:space="preserve">Có đảm bảo các mục thí nghiệm không đạt được thông tin đến các bộ phận liên quan? Lô hàng thí nghiệm không đạt được cách ly, phân tích nguyên nhân gốc rễ và có hành động khắc phục rõ ràng cụ thể?
</t>
    </r>
    <r>
      <rPr>
        <sz val="14"/>
        <color rgb="FF0070C0"/>
        <rFont val="Aptos Display"/>
        <family val="2"/>
        <scheme val="major"/>
      </rPr>
      <t>Is there a process to ensure that information regarding failed test items is communicated to the relevant departments? Are failed test batches quarantined, and are root cause analyses and clear, specific corrective actions carried out?</t>
    </r>
  </si>
  <si>
    <r>
      <t>5.1.22.</t>
    </r>
    <r>
      <rPr>
        <b/>
        <sz val="14"/>
        <color rgb="FFC00000"/>
        <rFont val="Aptos Display"/>
        <family val="2"/>
        <scheme val="major"/>
      </rPr>
      <t xml:space="preserve"> </t>
    </r>
    <r>
      <rPr>
        <sz val="14"/>
        <color theme="1"/>
        <rFont val="Aptos Display"/>
        <family val="2"/>
        <scheme val="major"/>
      </rPr>
      <t xml:space="preserve">Có đảm bảo Hồ sơ rõ ràng, dễ hiểu và đầy đủ. Dữ liệu thô và báo cáo gốc được lưu trữ trong ít nhất 1 năm và đảm bảo khả năng truy xuất dễ dàng. Kết quả thử nghiệm phải được tải lên hệ thống trong vòng 24 giờ sau khi hoàn tất thử nghiệm.
</t>
    </r>
    <r>
      <rPr>
        <sz val="14"/>
        <color rgb="FF0070C0"/>
        <rFont val="Aptos Display"/>
        <family val="2"/>
        <scheme val="major"/>
      </rPr>
      <t>Ensure that records are clear, easy to understand, and complete. Raw data and original reports must be retained for at least one year and remain easily retrievable. Test results must be uploaded to the system within 24 hours of test completion.</t>
    </r>
  </si>
  <si>
    <r>
      <t xml:space="preserve">PHÒNG THÍ NGHIỆM / </t>
    </r>
    <r>
      <rPr>
        <b/>
        <sz val="14"/>
        <color rgb="FF0070C0"/>
        <rFont val="Aptos Display"/>
        <family val="2"/>
        <scheme val="major"/>
      </rPr>
      <t>LABORATORY</t>
    </r>
  </si>
  <si>
    <t>N/A</t>
  </si>
  <si>
    <r>
      <t xml:space="preserve">4.1.3. Nguyên vật liệu được kiểm tra với tiêu chuẩn trước khi tiến hành thành hình?
</t>
    </r>
    <r>
      <rPr>
        <sz val="14"/>
        <color rgb="FF0070C0"/>
        <rFont val="Aptos Display"/>
        <family val="2"/>
        <scheme val="major"/>
      </rPr>
      <t>Are raw materials inspected against standards before the bonding process begins?</t>
    </r>
  </si>
  <si>
    <r>
      <t xml:space="preserve">5.1.3. Nguyên vật liệu được kiểm tra với tiêu chuẩn trước khi tiến hành chặt đôi?
</t>
    </r>
    <r>
      <rPr>
        <sz val="14"/>
        <color rgb="FF0070C0"/>
        <rFont val="Aptos Display"/>
        <family val="2"/>
        <scheme val="major"/>
      </rPr>
      <t>Are raw materials inspected against standards before the bonding process begins?</t>
    </r>
  </si>
  <si>
    <r>
      <t xml:space="preserve">6.1.3. Nguyên vật liệu được kiểm tra với tiêu chuẩn trước khi tiến hành in logo?
</t>
    </r>
    <r>
      <rPr>
        <sz val="14"/>
        <color rgb="FF0070C0"/>
        <rFont val="Aptos Display"/>
        <family val="2"/>
        <scheme val="major"/>
      </rPr>
      <t>Are raw materials inspected against standards before the bonding process begins?</t>
    </r>
  </si>
  <si>
    <r>
      <t xml:space="preserve">7.1.3. Nguyên vật liệu được kiểm tra với tiêu chuẩn trước khi tiến hành đóng gói?
</t>
    </r>
    <r>
      <rPr>
        <sz val="14"/>
        <color rgb="FF0070C0"/>
        <rFont val="Aptos Display"/>
        <family val="2"/>
        <scheme val="major"/>
      </rPr>
      <t>Are raw materials inspected against standards before the bonding process begins?</t>
    </r>
  </si>
  <si>
    <r>
      <t xml:space="preserve">6.1.3. Nguyên vật liệu được kiểm tra với tiêu chuẩn trước khi tiến hành in?
</t>
    </r>
    <r>
      <rPr>
        <sz val="14"/>
        <color rgb="FF0070C0"/>
        <rFont val="Aptos Display"/>
        <family val="2"/>
        <scheme val="major"/>
      </rPr>
      <t>Are raw materials inspected against standards before the bonding process begins?</t>
    </r>
  </si>
  <si>
    <r>
      <t>5. Công đoạn chặt đôi  /</t>
    </r>
    <r>
      <rPr>
        <b/>
        <sz val="14"/>
        <color rgb="FF0070C0"/>
        <rFont val="Aptos Display"/>
        <family val="2"/>
        <scheme val="major"/>
      </rPr>
      <t xml:space="preserve"> Cutting Pairs </t>
    </r>
    <r>
      <rPr>
        <b/>
        <sz val="14"/>
        <rFont val="Aptos Display"/>
        <family val="2"/>
        <scheme val="major"/>
      </rPr>
      <t xml:space="preserve">
Mục tiêu:</t>
    </r>
    <r>
      <rPr>
        <sz val="14"/>
        <rFont val="Aptos Display"/>
        <family val="2"/>
        <scheme val="major"/>
      </rPr>
      <t xml:space="preserve"> Đảm bảo thành phẩm không dư, phạm viền, tưa vải. Dùng đúng dao chặt theo yêu cầu đơn hàng.  / </t>
    </r>
    <r>
      <rPr>
        <b/>
        <sz val="14"/>
        <color rgb="FF0070C0"/>
        <rFont val="Aptos Display"/>
        <family val="2"/>
        <scheme val="major"/>
      </rPr>
      <t>Objective:</t>
    </r>
    <r>
      <rPr>
        <sz val="14"/>
        <color rgb="FF0070C0"/>
        <rFont val="Aptos Display"/>
        <family val="2"/>
        <scheme val="major"/>
      </rPr>
      <t xml:space="preserve"> Ensure the finished product is free of excess material, edge defects, or frayed threads. Use the specific cutting tool required by the order specifications..</t>
    </r>
  </si>
  <si>
    <r>
      <t>6. Công đoạn In Logo  /</t>
    </r>
    <r>
      <rPr>
        <b/>
        <sz val="14"/>
        <color rgb="FF0070C0"/>
        <rFont val="Aptos Display"/>
        <family val="2"/>
        <scheme val="major"/>
      </rPr>
      <t xml:space="preserve"> Logoing</t>
    </r>
    <r>
      <rPr>
        <b/>
        <sz val="14"/>
        <rFont val="Aptos Display"/>
        <family val="2"/>
        <scheme val="major"/>
      </rPr>
      <t xml:space="preserve">
Mục tiêu:</t>
    </r>
    <r>
      <rPr>
        <sz val="14"/>
        <rFont val="Aptos Display"/>
        <family val="2"/>
        <scheme val="major"/>
      </rPr>
      <t xml:space="preserve"> Đảm bảo sử dụng đúng loại logo và thực hiện đúng theo yêu cầu trong chỉ lệnh sản xuất. Kiểm soát nhiệt độ và tuân thủ theo quy trình kiểm soát kim loại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</si>
  <si>
    <r>
      <t>7. Công đoạn Đóng gói  /</t>
    </r>
    <r>
      <rPr>
        <b/>
        <sz val="14"/>
        <color rgb="FF0070C0"/>
        <rFont val="Aptos Display"/>
        <family val="2"/>
        <scheme val="major"/>
      </rPr>
      <t xml:space="preserve"> Packing</t>
    </r>
    <r>
      <rPr>
        <b/>
        <sz val="14"/>
        <rFont val="Aptos Display"/>
        <family val="2"/>
        <scheme val="major"/>
      </rPr>
      <t xml:space="preserve">
Mục tiêu:</t>
    </r>
    <r>
      <rPr>
        <sz val="14"/>
        <rFont val="Aptos Display"/>
        <family val="2"/>
        <scheme val="major"/>
      </rPr>
      <t xml:space="preserve"> Đảm bảo hàng hóa đạt chất lượng, đã dò kim loại và đủ số lượng trước khi nhập kho / </t>
    </r>
    <r>
      <rPr>
        <b/>
        <sz val="14"/>
        <color rgb="FF0070C0"/>
        <rFont val="Aptos Display"/>
        <family val="2"/>
        <scheme val="major"/>
      </rPr>
      <t>Objective:</t>
    </r>
    <r>
      <rPr>
        <sz val="14"/>
        <color rgb="FF0070C0"/>
        <rFont val="Aptos Display"/>
        <family val="2"/>
        <scheme val="major"/>
      </rPr>
      <t xml:space="preserve"> Ensure the correct type of logo is used and that production order requirements are strictly followed. Monitor temperature and adhere to the metal control procedure.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</si>
</sst>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49" x14ac:knownFonts="1">
    <font>
      <sz val="11"/>
      <color theme="1"/>
      <name val="Aptos Narrow"/>
      <family val="2"/>
      <scheme val="minor"/>
    </font>
    <font>
      <sz val="12"/>
      <name val="Arial"/>
      <family val="2"/>
    </font>
    <font>
      <sz val="14"/>
      <name val="Aptos Display"/>
      <family val="2"/>
      <scheme val="major"/>
    </font>
    <font>
      <sz val="12"/>
      <name val="Aptos Display"/>
      <family val="2"/>
      <scheme val="major"/>
    </font>
    <font>
      <sz val="10"/>
      <name val="Arial"/>
      <family val="2"/>
    </font>
    <font>
      <b/>
      <sz val="24"/>
      <color rgb="FF0070C0"/>
      <name val="Aptos Display"/>
      <family val="2"/>
      <scheme val="major"/>
    </font>
    <font>
      <b/>
      <sz val="14"/>
      <color rgb="FFC00000"/>
      <name val="Aptos Display"/>
      <family val="2"/>
      <scheme val="major"/>
    </font>
    <font>
      <sz val="20"/>
      <name val="Aptos Display"/>
      <family val="2"/>
      <scheme val="major"/>
    </font>
    <font>
      <b/>
      <sz val="14"/>
      <name val="Aptos Display"/>
      <family val="2"/>
      <scheme val="major"/>
    </font>
    <font>
      <b/>
      <sz val="14"/>
      <color rgb="FF0070C0"/>
      <name val="Aptos Display"/>
      <family val="2"/>
      <scheme val="major"/>
    </font>
    <font>
      <sz val="14"/>
      <name val="Aptos Display"/>
      <scheme val="major"/>
    </font>
    <font>
      <b/>
      <sz val="14"/>
      <color rgb="FF000000"/>
      <name val="Aptos Display"/>
      <scheme val="major"/>
    </font>
    <font>
      <sz val="14"/>
      <color rgb="FF000000"/>
      <name val="Aptos Display"/>
      <scheme val="major"/>
    </font>
    <font>
      <sz val="14"/>
      <color rgb="FF0070C0"/>
      <name val="Aptos Display"/>
      <scheme val="major"/>
    </font>
    <font>
      <sz val="11"/>
      <name val="Aptos Display"/>
      <family val="2"/>
      <scheme val="major"/>
    </font>
    <font>
      <sz val="14"/>
      <color rgb="FF0070C0"/>
      <name val="Aptos Display"/>
      <family val="2"/>
      <scheme val="major"/>
    </font>
    <font>
      <b/>
      <sz val="18"/>
      <name val="Aptos Display"/>
      <family val="2"/>
      <scheme val="major"/>
    </font>
    <font>
      <b/>
      <sz val="18"/>
      <color rgb="FF0070C0"/>
      <name val="Aptos Display"/>
      <family val="2"/>
      <scheme val="major"/>
    </font>
    <font>
      <b/>
      <sz val="16"/>
      <color rgb="FFC00000"/>
      <name val="Aptos Display"/>
      <family val="2"/>
      <scheme val="major"/>
    </font>
    <font>
      <sz val="16"/>
      <name val="Aptos Display"/>
      <family val="2"/>
      <scheme val="major"/>
    </font>
    <font>
      <b/>
      <sz val="16"/>
      <name val="Aptos Display"/>
      <family val="2"/>
      <scheme val="major"/>
    </font>
    <font>
      <sz val="16"/>
      <color rgb="FFC00000"/>
      <name val="Aptos Display"/>
      <family val="2"/>
      <scheme val="major"/>
    </font>
    <font>
      <b/>
      <sz val="22"/>
      <color rgb="FF0070C0"/>
      <name val="Aptos Display"/>
      <family val="2"/>
      <scheme val="major"/>
    </font>
    <font>
      <sz val="18"/>
      <color rgb="FF0070C0"/>
      <name val="Aptos Display"/>
      <family val="2"/>
      <scheme val="major"/>
    </font>
    <font>
      <b/>
      <sz val="16"/>
      <color rgb="FF0070C0"/>
      <name val="Aptos Display"/>
      <family val="2"/>
      <scheme val="major"/>
    </font>
    <font>
      <b/>
      <sz val="16"/>
      <color theme="1"/>
      <name val="Aptos Display"/>
      <family val="2"/>
      <scheme val="major"/>
    </font>
    <font>
      <b/>
      <u/>
      <sz val="16"/>
      <color rgb="FF0070C0"/>
      <name val="Aptos Display"/>
      <family val="2"/>
      <scheme val="major"/>
    </font>
    <font>
      <b/>
      <u/>
      <sz val="14"/>
      <color rgb="FF0070C0"/>
      <name val="Aptos Display"/>
      <family val="2"/>
      <scheme val="major"/>
    </font>
    <font>
      <sz val="14"/>
      <color theme="1"/>
      <name val="Aptos Display"/>
      <family val="2"/>
      <scheme val="major"/>
    </font>
    <font>
      <sz val="16"/>
      <color theme="1"/>
      <name val="Symbol"/>
      <family val="1"/>
      <charset val="2"/>
    </font>
    <font>
      <sz val="16"/>
      <color theme="1"/>
      <name val="Aptos Display"/>
      <family val="2"/>
    </font>
    <font>
      <sz val="14"/>
      <color rgb="FF0070C0"/>
      <name val="Aptos Display"/>
      <family val="2"/>
    </font>
    <font>
      <sz val="14"/>
      <color rgb="FFC00000"/>
      <name val="Aptos Display"/>
      <family val="2"/>
    </font>
    <font>
      <sz val="16"/>
      <color rgb="FFC00000"/>
      <name val="Aptos Display"/>
      <family val="2"/>
    </font>
    <font>
      <b/>
      <u/>
      <sz val="14"/>
      <color rgb="FF0070C0"/>
      <name val="Aptos Display"/>
      <family val="2"/>
    </font>
    <font>
      <b/>
      <sz val="14"/>
      <color rgb="FF0070C0"/>
      <name val="Aptos Display"/>
      <family val="2"/>
    </font>
    <font>
      <b/>
      <sz val="16"/>
      <color rgb="FF0070C0"/>
      <name val="Aptos Display"/>
      <family val="2"/>
    </font>
    <font>
      <sz val="14"/>
      <color theme="1"/>
      <name val="Aptos Display"/>
      <family val="2"/>
    </font>
    <font>
      <sz val="16"/>
      <color theme="1"/>
      <name val="Aptos Display"/>
      <family val="2"/>
      <scheme val="major"/>
    </font>
    <font>
      <sz val="14"/>
      <color rgb="FFC00000"/>
      <name val="Aptos Display"/>
      <family val="2"/>
      <scheme val="major"/>
    </font>
    <font>
      <b/>
      <sz val="12"/>
      <name val="Aptos Display"/>
      <family val="2"/>
      <scheme val="major"/>
    </font>
    <font>
      <b/>
      <sz val="18"/>
      <color indexed="12"/>
      <name val="Aptos Display"/>
      <family val="2"/>
      <scheme val="major"/>
    </font>
    <font>
      <b/>
      <sz val="14"/>
      <color indexed="12"/>
      <name val="Aptos Display"/>
      <family val="2"/>
      <scheme val="major"/>
    </font>
    <font>
      <b/>
      <sz val="16"/>
      <color indexed="12"/>
      <name val="Aptos Display"/>
      <family val="2"/>
      <scheme val="major"/>
    </font>
    <font>
      <sz val="14"/>
      <color indexed="8"/>
      <name val="Aptos Display"/>
      <family val="2"/>
      <scheme val="major"/>
    </font>
    <font>
      <b/>
      <sz val="12"/>
      <color indexed="12"/>
      <name val="Aptos Display"/>
      <family val="2"/>
      <scheme val="major"/>
    </font>
    <font>
      <b/>
      <sz val="14"/>
      <color theme="1"/>
      <name val="Aptos Display"/>
      <family val="2"/>
      <scheme val="major"/>
    </font>
    <font>
      <sz val="12"/>
      <name val="Aptos Display"/>
      <family val="2"/>
    </font>
    <font>
      <sz val="14"/>
      <color theme="1"/>
      <name val="Symbol"/>
      <family val="1"/>
      <charset val="2"/>
    </font>
  </fonts>
  <fills count="8">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FF"/>
        <bgColor rgb="FF000000"/>
      </patternFill>
    </fill>
  </fills>
  <borders count="56">
    <border>
      <left/>
      <right/>
      <top/>
      <bottom/>
      <diagonal/>
    </border>
    <border>
      <left style="medium">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dashed">
        <color indexed="64"/>
      </left>
      <right/>
      <top style="medium">
        <color indexed="64"/>
      </top>
      <bottom style="medium">
        <color indexed="64"/>
      </bottom>
      <diagonal/>
    </border>
    <border>
      <left style="dotted">
        <color indexed="64"/>
      </left>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0" fontId="1" fillId="0" borderId="0"/>
    <xf numFmtId="0" fontId="4" fillId="0" borderId="0"/>
    <xf numFmtId="9" fontId="1" fillId="0" borderId="0" applyFont="0" applyFill="0" applyBorder="0" applyAlignment="0" applyProtection="0"/>
  </cellStyleXfs>
  <cellXfs count="216">
    <xf numFmtId="0" fontId="0" fillId="0" borderId="0" xfId="0"/>
    <xf numFmtId="0" fontId="2" fillId="0" borderId="0" xfId="1" applyFont="1" applyAlignment="1">
      <alignment horizontal="left" vertical="top"/>
    </xf>
    <xf numFmtId="0" fontId="3" fillId="0" borderId="0" xfId="1" applyFont="1"/>
    <xf numFmtId="0" fontId="3" fillId="0" borderId="0" xfId="1" applyFont="1" applyAlignment="1">
      <alignment horizontal="center" vertical="center"/>
    </xf>
    <xf numFmtId="0" fontId="5" fillId="2" borderId="2" xfId="2" applyFont="1" applyFill="1" applyBorder="1" applyAlignment="1">
      <alignment vertical="top" wrapText="1"/>
    </xf>
    <xf numFmtId="0" fontId="6" fillId="2" borderId="3" xfId="2" applyFont="1" applyFill="1" applyBorder="1" applyAlignment="1">
      <alignment horizontal="right" wrapText="1"/>
    </xf>
    <xf numFmtId="0" fontId="7" fillId="2" borderId="0" xfId="2" applyFont="1" applyFill="1"/>
    <xf numFmtId="0" fontId="8" fillId="2" borderId="4" xfId="1" applyFont="1" applyFill="1" applyBorder="1" applyAlignment="1">
      <alignment horizontal="left" vertical="top" wrapText="1"/>
    </xf>
    <xf numFmtId="0" fontId="14" fillId="2" borderId="0" xfId="1" applyFont="1" applyFill="1"/>
    <xf numFmtId="0" fontId="9" fillId="3" borderId="6" xfId="1" applyFont="1" applyFill="1" applyBorder="1" applyAlignment="1">
      <alignment horizontal="left" vertical="top" wrapText="1"/>
    </xf>
    <xf numFmtId="0" fontId="9" fillId="4" borderId="10" xfId="1" applyFont="1" applyFill="1" applyBorder="1" applyAlignment="1">
      <alignment vertical="top" wrapText="1"/>
    </xf>
    <xf numFmtId="0" fontId="8" fillId="2" borderId="11" xfId="1" applyFont="1" applyFill="1" applyBorder="1" applyAlignment="1">
      <alignment vertical="top" wrapText="1"/>
    </xf>
    <xf numFmtId="0" fontId="9" fillId="3" borderId="6" xfId="1" applyFont="1" applyFill="1" applyBorder="1" applyAlignment="1">
      <alignment vertical="top" wrapText="1"/>
    </xf>
    <xf numFmtId="0" fontId="2" fillId="4" borderId="15" xfId="1" applyFont="1" applyFill="1" applyBorder="1" applyAlignment="1">
      <alignment vertical="top" wrapText="1"/>
    </xf>
    <xf numFmtId="164" fontId="8" fillId="2" borderId="16" xfId="1" applyNumberFormat="1" applyFont="1" applyFill="1" applyBorder="1" applyAlignment="1">
      <alignment horizontal="left" vertical="top" wrapText="1"/>
    </xf>
    <xf numFmtId="0" fontId="15" fillId="3" borderId="17" xfId="1" applyFont="1" applyFill="1" applyBorder="1" applyAlignment="1">
      <alignment horizontal="left" vertical="top" wrapText="1"/>
    </xf>
    <xf numFmtId="0" fontId="15" fillId="2" borderId="0" xfId="1" applyFont="1" applyFill="1" applyAlignment="1">
      <alignment horizontal="center" vertical="top" wrapText="1"/>
    </xf>
    <xf numFmtId="0" fontId="15" fillId="2" borderId="0" xfId="1" applyFont="1" applyFill="1" applyAlignment="1">
      <alignment horizontal="left" vertical="top" wrapText="1"/>
    </xf>
    <xf numFmtId="0" fontId="3" fillId="2" borderId="0" xfId="1" applyFont="1" applyFill="1"/>
    <xf numFmtId="0" fontId="2" fillId="2" borderId="0" xfId="1" applyFont="1" applyFill="1" applyAlignment="1">
      <alignment horizontal="left" vertical="top" wrapText="1"/>
    </xf>
    <xf numFmtId="0" fontId="2" fillId="2" borderId="0" xfId="1" applyFont="1" applyFill="1" applyAlignment="1">
      <alignment horizontal="center" vertical="center" wrapText="1"/>
    </xf>
    <xf numFmtId="0" fontId="9" fillId="3" borderId="34" xfId="1" applyFont="1" applyFill="1" applyBorder="1" applyAlignment="1">
      <alignment horizontal="center" vertical="top" wrapText="1"/>
    </xf>
    <xf numFmtId="9" fontId="20" fillId="2" borderId="10" xfId="3" applyFont="1" applyFill="1" applyBorder="1" applyAlignment="1">
      <alignment horizontal="center" vertical="center" wrapText="1"/>
    </xf>
    <xf numFmtId="0" fontId="8" fillId="2" borderId="10" xfId="1" applyFont="1" applyFill="1" applyBorder="1" applyAlignment="1">
      <alignment horizontal="center" vertical="center" wrapText="1"/>
    </xf>
    <xf numFmtId="9" fontId="20" fillId="2" borderId="39" xfId="3" applyFont="1" applyFill="1" applyBorder="1" applyAlignment="1">
      <alignment horizontal="center" vertical="center" wrapText="1"/>
    </xf>
    <xf numFmtId="9" fontId="20" fillId="2" borderId="15" xfId="3" applyFont="1" applyFill="1" applyBorder="1" applyAlignment="1">
      <alignment horizontal="center" vertical="center" wrapText="1"/>
    </xf>
    <xf numFmtId="0" fontId="8" fillId="2" borderId="15" xfId="1" applyFont="1" applyFill="1" applyBorder="1" applyAlignment="1">
      <alignment horizontal="center" vertical="center" wrapText="1"/>
    </xf>
    <xf numFmtId="0" fontId="3" fillId="2" borderId="0" xfId="1" applyFont="1" applyFill="1" applyAlignment="1">
      <alignment vertical="center" wrapText="1"/>
    </xf>
    <xf numFmtId="9" fontId="20" fillId="2" borderId="42" xfId="3" applyFont="1" applyFill="1" applyBorder="1" applyAlignment="1">
      <alignment horizontal="center" vertical="center" wrapText="1"/>
    </xf>
    <xf numFmtId="9" fontId="20" fillId="2" borderId="43" xfId="3" applyFont="1" applyFill="1" applyBorder="1" applyAlignment="1">
      <alignment horizontal="center" vertical="center" wrapText="1"/>
    </xf>
    <xf numFmtId="0" fontId="8" fillId="2" borderId="43" xfId="1" applyFont="1" applyFill="1" applyBorder="1" applyAlignment="1">
      <alignment horizontal="center" vertical="center" wrapText="1"/>
    </xf>
    <xf numFmtId="9" fontId="16" fillId="3" borderId="40" xfId="3" applyFont="1" applyFill="1" applyBorder="1" applyAlignment="1">
      <alignment horizontal="left" vertical="top" wrapText="1"/>
    </xf>
    <xf numFmtId="0" fontId="20" fillId="3" borderId="40" xfId="1" applyFont="1" applyFill="1" applyBorder="1" applyAlignment="1">
      <alignment horizontal="left" vertical="top" wrapText="1"/>
    </xf>
    <xf numFmtId="9" fontId="16" fillId="3" borderId="40" xfId="3" applyFont="1" applyFill="1" applyBorder="1" applyAlignment="1">
      <alignment horizontal="center" vertical="center" wrapText="1"/>
    </xf>
    <xf numFmtId="0" fontId="8" fillId="3" borderId="40" xfId="1" applyFont="1" applyFill="1" applyBorder="1" applyAlignment="1">
      <alignment horizontal="center" vertical="center" wrapText="1"/>
    </xf>
    <xf numFmtId="0" fontId="2" fillId="2" borderId="2" xfId="1" applyFont="1" applyFill="1" applyBorder="1" applyAlignment="1">
      <alignment horizontal="left" vertical="top" wrapText="1"/>
    </xf>
    <xf numFmtId="0" fontId="40" fillId="2" borderId="0" xfId="1" applyFont="1" applyFill="1"/>
    <xf numFmtId="0" fontId="8" fillId="2" borderId="10" xfId="1" applyFont="1" applyFill="1" applyBorder="1" applyAlignment="1">
      <alignment horizontal="center" vertical="center"/>
    </xf>
    <xf numFmtId="0" fontId="9" fillId="2" borderId="8" xfId="1" applyFont="1" applyFill="1" applyBorder="1" applyAlignment="1" applyProtection="1">
      <alignment horizontal="center" vertical="center"/>
      <protection locked="0"/>
    </xf>
    <xf numFmtId="0" fontId="6" fillId="2" borderId="49" xfId="1" applyFont="1" applyFill="1" applyBorder="1" applyAlignment="1" applyProtection="1">
      <alignment horizontal="center" vertical="center"/>
      <protection locked="0"/>
    </xf>
    <xf numFmtId="0" fontId="2" fillId="2" borderId="10" xfId="1" applyFont="1" applyFill="1" applyBorder="1" applyAlignment="1" applyProtection="1">
      <alignment horizontal="center" vertical="center"/>
      <protection locked="0"/>
    </xf>
    <xf numFmtId="0" fontId="2" fillId="2" borderId="10" xfId="1" applyFont="1" applyFill="1" applyBorder="1" applyAlignment="1" applyProtection="1">
      <alignment horizontal="left" vertical="center"/>
      <protection locked="0"/>
    </xf>
    <xf numFmtId="0" fontId="8" fillId="2" borderId="15" xfId="1" applyFont="1" applyFill="1" applyBorder="1" applyAlignment="1">
      <alignment horizontal="center" vertical="center"/>
    </xf>
    <xf numFmtId="0" fontId="9" fillId="2" borderId="13" xfId="1" applyFont="1" applyFill="1" applyBorder="1" applyAlignment="1" applyProtection="1">
      <alignment horizontal="center" vertical="center"/>
      <protection locked="0"/>
    </xf>
    <xf numFmtId="0" fontId="2" fillId="2" borderId="15" xfId="1" applyFont="1" applyFill="1" applyBorder="1" applyAlignment="1" applyProtection="1">
      <alignment horizontal="center" vertical="center"/>
      <protection locked="0"/>
    </xf>
    <xf numFmtId="0" fontId="2" fillId="2" borderId="15" xfId="1" applyFont="1" applyFill="1" applyBorder="1" applyAlignment="1" applyProtection="1">
      <alignment horizontal="left" vertical="center"/>
      <protection locked="0"/>
    </xf>
    <xf numFmtId="0" fontId="6" fillId="2" borderId="15" xfId="1" applyFont="1" applyFill="1" applyBorder="1" applyAlignment="1" applyProtection="1">
      <alignment horizontal="center" vertical="center"/>
      <protection locked="0"/>
    </xf>
    <xf numFmtId="0" fontId="3" fillId="2" borderId="0" xfId="1" applyFont="1" applyFill="1" applyAlignment="1">
      <alignment vertical="top"/>
    </xf>
    <xf numFmtId="0" fontId="8" fillId="2" borderId="43" xfId="1" applyFont="1" applyFill="1" applyBorder="1" applyAlignment="1">
      <alignment horizontal="center" vertical="center"/>
    </xf>
    <xf numFmtId="0" fontId="2" fillId="2" borderId="43" xfId="1" applyFont="1" applyFill="1" applyBorder="1" applyAlignment="1" applyProtection="1">
      <alignment horizontal="center" vertical="center"/>
      <protection locked="0"/>
    </xf>
    <xf numFmtId="0" fontId="2" fillId="2" borderId="43" xfId="1" applyFont="1" applyFill="1" applyBorder="1" applyAlignment="1" applyProtection="1">
      <alignment horizontal="left" vertical="center"/>
      <protection locked="0"/>
    </xf>
    <xf numFmtId="9" fontId="16" fillId="2" borderId="40" xfId="3" applyFont="1" applyFill="1" applyBorder="1" applyAlignment="1">
      <alignment horizontal="center" vertical="top" wrapText="1"/>
    </xf>
    <xf numFmtId="0" fontId="41" fillId="2" borderId="40" xfId="1" applyFont="1" applyFill="1" applyBorder="1" applyAlignment="1">
      <alignment horizontal="center" vertical="top"/>
    </xf>
    <xf numFmtId="0" fontId="42" fillId="2" borderId="40" xfId="1" applyFont="1" applyFill="1" applyBorder="1" applyAlignment="1">
      <alignment horizontal="center" vertical="center"/>
    </xf>
    <xf numFmtId="0" fontId="42" fillId="2" borderId="40" xfId="1" applyFont="1" applyFill="1" applyBorder="1" applyAlignment="1">
      <alignment horizontal="left" vertical="center"/>
    </xf>
    <xf numFmtId="0" fontId="8" fillId="2" borderId="0" xfId="1" applyFont="1" applyFill="1" applyAlignment="1">
      <alignment horizontal="right" vertical="center" wrapText="1"/>
    </xf>
    <xf numFmtId="9" fontId="20" fillId="2" borderId="0" xfId="3" applyFont="1" applyFill="1" applyBorder="1" applyAlignment="1">
      <alignment horizontal="center" vertical="center" wrapText="1"/>
    </xf>
    <xf numFmtId="0" fontId="43" fillId="2" borderId="0" xfId="1" applyFont="1" applyFill="1" applyAlignment="1">
      <alignment horizontal="center" vertical="center"/>
    </xf>
    <xf numFmtId="0" fontId="42" fillId="2" borderId="0" xfId="1" applyFont="1" applyFill="1" applyAlignment="1">
      <alignment horizontal="center" vertical="center"/>
    </xf>
    <xf numFmtId="0" fontId="42" fillId="2" borderId="0" xfId="1" applyFont="1" applyFill="1" applyAlignment="1">
      <alignment horizontal="left" vertical="center"/>
    </xf>
    <xf numFmtId="0" fontId="8" fillId="2" borderId="49" xfId="1" applyFont="1" applyFill="1" applyBorder="1" applyAlignment="1">
      <alignment horizontal="center" vertical="center"/>
    </xf>
    <xf numFmtId="0" fontId="3" fillId="2" borderId="8" xfId="1" applyFont="1" applyFill="1" applyBorder="1" applyAlignment="1">
      <alignment horizontal="center" vertical="center"/>
    </xf>
    <xf numFmtId="0" fontId="3" fillId="2" borderId="10" xfId="1" applyFont="1" applyFill="1" applyBorder="1" applyAlignment="1">
      <alignment horizontal="left" vertical="center" wrapText="1"/>
    </xf>
    <xf numFmtId="0" fontId="3" fillId="2" borderId="13" xfId="1" applyFont="1" applyFill="1" applyBorder="1" applyAlignment="1">
      <alignment horizontal="center" vertical="center"/>
    </xf>
    <xf numFmtId="0" fontId="3" fillId="2" borderId="15" xfId="1" applyFont="1" applyFill="1" applyBorder="1" applyAlignment="1">
      <alignment horizontal="left" vertical="center" wrapText="1"/>
    </xf>
    <xf numFmtId="0" fontId="3" fillId="2" borderId="15" xfId="1" applyFont="1" applyFill="1" applyBorder="1" applyAlignment="1">
      <alignment horizontal="left" vertical="center"/>
    </xf>
    <xf numFmtId="0" fontId="6" fillId="2" borderId="42" xfId="1" applyFont="1" applyFill="1" applyBorder="1" applyAlignment="1" applyProtection="1">
      <alignment horizontal="center" vertical="center"/>
      <protection locked="0"/>
    </xf>
    <xf numFmtId="0" fontId="16" fillId="2" borderId="40" xfId="1" applyFont="1" applyFill="1" applyBorder="1" applyAlignment="1" applyProtection="1">
      <alignment horizontal="center" vertical="top"/>
      <protection locked="0"/>
    </xf>
    <xf numFmtId="0" fontId="8" fillId="0" borderId="40" xfId="1" applyFont="1" applyBorder="1" applyAlignment="1">
      <alignment horizontal="left" vertical="top" wrapText="1"/>
    </xf>
    <xf numFmtId="0" fontId="8" fillId="0" borderId="23" xfId="1" applyFont="1" applyBorder="1" applyAlignment="1">
      <alignment horizontal="left" vertical="top" wrapText="1"/>
    </xf>
    <xf numFmtId="0" fontId="8" fillId="2" borderId="50" xfId="1" applyFont="1" applyFill="1" applyBorder="1" applyAlignment="1">
      <alignment horizontal="right" vertical="center" wrapText="1"/>
    </xf>
    <xf numFmtId="9" fontId="20" fillId="2" borderId="50" xfId="3" applyFont="1" applyFill="1" applyBorder="1" applyAlignment="1">
      <alignment horizontal="center" vertical="center" wrapText="1"/>
    </xf>
    <xf numFmtId="0" fontId="43" fillId="2" borderId="50" xfId="1" applyFont="1" applyFill="1" applyBorder="1" applyAlignment="1">
      <alignment horizontal="center" vertical="center"/>
    </xf>
    <xf numFmtId="0" fontId="43" fillId="2" borderId="50" xfId="1" applyFont="1" applyFill="1" applyBorder="1" applyAlignment="1">
      <alignment vertical="center"/>
    </xf>
    <xf numFmtId="0" fontId="45" fillId="2" borderId="50" xfId="1" applyFont="1" applyFill="1" applyBorder="1" applyAlignment="1">
      <alignment horizontal="center" vertical="center"/>
    </xf>
    <xf numFmtId="0" fontId="45" fillId="2" borderId="50" xfId="1" applyFont="1" applyFill="1" applyBorder="1" applyAlignment="1">
      <alignment horizontal="left" vertical="center"/>
    </xf>
    <xf numFmtId="0" fontId="8" fillId="0" borderId="22" xfId="1" applyFont="1" applyBorder="1" applyAlignment="1">
      <alignment horizontal="left" vertical="top" wrapText="1"/>
    </xf>
    <xf numFmtId="0" fontId="8" fillId="0" borderId="0" xfId="1" applyFont="1" applyAlignment="1">
      <alignment horizontal="left" vertical="top" wrapText="1"/>
    </xf>
    <xf numFmtId="0" fontId="8" fillId="2" borderId="0" xfId="1" applyFont="1" applyFill="1" applyAlignment="1">
      <alignment horizontal="left" vertical="top" wrapText="1"/>
    </xf>
    <xf numFmtId="9" fontId="20" fillId="2" borderId="0" xfId="3" applyFont="1" applyFill="1" applyBorder="1" applyAlignment="1">
      <alignment horizontal="center" vertical="top" wrapText="1"/>
    </xf>
    <xf numFmtId="0" fontId="43" fillId="2" borderId="0" xfId="1" applyFont="1" applyFill="1" applyAlignment="1">
      <alignment horizontal="center" vertical="top"/>
    </xf>
    <xf numFmtId="0" fontId="8" fillId="2" borderId="0" xfId="1" applyFont="1" applyFill="1" applyAlignment="1" applyProtection="1">
      <alignment horizontal="center" vertical="top"/>
      <protection locked="0"/>
    </xf>
    <xf numFmtId="0" fontId="3" fillId="2" borderId="54" xfId="1" applyFont="1" applyFill="1" applyBorder="1" applyAlignment="1">
      <alignment horizontal="center" vertical="center"/>
    </xf>
    <xf numFmtId="0" fontId="3" fillId="2" borderId="43" xfId="1" applyFont="1" applyFill="1" applyBorder="1" applyAlignment="1">
      <alignment horizontal="left" vertical="center" wrapText="1"/>
    </xf>
    <xf numFmtId="0" fontId="41" fillId="2" borderId="0" xfId="1" applyFont="1" applyFill="1" applyAlignment="1">
      <alignment horizontal="center" vertical="top"/>
    </xf>
    <xf numFmtId="0" fontId="16" fillId="2" borderId="0" xfId="1" applyFont="1" applyFill="1" applyAlignment="1" applyProtection="1">
      <alignment horizontal="center" vertical="top"/>
      <protection locked="0"/>
    </xf>
    <xf numFmtId="0" fontId="6" fillId="2" borderId="43" xfId="1" applyFont="1" applyFill="1" applyBorder="1" applyAlignment="1" applyProtection="1">
      <alignment horizontal="center" vertical="center"/>
      <protection locked="0"/>
    </xf>
    <xf numFmtId="0" fontId="8" fillId="0" borderId="2" xfId="1" applyFont="1" applyBorder="1" applyAlignment="1">
      <alignment horizontal="left" vertical="top" wrapText="1"/>
    </xf>
    <xf numFmtId="9" fontId="16" fillId="0" borderId="0" xfId="3" applyFont="1" applyFill="1" applyBorder="1" applyAlignment="1">
      <alignment horizontal="center" vertical="top" wrapText="1"/>
    </xf>
    <xf numFmtId="0" fontId="41" fillId="0" borderId="0" xfId="1" applyFont="1" applyAlignment="1">
      <alignment horizontal="center" vertical="top"/>
    </xf>
    <xf numFmtId="0" fontId="16" fillId="0" borderId="0" xfId="1" applyFont="1" applyAlignment="1" applyProtection="1">
      <alignment horizontal="center" vertical="top"/>
      <protection locked="0"/>
    </xf>
    <xf numFmtId="0" fontId="47" fillId="7" borderId="15" xfId="0" applyFont="1" applyFill="1" applyBorder="1" applyAlignment="1">
      <alignment horizontal="left" vertical="center" wrapText="1"/>
    </xf>
    <xf numFmtId="0" fontId="3" fillId="2" borderId="39" xfId="1" applyFont="1" applyFill="1" applyBorder="1" applyAlignment="1">
      <alignment horizontal="center" vertical="center"/>
    </xf>
    <xf numFmtId="0" fontId="3" fillId="2" borderId="39" xfId="1" applyFont="1" applyFill="1" applyBorder="1" applyAlignment="1">
      <alignment horizontal="left" vertical="center" wrapText="1"/>
    </xf>
    <xf numFmtId="0" fontId="3" fillId="2" borderId="15" xfId="1" applyFont="1" applyFill="1" applyBorder="1" applyAlignment="1">
      <alignment horizontal="center" vertical="center"/>
    </xf>
    <xf numFmtId="0" fontId="9" fillId="2" borderId="15" xfId="1" applyFont="1" applyFill="1" applyBorder="1" applyAlignment="1" applyProtection="1">
      <alignment horizontal="center" vertical="center"/>
      <protection locked="0"/>
    </xf>
    <xf numFmtId="0" fontId="9" fillId="2" borderId="55" xfId="1" applyFont="1" applyFill="1" applyBorder="1" applyAlignment="1" applyProtection="1">
      <alignment horizontal="center" vertical="center"/>
      <protection locked="0"/>
    </xf>
    <xf numFmtId="0" fontId="47" fillId="7" borderId="15" xfId="0" applyFont="1" applyFill="1" applyBorder="1" applyAlignment="1">
      <alignment horizontal="center" vertical="center" wrapText="1"/>
    </xf>
    <xf numFmtId="0" fontId="3" fillId="2" borderId="15" xfId="1" applyFont="1" applyFill="1" applyBorder="1" applyAlignment="1">
      <alignment horizontal="center" vertical="center" wrapText="1"/>
    </xf>
    <xf numFmtId="0" fontId="28" fillId="0" borderId="41" xfId="1" applyFont="1" applyBorder="1" applyAlignment="1">
      <alignment vertical="top" wrapText="1"/>
    </xf>
    <xf numFmtId="0" fontId="28" fillId="0" borderId="12" xfId="1" applyFont="1" applyBorder="1" applyAlignment="1">
      <alignment vertical="top" wrapText="1"/>
    </xf>
    <xf numFmtId="0" fontId="28" fillId="0" borderId="14" xfId="1" applyFont="1" applyBorder="1" applyAlignment="1">
      <alignment vertical="top" wrapText="1"/>
    </xf>
    <xf numFmtId="0" fontId="8" fillId="6" borderId="1" xfId="1" applyFont="1" applyFill="1" applyBorder="1" applyAlignment="1">
      <alignment horizontal="left" vertical="top" wrapText="1"/>
    </xf>
    <xf numFmtId="0" fontId="8" fillId="6" borderId="22" xfId="1" applyFont="1" applyFill="1" applyBorder="1" applyAlignment="1">
      <alignment horizontal="left" vertical="top" wrapText="1"/>
    </xf>
    <xf numFmtId="0" fontId="8" fillId="6" borderId="53" xfId="1" applyFont="1" applyFill="1" applyBorder="1" applyAlignment="1">
      <alignment horizontal="left" vertical="top" wrapText="1"/>
    </xf>
    <xf numFmtId="0" fontId="8" fillId="6" borderId="23" xfId="1" applyFont="1" applyFill="1" applyBorder="1" applyAlignment="1">
      <alignment horizontal="left" vertical="top" wrapText="1"/>
    </xf>
    <xf numFmtId="0" fontId="28" fillId="2" borderId="41" xfId="1" applyFont="1" applyFill="1" applyBorder="1" applyAlignment="1">
      <alignment vertical="top" wrapText="1"/>
    </xf>
    <xf numFmtId="0" fontId="28" fillId="2" borderId="12" xfId="1" applyFont="1" applyFill="1" applyBorder="1" applyAlignment="1">
      <alignment vertical="top" wrapText="1"/>
    </xf>
    <xf numFmtId="0" fontId="28" fillId="2" borderId="14" xfId="1" applyFont="1" applyFill="1" applyBorder="1" applyAlignment="1">
      <alignment vertical="top" wrapText="1"/>
    </xf>
    <xf numFmtId="0" fontId="8" fillId="3" borderId="28" xfId="1" applyFont="1" applyFill="1" applyBorder="1" applyAlignment="1">
      <alignment horizontal="left" vertical="top" wrapText="1"/>
    </xf>
    <xf numFmtId="0" fontId="8" fillId="3" borderId="35" xfId="1" applyFont="1" applyFill="1" applyBorder="1" applyAlignment="1">
      <alignment horizontal="left" vertical="top" wrapText="1"/>
    </xf>
    <xf numFmtId="0" fontId="28" fillId="0" borderId="4" xfId="1" applyFont="1" applyBorder="1" applyAlignment="1">
      <alignment vertical="top" wrapText="1"/>
    </xf>
    <xf numFmtId="0" fontId="28" fillId="0" borderId="7" xfId="1" applyFont="1" applyBorder="1" applyAlignment="1">
      <alignment vertical="top" wrapText="1"/>
    </xf>
    <xf numFmtId="0" fontId="28" fillId="0" borderId="9" xfId="1" applyFont="1" applyBorder="1" applyAlignment="1">
      <alignment vertical="top" wrapText="1"/>
    </xf>
    <xf numFmtId="0" fontId="9" fillId="3" borderId="44" xfId="1" applyFont="1" applyFill="1" applyBorder="1" applyAlignment="1">
      <alignment horizontal="left" vertical="top" wrapText="1"/>
    </xf>
    <xf numFmtId="0" fontId="8" fillId="3" borderId="47" xfId="1" applyFont="1" applyFill="1" applyBorder="1" applyAlignment="1">
      <alignment horizontal="left" vertical="top" wrapText="1"/>
    </xf>
    <xf numFmtId="0" fontId="28" fillId="2" borderId="4" xfId="1" applyFont="1" applyFill="1" applyBorder="1" applyAlignment="1">
      <alignment vertical="top" wrapText="1"/>
    </xf>
    <xf numFmtId="0" fontId="28" fillId="2" borderId="7" xfId="1" applyFont="1" applyFill="1" applyBorder="1" applyAlignment="1">
      <alignment vertical="top" wrapText="1"/>
    </xf>
    <xf numFmtId="0" fontId="28" fillId="2" borderId="9" xfId="1" applyFont="1" applyFill="1" applyBorder="1" applyAlignment="1">
      <alignment vertical="top" wrapText="1"/>
    </xf>
    <xf numFmtId="0" fontId="9" fillId="2" borderId="18" xfId="1" applyFont="1" applyFill="1" applyBorder="1" applyAlignment="1">
      <alignment horizontal="center" vertical="top" wrapText="1"/>
    </xf>
    <xf numFmtId="0" fontId="9" fillId="2" borderId="19" xfId="1" applyFont="1" applyFill="1" applyBorder="1" applyAlignment="1">
      <alignment horizontal="center" vertical="top" wrapText="1"/>
    </xf>
    <xf numFmtId="0" fontId="9" fillId="2" borderId="20" xfId="1" applyFont="1" applyFill="1" applyBorder="1" applyAlignment="1">
      <alignment horizontal="center" vertical="top" wrapText="1"/>
    </xf>
    <xf numFmtId="0" fontId="9" fillId="3" borderId="18" xfId="1" applyFont="1" applyFill="1" applyBorder="1" applyAlignment="1">
      <alignment horizontal="left" vertical="top" wrapText="1"/>
    </xf>
    <xf numFmtId="0" fontId="2" fillId="3" borderId="20" xfId="1" applyFont="1" applyFill="1" applyBorder="1" applyAlignment="1">
      <alignment horizontal="left" vertical="top" wrapText="1"/>
    </xf>
    <xf numFmtId="0" fontId="8" fillId="2" borderId="18" xfId="1" applyFont="1" applyFill="1" applyBorder="1" applyAlignment="1">
      <alignment horizontal="left" vertical="top" wrapText="1"/>
    </xf>
    <xf numFmtId="0" fontId="8" fillId="2" borderId="19" xfId="1" applyFont="1" applyFill="1" applyBorder="1" applyAlignment="1">
      <alignment horizontal="left" vertical="top" wrapText="1"/>
    </xf>
    <xf numFmtId="0" fontId="8" fillId="2" borderId="21" xfId="1" applyFont="1" applyFill="1" applyBorder="1" applyAlignment="1">
      <alignment horizontal="left" vertical="top" wrapText="1"/>
    </xf>
    <xf numFmtId="0" fontId="16" fillId="2" borderId="1" xfId="1" applyFont="1" applyFill="1" applyBorder="1" applyAlignment="1">
      <alignment horizontal="left" vertical="top" wrapText="1"/>
    </xf>
    <xf numFmtId="0" fontId="16" fillId="2" borderId="22" xfId="1" applyFont="1" applyFill="1" applyBorder="1" applyAlignment="1">
      <alignment horizontal="left" vertical="top" wrapText="1"/>
    </xf>
    <xf numFmtId="0" fontId="16" fillId="2" borderId="23" xfId="1" applyFont="1" applyFill="1" applyBorder="1" applyAlignment="1">
      <alignment horizontal="left" vertical="top" wrapText="1"/>
    </xf>
    <xf numFmtId="0" fontId="18" fillId="5" borderId="4" xfId="1" applyFont="1" applyFill="1" applyBorder="1" applyAlignment="1">
      <alignment horizontal="left" vertical="top" wrapText="1"/>
    </xf>
    <xf numFmtId="0" fontId="18" fillId="5" borderId="7" xfId="1" applyFont="1" applyFill="1" applyBorder="1" applyAlignment="1">
      <alignment horizontal="left" vertical="top" wrapText="1"/>
    </xf>
    <xf numFmtId="0" fontId="18" fillId="5" borderId="9" xfId="1" applyFont="1" applyFill="1" applyBorder="1" applyAlignment="1">
      <alignment horizontal="left" vertical="top" wrapText="1"/>
    </xf>
    <xf numFmtId="0" fontId="19" fillId="5" borderId="8" xfId="1" applyFont="1" applyFill="1" applyBorder="1" applyAlignment="1">
      <alignment horizontal="left" vertical="top" wrapText="1"/>
    </xf>
    <xf numFmtId="0" fontId="19" fillId="5" borderId="7" xfId="1" applyFont="1" applyFill="1" applyBorder="1" applyAlignment="1">
      <alignment horizontal="left" vertical="top" wrapText="1"/>
    </xf>
    <xf numFmtId="0" fontId="21" fillId="5" borderId="8" xfId="1" quotePrefix="1" applyFont="1" applyFill="1" applyBorder="1" applyAlignment="1">
      <alignment horizontal="left" vertical="top" wrapText="1"/>
    </xf>
    <xf numFmtId="0" fontId="19" fillId="5" borderId="7" xfId="1" quotePrefix="1" applyFont="1" applyFill="1" applyBorder="1" applyAlignment="1">
      <alignment horizontal="left" vertical="top" wrapText="1"/>
    </xf>
    <xf numFmtId="0" fontId="19" fillId="5" borderId="11" xfId="1" quotePrefix="1" applyFont="1" applyFill="1" applyBorder="1" applyAlignment="1">
      <alignment horizontal="left" vertical="top" wrapText="1"/>
    </xf>
    <xf numFmtId="0" fontId="5" fillId="2" borderId="1" xfId="2" applyFont="1" applyFill="1" applyBorder="1" applyAlignment="1">
      <alignment horizontal="left" vertical="top" wrapText="1"/>
    </xf>
    <xf numFmtId="0" fontId="5" fillId="2" borderId="2" xfId="2" applyFont="1" applyFill="1" applyBorder="1" applyAlignment="1">
      <alignment horizontal="left" vertical="top" wrapText="1"/>
    </xf>
    <xf numFmtId="0" fontId="10" fillId="2" borderId="5" xfId="1" applyFont="1" applyFill="1" applyBorder="1" applyAlignment="1">
      <alignment horizontal="left" vertical="top" wrapText="1"/>
    </xf>
    <xf numFmtId="0" fontId="2" fillId="2" borderId="5" xfId="1" applyFont="1" applyFill="1" applyBorder="1" applyAlignment="1">
      <alignment horizontal="left" vertical="top" wrapText="1"/>
    </xf>
    <xf numFmtId="0" fontId="8" fillId="2" borderId="7" xfId="1" applyFont="1" applyFill="1" applyBorder="1" applyAlignment="1">
      <alignment horizontal="left" vertical="top" wrapText="1"/>
    </xf>
    <xf numFmtId="0" fontId="8" fillId="3" borderId="8" xfId="1" applyFont="1" applyFill="1" applyBorder="1" applyAlignment="1">
      <alignment horizontal="left" vertical="top" wrapText="1"/>
    </xf>
    <xf numFmtId="0" fontId="2" fillId="3" borderId="9" xfId="1" applyFont="1" applyFill="1" applyBorder="1" applyAlignment="1">
      <alignment horizontal="left" vertical="top" wrapText="1"/>
    </xf>
    <xf numFmtId="0" fontId="8" fillId="2" borderId="8" xfId="1" applyFont="1" applyFill="1" applyBorder="1" applyAlignment="1">
      <alignment horizontal="left" vertical="top" wrapText="1"/>
    </xf>
    <xf numFmtId="0" fontId="8" fillId="2" borderId="9" xfId="1" applyFont="1" applyFill="1" applyBorder="1" applyAlignment="1">
      <alignment horizontal="left" vertical="top" wrapText="1"/>
    </xf>
    <xf numFmtId="0" fontId="8" fillId="2" borderId="12" xfId="1" applyFont="1" applyFill="1" applyBorder="1" applyAlignment="1">
      <alignment horizontal="left" vertical="top" wrapText="1"/>
    </xf>
    <xf numFmtId="0" fontId="8" fillId="3" borderId="13" xfId="1" applyFont="1" applyFill="1" applyBorder="1" applyAlignment="1">
      <alignment horizontal="left" vertical="top" wrapText="1"/>
    </xf>
    <xf numFmtId="0" fontId="2" fillId="3" borderId="14" xfId="1" applyFont="1" applyFill="1" applyBorder="1" applyAlignment="1">
      <alignment horizontal="left" vertical="top" wrapText="1"/>
    </xf>
    <xf numFmtId="0" fontId="2" fillId="2" borderId="13" xfId="1" applyFont="1" applyFill="1" applyBorder="1" applyAlignment="1">
      <alignment horizontal="left" vertical="top" wrapText="1"/>
    </xf>
    <xf numFmtId="0" fontId="2" fillId="2" borderId="14" xfId="1" applyFont="1" applyFill="1" applyBorder="1" applyAlignment="1">
      <alignment horizontal="left" vertical="top" wrapText="1"/>
    </xf>
    <xf numFmtId="0" fontId="20" fillId="0" borderId="24" xfId="1" applyFont="1" applyBorder="1" applyAlignment="1">
      <alignment horizontal="left" vertical="top" wrapText="1"/>
    </xf>
    <xf numFmtId="0" fontId="20" fillId="0" borderId="19" xfId="1" applyFont="1" applyBorder="1" applyAlignment="1">
      <alignment horizontal="left" vertical="top" wrapText="1"/>
    </xf>
    <xf numFmtId="0" fontId="20" fillId="0" borderId="20" xfId="1" applyFont="1" applyBorder="1" applyAlignment="1">
      <alignment horizontal="left" vertical="top" wrapText="1"/>
    </xf>
    <xf numFmtId="0" fontId="19" fillId="0" borderId="18" xfId="1" applyFont="1" applyBorder="1" applyAlignment="1">
      <alignment horizontal="left" vertical="top" wrapText="1"/>
    </xf>
    <xf numFmtId="0" fontId="19" fillId="0" borderId="19" xfId="1" applyFont="1" applyBorder="1" applyAlignment="1">
      <alignment horizontal="left" vertical="top" wrapText="1"/>
    </xf>
    <xf numFmtId="0" fontId="19" fillId="0" borderId="20" xfId="1" applyFont="1" applyBorder="1" applyAlignment="1">
      <alignment horizontal="left" vertical="top" wrapText="1"/>
    </xf>
    <xf numFmtId="0" fontId="21" fillId="0" borderId="18" xfId="1" applyFont="1" applyBorder="1" applyAlignment="1">
      <alignment horizontal="left" vertical="top" wrapText="1"/>
    </xf>
    <xf numFmtId="0" fontId="19" fillId="0" borderId="21" xfId="1" applyFont="1" applyBorder="1" applyAlignment="1">
      <alignment horizontal="left" vertical="top" wrapText="1"/>
    </xf>
    <xf numFmtId="0" fontId="22" fillId="3" borderId="25" xfId="1" applyFont="1" applyFill="1" applyBorder="1" applyAlignment="1">
      <alignment horizontal="left" vertical="center" wrapText="1"/>
    </xf>
    <xf numFmtId="0" fontId="22" fillId="3" borderId="3" xfId="1" applyFont="1" applyFill="1" applyBorder="1" applyAlignment="1">
      <alignment horizontal="left" vertical="center" wrapText="1"/>
    </xf>
    <xf numFmtId="0" fontId="22" fillId="3" borderId="29" xfId="1" applyFont="1" applyFill="1" applyBorder="1" applyAlignment="1">
      <alignment horizontal="left" vertical="center" wrapText="1"/>
    </xf>
    <xf numFmtId="0" fontId="22" fillId="3" borderId="30" xfId="1" applyFont="1" applyFill="1" applyBorder="1" applyAlignment="1">
      <alignment horizontal="left" vertical="center" wrapText="1"/>
    </xf>
    <xf numFmtId="0" fontId="17" fillId="3" borderId="26" xfId="1" applyFont="1" applyFill="1" applyBorder="1" applyAlignment="1">
      <alignment horizontal="center" vertical="center" wrapText="1"/>
    </xf>
    <xf numFmtId="0" fontId="23" fillId="3" borderId="27" xfId="1" applyFont="1" applyFill="1" applyBorder="1" applyAlignment="1">
      <alignment horizontal="center" vertical="center" wrapText="1"/>
    </xf>
    <xf numFmtId="0" fontId="24" fillId="3" borderId="28" xfId="1" applyFont="1" applyFill="1" applyBorder="1" applyAlignment="1">
      <alignment horizontal="center" vertical="center" wrapText="1"/>
    </xf>
    <xf numFmtId="0" fontId="24" fillId="3" borderId="33" xfId="1" applyFont="1" applyFill="1" applyBorder="1" applyAlignment="1">
      <alignment horizontal="center" vertical="center" wrapText="1"/>
    </xf>
    <xf numFmtId="0" fontId="24" fillId="3" borderId="35" xfId="1" applyFont="1" applyFill="1" applyBorder="1" applyAlignment="1">
      <alignment horizontal="center" vertical="center" wrapText="1"/>
    </xf>
    <xf numFmtId="0" fontId="20" fillId="3" borderId="2" xfId="1" applyFont="1" applyFill="1" applyBorder="1" applyAlignment="1">
      <alignment horizontal="left" vertical="center" wrapText="1"/>
    </xf>
    <xf numFmtId="0" fontId="20" fillId="3" borderId="3" xfId="1" applyFont="1" applyFill="1" applyBorder="1" applyAlignment="1">
      <alignment horizontal="left" vertical="center" wrapText="1"/>
    </xf>
    <xf numFmtId="0" fontId="20" fillId="3" borderId="0" xfId="1" applyFont="1" applyFill="1" applyAlignment="1">
      <alignment horizontal="left" vertical="center" wrapText="1"/>
    </xf>
    <xf numFmtId="0" fontId="20" fillId="3" borderId="30" xfId="1" applyFont="1" applyFill="1" applyBorder="1" applyAlignment="1">
      <alignment horizontal="left" vertical="center" wrapText="1"/>
    </xf>
    <xf numFmtId="0" fontId="20" fillId="3" borderId="36" xfId="1" applyFont="1" applyFill="1" applyBorder="1" applyAlignment="1">
      <alignment horizontal="left" vertical="center" wrapText="1"/>
    </xf>
    <xf numFmtId="0" fontId="20" fillId="3" borderId="37" xfId="1" applyFont="1" applyFill="1" applyBorder="1" applyAlignment="1">
      <alignment horizontal="left" vertical="center" wrapText="1"/>
    </xf>
    <xf numFmtId="0" fontId="2" fillId="3" borderId="31" xfId="1" applyFont="1" applyFill="1" applyBorder="1" applyAlignment="1">
      <alignment horizontal="left" vertical="top" wrapText="1"/>
    </xf>
    <xf numFmtId="0" fontId="2" fillId="3" borderId="32" xfId="1" applyFont="1" applyFill="1" applyBorder="1" applyAlignment="1">
      <alignment horizontal="left" vertical="top" wrapText="1"/>
    </xf>
    <xf numFmtId="0" fontId="17" fillId="3" borderId="34" xfId="1" applyFont="1" applyFill="1" applyBorder="1" applyAlignment="1">
      <alignment horizontal="left" wrapText="1"/>
    </xf>
    <xf numFmtId="0" fontId="9" fillId="2" borderId="38" xfId="1" applyFont="1" applyFill="1" applyBorder="1" applyAlignment="1">
      <alignment horizontal="left" vertical="top" wrapText="1"/>
    </xf>
    <xf numFmtId="0" fontId="9" fillId="2" borderId="39" xfId="1" applyFont="1" applyFill="1" applyBorder="1" applyAlignment="1">
      <alignment horizontal="left" vertical="top" wrapText="1"/>
    </xf>
    <xf numFmtId="0" fontId="8" fillId="2" borderId="23" xfId="1" applyFont="1" applyFill="1" applyBorder="1" applyAlignment="1">
      <alignment horizontal="left" vertical="top" wrapText="1"/>
    </xf>
    <xf numFmtId="0" fontId="8" fillId="2" borderId="40" xfId="1" applyFont="1" applyFill="1" applyBorder="1" applyAlignment="1">
      <alignment horizontal="left" vertical="top" wrapText="1"/>
    </xf>
    <xf numFmtId="0" fontId="9" fillId="2" borderId="6" xfId="1" applyFont="1" applyFill="1" applyBorder="1" applyAlignment="1">
      <alignment horizontal="left" vertical="top" wrapText="1"/>
    </xf>
    <xf numFmtId="0" fontId="9" fillId="2" borderId="15" xfId="1" applyFont="1" applyFill="1" applyBorder="1" applyAlignment="1">
      <alignment horizontal="left" vertical="top" wrapText="1"/>
    </xf>
    <xf numFmtId="0" fontId="9" fillId="2" borderId="41" xfId="1" applyFont="1" applyFill="1" applyBorder="1" applyAlignment="1">
      <alignment horizontal="left" vertical="top" wrapText="1"/>
    </xf>
    <xf numFmtId="0" fontId="9" fillId="2" borderId="14" xfId="1" applyFont="1" applyFill="1" applyBorder="1" applyAlignment="1">
      <alignment horizontal="left" vertical="top" wrapText="1"/>
    </xf>
    <xf numFmtId="0" fontId="20" fillId="3" borderId="25" xfId="1" applyFont="1" applyFill="1" applyBorder="1" applyAlignment="1">
      <alignment horizontal="left" vertical="top" wrapText="1"/>
    </xf>
    <xf numFmtId="0" fontId="20" fillId="3" borderId="2" xfId="1" applyFont="1" applyFill="1" applyBorder="1" applyAlignment="1">
      <alignment horizontal="left" vertical="top" wrapText="1"/>
    </xf>
    <xf numFmtId="0" fontId="20" fillId="3" borderId="46" xfId="1" applyFont="1" applyFill="1" applyBorder="1" applyAlignment="1">
      <alignment horizontal="left" vertical="top" wrapText="1"/>
    </xf>
    <xf numFmtId="0" fontId="20" fillId="3" borderId="36" xfId="1" applyFont="1" applyFill="1" applyBorder="1" applyAlignment="1">
      <alignment horizontal="left" vertical="top" wrapText="1"/>
    </xf>
    <xf numFmtId="0" fontId="8" fillId="3" borderId="44" xfId="1" applyFont="1" applyFill="1" applyBorder="1" applyAlignment="1">
      <alignment horizontal="left" vertical="top" wrapText="1"/>
    </xf>
    <xf numFmtId="0" fontId="8" fillId="3" borderId="45" xfId="1" applyFont="1" applyFill="1" applyBorder="1" applyAlignment="1">
      <alignment horizontal="left" vertical="top" wrapText="1"/>
    </xf>
    <xf numFmtId="0" fontId="8" fillId="3" borderId="48" xfId="1" applyFont="1" applyFill="1" applyBorder="1" applyAlignment="1">
      <alignment horizontal="left" vertical="top" wrapText="1"/>
    </xf>
    <xf numFmtId="0" fontId="9" fillId="2" borderId="17" xfId="1" applyFont="1" applyFill="1" applyBorder="1" applyAlignment="1">
      <alignment horizontal="left" vertical="top" wrapText="1"/>
    </xf>
    <xf numFmtId="0" fontId="9" fillId="2" borderId="42" xfId="1" applyFont="1" applyFill="1" applyBorder="1" applyAlignment="1">
      <alignment horizontal="left" vertical="top" wrapText="1"/>
    </xf>
    <xf numFmtId="0" fontId="24" fillId="3" borderId="40" xfId="1" applyFont="1" applyFill="1" applyBorder="1" applyAlignment="1">
      <alignment horizontal="left" vertical="top" wrapText="1"/>
    </xf>
    <xf numFmtId="0" fontId="2" fillId="0" borderId="41" xfId="1" applyFont="1" applyBorder="1" applyAlignment="1">
      <alignment vertical="top" wrapText="1"/>
    </xf>
    <xf numFmtId="0" fontId="2" fillId="0" borderId="12" xfId="1" applyFont="1" applyBorder="1" applyAlignment="1">
      <alignment vertical="top" wrapText="1"/>
    </xf>
    <xf numFmtId="0" fontId="2" fillId="0" borderId="14" xfId="1" applyFont="1" applyBorder="1" applyAlignment="1">
      <alignment vertical="top" wrapText="1"/>
    </xf>
    <xf numFmtId="0" fontId="2" fillId="2" borderId="4" xfId="1" applyFont="1" applyFill="1" applyBorder="1" applyAlignment="1">
      <alignment horizontal="left" vertical="top" wrapText="1"/>
    </xf>
    <xf numFmtId="0" fontId="2" fillId="2" borderId="7" xfId="1" applyFont="1" applyFill="1" applyBorder="1" applyAlignment="1">
      <alignment horizontal="left" vertical="top" wrapText="1"/>
    </xf>
    <xf numFmtId="0" fontId="2" fillId="2" borderId="9" xfId="1" applyFont="1" applyFill="1" applyBorder="1" applyAlignment="1">
      <alignment horizontal="left" vertical="top" wrapText="1"/>
    </xf>
    <xf numFmtId="0" fontId="2" fillId="2" borderId="41" xfId="1" applyFont="1" applyFill="1" applyBorder="1" applyAlignment="1">
      <alignment horizontal="left" vertical="top" wrapText="1"/>
    </xf>
    <xf numFmtId="0" fontId="2" fillId="2" borderId="12" xfId="1" applyFont="1" applyFill="1" applyBorder="1" applyAlignment="1">
      <alignment horizontal="left" vertical="top" wrapText="1"/>
    </xf>
    <xf numFmtId="0" fontId="9" fillId="3" borderId="28" xfId="1" applyFont="1" applyFill="1" applyBorder="1" applyAlignment="1">
      <alignment horizontal="left" vertical="top" wrapText="1"/>
    </xf>
    <xf numFmtId="0" fontId="2" fillId="0" borderId="31" xfId="1" applyFont="1" applyBorder="1" applyAlignment="1">
      <alignment vertical="top" wrapText="1"/>
    </xf>
    <xf numFmtId="0" fontId="2" fillId="0" borderId="50" xfId="1" applyFont="1" applyBorder="1" applyAlignment="1">
      <alignment vertical="top" wrapText="1"/>
    </xf>
    <xf numFmtId="0" fontId="2" fillId="0" borderId="51" xfId="1" applyFont="1" applyBorder="1" applyAlignment="1">
      <alignment vertical="top" wrapText="1"/>
    </xf>
    <xf numFmtId="0" fontId="8" fillId="6" borderId="52" xfId="1" applyFont="1" applyFill="1" applyBorder="1" applyAlignment="1">
      <alignment horizontal="left" vertical="top" wrapText="1"/>
    </xf>
    <xf numFmtId="0" fontId="8" fillId="0" borderId="1" xfId="1" applyFont="1" applyBorder="1" applyAlignment="1">
      <alignment horizontal="left" vertical="top" wrapText="1"/>
    </xf>
    <xf numFmtId="0" fontId="8" fillId="0" borderId="22" xfId="1" applyFont="1" applyBorder="1" applyAlignment="1">
      <alignment horizontal="left" vertical="top" wrapText="1"/>
    </xf>
    <xf numFmtId="0" fontId="8" fillId="2" borderId="53" xfId="1" applyFont="1" applyFill="1" applyBorder="1" applyAlignment="1">
      <alignment horizontal="left" vertical="top" wrapText="1"/>
    </xf>
    <xf numFmtId="0" fontId="28" fillId="0" borderId="31" xfId="1" applyFont="1" applyBorder="1" applyAlignment="1">
      <alignment vertical="top" wrapText="1"/>
    </xf>
    <xf numFmtId="0" fontId="28" fillId="0" borderId="50" xfId="1" applyFont="1" applyBorder="1" applyAlignment="1">
      <alignment vertical="top" wrapText="1"/>
    </xf>
    <xf numFmtId="0" fontId="28" fillId="0" borderId="51" xfId="1" applyFont="1" applyBorder="1" applyAlignment="1">
      <alignment vertical="top" wrapText="1"/>
    </xf>
    <xf numFmtId="0" fontId="6" fillId="0" borderId="41" xfId="1" applyFont="1" applyBorder="1" applyAlignment="1">
      <alignment vertical="top" wrapText="1"/>
    </xf>
  </cellXfs>
  <cellStyles count="4">
    <cellStyle name="Normal" xfId="0" builtinId="0"/>
    <cellStyle name="Normal 4" xfId="1" xr:uid="{B4B350D0-88EC-42B5-9E9A-420BC72E0F85}"/>
    <cellStyle name="Normal_QD MQAA - Cutting " xfId="2" xr:uid="{00DE37A2-BB52-42AD-967F-6EDDB7238D47}"/>
    <cellStyle name="Percent 2" xfId="3" xr:uid="{BEE51947-0785-4B71-A6E1-7368743F95FB}"/>
  </cellStyles>
  <dxfs count="59">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00B0F0"/>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288636</xdr:colOff>
      <xdr:row>266</xdr:row>
      <xdr:rowOff>0</xdr:rowOff>
    </xdr:from>
    <xdr:to>
      <xdr:col>9</xdr:col>
      <xdr:colOff>733712</xdr:colOff>
      <xdr:row>266</xdr:row>
      <xdr:rowOff>0</xdr:rowOff>
    </xdr:to>
    <xdr:grpSp>
      <xdr:nvGrpSpPr>
        <xdr:cNvPr id="2" name="Group 1">
          <a:extLst>
            <a:ext uri="{FF2B5EF4-FFF2-40B4-BE49-F238E27FC236}">
              <a16:creationId xmlns:a16="http://schemas.microsoft.com/office/drawing/2014/main" id="{884C61D6-807F-412D-9890-7C0E1C62D9F8}"/>
            </a:ext>
          </a:extLst>
        </xdr:cNvPr>
        <xdr:cNvGrpSpPr/>
      </xdr:nvGrpSpPr>
      <xdr:grpSpPr>
        <a:xfrm>
          <a:off x="11653322" y="179233286"/>
          <a:ext cx="445076" cy="0"/>
          <a:chOff x="5264728" y="47593250"/>
          <a:chExt cx="9741475" cy="2744932"/>
        </a:xfrm>
      </xdr:grpSpPr>
      <xdr:pic>
        <xdr:nvPicPr>
          <xdr:cNvPr id="3" name="Picture 2">
            <a:extLst>
              <a:ext uri="{FF2B5EF4-FFF2-40B4-BE49-F238E27FC236}">
                <a16:creationId xmlns:a16="http://schemas.microsoft.com/office/drawing/2014/main" id="{1E2E8229-1A89-BC5D-22AE-022791C65EF5}"/>
              </a:ext>
            </a:extLst>
          </xdr:cNvPr>
          <xdr:cNvPicPr>
            <a:picLocks noChangeAspect="1"/>
          </xdr:cNvPicPr>
        </xdr:nvPicPr>
        <xdr:blipFill>
          <a:blip xmlns:r="http://schemas.openxmlformats.org/officeDocument/2006/relationships" r:embed="rId1"/>
          <a:stretch>
            <a:fillRect/>
          </a:stretch>
        </xdr:blipFill>
        <xdr:spPr>
          <a:xfrm>
            <a:off x="5264728" y="47593250"/>
            <a:ext cx="3625272" cy="2718954"/>
          </a:xfrm>
          <a:prstGeom prst="rect">
            <a:avLst/>
          </a:prstGeom>
        </xdr:spPr>
      </xdr:pic>
      <xdr:pic>
        <xdr:nvPicPr>
          <xdr:cNvPr id="4" name="Picture 3">
            <a:extLst>
              <a:ext uri="{FF2B5EF4-FFF2-40B4-BE49-F238E27FC236}">
                <a16:creationId xmlns:a16="http://schemas.microsoft.com/office/drawing/2014/main" id="{B32BFE2A-23F6-8ED4-B4FB-73502BE1314A}"/>
              </a:ext>
            </a:extLst>
          </xdr:cNvPr>
          <xdr:cNvPicPr>
            <a:picLocks noChangeAspect="1"/>
          </xdr:cNvPicPr>
        </xdr:nvPicPr>
        <xdr:blipFill>
          <a:blip xmlns:r="http://schemas.openxmlformats.org/officeDocument/2006/relationships" r:embed="rId2"/>
          <a:stretch>
            <a:fillRect/>
          </a:stretch>
        </xdr:blipFill>
        <xdr:spPr>
          <a:xfrm>
            <a:off x="8890001" y="47636544"/>
            <a:ext cx="2020454" cy="2693939"/>
          </a:xfrm>
          <a:prstGeom prst="rect">
            <a:avLst/>
          </a:prstGeom>
        </xdr:spPr>
      </xdr:pic>
      <xdr:pic>
        <xdr:nvPicPr>
          <xdr:cNvPr id="5" name="Picture 4">
            <a:extLst>
              <a:ext uri="{FF2B5EF4-FFF2-40B4-BE49-F238E27FC236}">
                <a16:creationId xmlns:a16="http://schemas.microsoft.com/office/drawing/2014/main" id="{BFE9255F-F3C0-969D-2D73-CB1A82CDB58D}"/>
              </a:ext>
            </a:extLst>
          </xdr:cNvPr>
          <xdr:cNvPicPr>
            <a:picLocks noChangeAspect="1"/>
          </xdr:cNvPicPr>
        </xdr:nvPicPr>
        <xdr:blipFill>
          <a:blip xmlns:r="http://schemas.openxmlformats.org/officeDocument/2006/relationships" r:embed="rId3"/>
          <a:stretch>
            <a:fillRect/>
          </a:stretch>
        </xdr:blipFill>
        <xdr:spPr>
          <a:xfrm>
            <a:off x="10922002" y="47625002"/>
            <a:ext cx="2008908" cy="2678544"/>
          </a:xfrm>
          <a:prstGeom prst="rect">
            <a:avLst/>
          </a:prstGeom>
        </xdr:spPr>
      </xdr:pic>
      <xdr:pic>
        <xdr:nvPicPr>
          <xdr:cNvPr id="6" name="Picture 5">
            <a:extLst>
              <a:ext uri="{FF2B5EF4-FFF2-40B4-BE49-F238E27FC236}">
                <a16:creationId xmlns:a16="http://schemas.microsoft.com/office/drawing/2014/main" id="{9E2A42FE-0D3D-6819-7935-0CE8F72A14DA}"/>
              </a:ext>
            </a:extLst>
          </xdr:cNvPr>
          <xdr:cNvPicPr>
            <a:picLocks noChangeAspect="1"/>
          </xdr:cNvPicPr>
        </xdr:nvPicPr>
        <xdr:blipFill>
          <a:blip xmlns:r="http://schemas.openxmlformats.org/officeDocument/2006/relationships" r:embed="rId4"/>
          <a:stretch>
            <a:fillRect/>
          </a:stretch>
        </xdr:blipFill>
        <xdr:spPr>
          <a:xfrm>
            <a:off x="12979976" y="47636546"/>
            <a:ext cx="2026227" cy="2701636"/>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288636</xdr:colOff>
      <xdr:row>8</xdr:row>
      <xdr:rowOff>0</xdr:rowOff>
    </xdr:from>
    <xdr:to>
      <xdr:col>9</xdr:col>
      <xdr:colOff>733712</xdr:colOff>
      <xdr:row>8</xdr:row>
      <xdr:rowOff>0</xdr:rowOff>
    </xdr:to>
    <xdr:grpSp>
      <xdr:nvGrpSpPr>
        <xdr:cNvPr id="2" name="Group 1">
          <a:extLst>
            <a:ext uri="{FF2B5EF4-FFF2-40B4-BE49-F238E27FC236}">
              <a16:creationId xmlns:a16="http://schemas.microsoft.com/office/drawing/2014/main" id="{43BD5DB9-8A37-4BEC-B648-79567D755499}"/>
            </a:ext>
          </a:extLst>
        </xdr:cNvPr>
        <xdr:cNvGrpSpPr/>
      </xdr:nvGrpSpPr>
      <xdr:grpSpPr>
        <a:xfrm>
          <a:off x="11653322" y="5246914"/>
          <a:ext cx="445076" cy="0"/>
          <a:chOff x="5264728" y="47593250"/>
          <a:chExt cx="9741475" cy="2744932"/>
        </a:xfrm>
      </xdr:grpSpPr>
      <xdr:pic>
        <xdr:nvPicPr>
          <xdr:cNvPr id="3" name="Picture 2">
            <a:extLst>
              <a:ext uri="{FF2B5EF4-FFF2-40B4-BE49-F238E27FC236}">
                <a16:creationId xmlns:a16="http://schemas.microsoft.com/office/drawing/2014/main" id="{14B83DAC-1B1D-3EF9-CCD3-816D90730222}"/>
              </a:ext>
            </a:extLst>
          </xdr:cNvPr>
          <xdr:cNvPicPr>
            <a:picLocks noChangeAspect="1"/>
          </xdr:cNvPicPr>
        </xdr:nvPicPr>
        <xdr:blipFill>
          <a:blip xmlns:r="http://schemas.openxmlformats.org/officeDocument/2006/relationships" r:embed="rId1"/>
          <a:stretch>
            <a:fillRect/>
          </a:stretch>
        </xdr:blipFill>
        <xdr:spPr>
          <a:xfrm>
            <a:off x="5264728" y="47593250"/>
            <a:ext cx="3625272" cy="2718954"/>
          </a:xfrm>
          <a:prstGeom prst="rect">
            <a:avLst/>
          </a:prstGeom>
        </xdr:spPr>
      </xdr:pic>
      <xdr:pic>
        <xdr:nvPicPr>
          <xdr:cNvPr id="4" name="Picture 3">
            <a:extLst>
              <a:ext uri="{FF2B5EF4-FFF2-40B4-BE49-F238E27FC236}">
                <a16:creationId xmlns:a16="http://schemas.microsoft.com/office/drawing/2014/main" id="{A83763B1-CC7E-8438-F4D0-BC923E2098F6}"/>
              </a:ext>
            </a:extLst>
          </xdr:cNvPr>
          <xdr:cNvPicPr>
            <a:picLocks noChangeAspect="1"/>
          </xdr:cNvPicPr>
        </xdr:nvPicPr>
        <xdr:blipFill>
          <a:blip xmlns:r="http://schemas.openxmlformats.org/officeDocument/2006/relationships" r:embed="rId2"/>
          <a:stretch>
            <a:fillRect/>
          </a:stretch>
        </xdr:blipFill>
        <xdr:spPr>
          <a:xfrm>
            <a:off x="8890001" y="47636544"/>
            <a:ext cx="2020454" cy="2693939"/>
          </a:xfrm>
          <a:prstGeom prst="rect">
            <a:avLst/>
          </a:prstGeom>
        </xdr:spPr>
      </xdr:pic>
      <xdr:pic>
        <xdr:nvPicPr>
          <xdr:cNvPr id="5" name="Picture 4">
            <a:extLst>
              <a:ext uri="{FF2B5EF4-FFF2-40B4-BE49-F238E27FC236}">
                <a16:creationId xmlns:a16="http://schemas.microsoft.com/office/drawing/2014/main" id="{BEB31E23-8A11-14DA-782A-7AF046C84D2E}"/>
              </a:ext>
            </a:extLst>
          </xdr:cNvPr>
          <xdr:cNvPicPr>
            <a:picLocks noChangeAspect="1"/>
          </xdr:cNvPicPr>
        </xdr:nvPicPr>
        <xdr:blipFill>
          <a:blip xmlns:r="http://schemas.openxmlformats.org/officeDocument/2006/relationships" r:embed="rId3"/>
          <a:stretch>
            <a:fillRect/>
          </a:stretch>
        </xdr:blipFill>
        <xdr:spPr>
          <a:xfrm>
            <a:off x="10922002" y="47625002"/>
            <a:ext cx="2008908" cy="2678544"/>
          </a:xfrm>
          <a:prstGeom prst="rect">
            <a:avLst/>
          </a:prstGeom>
        </xdr:spPr>
      </xdr:pic>
      <xdr:pic>
        <xdr:nvPicPr>
          <xdr:cNvPr id="6" name="Picture 5">
            <a:extLst>
              <a:ext uri="{FF2B5EF4-FFF2-40B4-BE49-F238E27FC236}">
                <a16:creationId xmlns:a16="http://schemas.microsoft.com/office/drawing/2014/main" id="{CF9BA41E-5989-0C2E-1161-406C7574B5F6}"/>
              </a:ext>
            </a:extLst>
          </xdr:cNvPr>
          <xdr:cNvPicPr>
            <a:picLocks noChangeAspect="1"/>
          </xdr:cNvPicPr>
        </xdr:nvPicPr>
        <xdr:blipFill>
          <a:blip xmlns:r="http://schemas.openxmlformats.org/officeDocument/2006/relationships" r:embed="rId4"/>
          <a:stretch>
            <a:fillRect/>
          </a:stretch>
        </xdr:blipFill>
        <xdr:spPr>
          <a:xfrm>
            <a:off x="12979976" y="47636546"/>
            <a:ext cx="2026227" cy="2701636"/>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288636</xdr:colOff>
      <xdr:row>0</xdr:row>
      <xdr:rowOff>0</xdr:rowOff>
    </xdr:from>
    <xdr:to>
      <xdr:col>9</xdr:col>
      <xdr:colOff>733712</xdr:colOff>
      <xdr:row>0</xdr:row>
      <xdr:rowOff>0</xdr:rowOff>
    </xdr:to>
    <xdr:grpSp>
      <xdr:nvGrpSpPr>
        <xdr:cNvPr id="2" name="Group 1">
          <a:extLst>
            <a:ext uri="{FF2B5EF4-FFF2-40B4-BE49-F238E27FC236}">
              <a16:creationId xmlns:a16="http://schemas.microsoft.com/office/drawing/2014/main" id="{E224A37D-800E-45C6-A4A1-70BCB98C51B9}"/>
            </a:ext>
          </a:extLst>
        </xdr:cNvPr>
        <xdr:cNvGrpSpPr/>
      </xdr:nvGrpSpPr>
      <xdr:grpSpPr>
        <a:xfrm>
          <a:off x="11653322" y="0"/>
          <a:ext cx="445076" cy="0"/>
          <a:chOff x="5264728" y="47593250"/>
          <a:chExt cx="9741475" cy="2744932"/>
        </a:xfrm>
      </xdr:grpSpPr>
      <xdr:pic>
        <xdr:nvPicPr>
          <xdr:cNvPr id="3" name="Picture 2">
            <a:extLst>
              <a:ext uri="{FF2B5EF4-FFF2-40B4-BE49-F238E27FC236}">
                <a16:creationId xmlns:a16="http://schemas.microsoft.com/office/drawing/2014/main" id="{D4514EAB-4E4F-6B2D-390D-B0B0880561FC}"/>
              </a:ext>
            </a:extLst>
          </xdr:cNvPr>
          <xdr:cNvPicPr>
            <a:picLocks noChangeAspect="1"/>
          </xdr:cNvPicPr>
        </xdr:nvPicPr>
        <xdr:blipFill>
          <a:blip xmlns:r="http://schemas.openxmlformats.org/officeDocument/2006/relationships" r:embed="rId1"/>
          <a:stretch>
            <a:fillRect/>
          </a:stretch>
        </xdr:blipFill>
        <xdr:spPr>
          <a:xfrm>
            <a:off x="5264728" y="47593250"/>
            <a:ext cx="3625272" cy="2718954"/>
          </a:xfrm>
          <a:prstGeom prst="rect">
            <a:avLst/>
          </a:prstGeom>
        </xdr:spPr>
      </xdr:pic>
      <xdr:pic>
        <xdr:nvPicPr>
          <xdr:cNvPr id="4" name="Picture 3">
            <a:extLst>
              <a:ext uri="{FF2B5EF4-FFF2-40B4-BE49-F238E27FC236}">
                <a16:creationId xmlns:a16="http://schemas.microsoft.com/office/drawing/2014/main" id="{6F317911-BB99-9FE5-C58B-1CD9040D370C}"/>
              </a:ext>
            </a:extLst>
          </xdr:cNvPr>
          <xdr:cNvPicPr>
            <a:picLocks noChangeAspect="1"/>
          </xdr:cNvPicPr>
        </xdr:nvPicPr>
        <xdr:blipFill>
          <a:blip xmlns:r="http://schemas.openxmlformats.org/officeDocument/2006/relationships" r:embed="rId2"/>
          <a:stretch>
            <a:fillRect/>
          </a:stretch>
        </xdr:blipFill>
        <xdr:spPr>
          <a:xfrm>
            <a:off x="8890001" y="47636544"/>
            <a:ext cx="2020454" cy="2693939"/>
          </a:xfrm>
          <a:prstGeom prst="rect">
            <a:avLst/>
          </a:prstGeom>
        </xdr:spPr>
      </xdr:pic>
      <xdr:pic>
        <xdr:nvPicPr>
          <xdr:cNvPr id="5" name="Picture 4">
            <a:extLst>
              <a:ext uri="{FF2B5EF4-FFF2-40B4-BE49-F238E27FC236}">
                <a16:creationId xmlns:a16="http://schemas.microsoft.com/office/drawing/2014/main" id="{8C18B51A-5A36-7DA2-D294-51640770CEC7}"/>
              </a:ext>
            </a:extLst>
          </xdr:cNvPr>
          <xdr:cNvPicPr>
            <a:picLocks noChangeAspect="1"/>
          </xdr:cNvPicPr>
        </xdr:nvPicPr>
        <xdr:blipFill>
          <a:blip xmlns:r="http://schemas.openxmlformats.org/officeDocument/2006/relationships" r:embed="rId3"/>
          <a:stretch>
            <a:fillRect/>
          </a:stretch>
        </xdr:blipFill>
        <xdr:spPr>
          <a:xfrm>
            <a:off x="10922002" y="47625002"/>
            <a:ext cx="2008908" cy="2678544"/>
          </a:xfrm>
          <a:prstGeom prst="rect">
            <a:avLst/>
          </a:prstGeom>
        </xdr:spPr>
      </xdr:pic>
      <xdr:pic>
        <xdr:nvPicPr>
          <xdr:cNvPr id="6" name="Picture 5">
            <a:extLst>
              <a:ext uri="{FF2B5EF4-FFF2-40B4-BE49-F238E27FC236}">
                <a16:creationId xmlns:a16="http://schemas.microsoft.com/office/drawing/2014/main" id="{0F794107-8A92-8940-D257-21273E056C0E}"/>
              </a:ext>
            </a:extLst>
          </xdr:cNvPr>
          <xdr:cNvPicPr>
            <a:picLocks noChangeAspect="1"/>
          </xdr:cNvPicPr>
        </xdr:nvPicPr>
        <xdr:blipFill>
          <a:blip xmlns:r="http://schemas.openxmlformats.org/officeDocument/2006/relationships" r:embed="rId4"/>
          <a:stretch>
            <a:fillRect/>
          </a:stretch>
        </xdr:blipFill>
        <xdr:spPr>
          <a:xfrm>
            <a:off x="12979976" y="47636546"/>
            <a:ext cx="2026227" cy="2701636"/>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D0E6-2677-4085-87CD-6017399CD4EB}">
  <sheetPr>
    <pageSetUpPr fitToPage="1"/>
  </sheetPr>
  <dimension ref="A1:V292"/>
  <sheetViews>
    <sheetView showGridLines="0" topLeftCell="A41" zoomScale="70" zoomScaleNormal="70" zoomScaleSheetLayoutView="80" zoomScalePageLayoutView="70" workbookViewId="0">
      <selection activeCell="K45" sqref="K45"/>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22" ht="9.9" customHeight="1" thickBot="1" x14ac:dyDescent="0.35"/>
    <row r="2" spans="2:22" s="6" customFormat="1" ht="32.4" customHeight="1" thickBot="1" x14ac:dyDescent="0.55000000000000004">
      <c r="B2" s="138" t="s">
        <v>0</v>
      </c>
      <c r="C2" s="139"/>
      <c r="D2" s="139"/>
      <c r="E2" s="139"/>
      <c r="F2" s="139"/>
      <c r="G2" s="139"/>
      <c r="H2" s="139"/>
      <c r="I2" s="139"/>
      <c r="J2" s="4"/>
      <c r="K2" s="5" t="s">
        <v>1</v>
      </c>
    </row>
    <row r="3" spans="2:22" s="8" customFormat="1" ht="58.5" customHeight="1" x14ac:dyDescent="0.3">
      <c r="B3" s="7" t="s">
        <v>2</v>
      </c>
      <c r="C3" s="140" t="s">
        <v>3</v>
      </c>
      <c r="D3" s="141"/>
      <c r="E3" s="141"/>
      <c r="F3" s="141"/>
      <c r="G3" s="141"/>
      <c r="H3" s="141"/>
      <c r="I3" s="141"/>
      <c r="J3" s="141"/>
      <c r="K3" s="141"/>
    </row>
    <row r="4" spans="2:22" s="8" customFormat="1" ht="40.5" customHeight="1" x14ac:dyDescent="0.3">
      <c r="B4" s="9" t="s">
        <v>4</v>
      </c>
      <c r="C4" s="142" t="s">
        <v>5</v>
      </c>
      <c r="D4" s="142"/>
      <c r="E4" s="142"/>
      <c r="F4" s="143" t="s">
        <v>6</v>
      </c>
      <c r="G4" s="144"/>
      <c r="H4" s="145" t="s">
        <v>7</v>
      </c>
      <c r="I4" s="146"/>
      <c r="J4" s="10" t="s">
        <v>8</v>
      </c>
      <c r="K4" s="11" t="s">
        <v>9</v>
      </c>
    </row>
    <row r="5" spans="2:22" s="8" customFormat="1" ht="42.9" customHeight="1" x14ac:dyDescent="0.3">
      <c r="B5" s="12" t="s">
        <v>10</v>
      </c>
      <c r="C5" s="147" t="s">
        <v>11</v>
      </c>
      <c r="D5" s="147"/>
      <c r="E5" s="147"/>
      <c r="F5" s="148" t="s">
        <v>12</v>
      </c>
      <c r="G5" s="149"/>
      <c r="H5" s="150"/>
      <c r="I5" s="151"/>
      <c r="J5" s="13" t="s">
        <v>13</v>
      </c>
      <c r="K5" s="14"/>
    </row>
    <row r="6" spans="2:22" s="8" customFormat="1" ht="44.1" customHeight="1" thickBot="1" x14ac:dyDescent="0.35">
      <c r="B6" s="15" t="s">
        <v>14</v>
      </c>
      <c r="C6" s="119"/>
      <c r="D6" s="120"/>
      <c r="E6" s="121"/>
      <c r="F6" s="122" t="s">
        <v>15</v>
      </c>
      <c r="G6" s="123"/>
      <c r="H6" s="124" t="s">
        <v>16</v>
      </c>
      <c r="I6" s="125"/>
      <c r="J6" s="125"/>
      <c r="K6" s="126"/>
    </row>
    <row r="7" spans="2:22" s="8" customFormat="1" ht="6.9" customHeight="1" thickBot="1" x14ac:dyDescent="0.35">
      <c r="B7" s="16"/>
      <c r="C7" s="16"/>
      <c r="D7" s="16"/>
      <c r="E7" s="16"/>
      <c r="F7" s="17"/>
      <c r="G7" s="17"/>
      <c r="H7" s="17"/>
      <c r="I7" s="17"/>
      <c r="J7" s="17"/>
      <c r="K7" s="17"/>
    </row>
    <row r="8" spans="2:22" s="8" customFormat="1" ht="30.9" customHeight="1" thickBot="1" x14ac:dyDescent="0.35">
      <c r="B8" s="127" t="s">
        <v>17</v>
      </c>
      <c r="C8" s="128"/>
      <c r="D8" s="128"/>
      <c r="E8" s="128"/>
      <c r="F8" s="128"/>
      <c r="G8" s="128"/>
      <c r="H8" s="128"/>
      <c r="I8" s="128"/>
      <c r="J8" s="128"/>
      <c r="K8" s="129"/>
    </row>
    <row r="9" spans="2:22" s="8" customFormat="1" ht="45.9" customHeight="1" x14ac:dyDescent="0.3">
      <c r="B9" s="130" t="s">
        <v>18</v>
      </c>
      <c r="C9" s="131"/>
      <c r="D9" s="132"/>
      <c r="E9" s="133" t="s">
        <v>19</v>
      </c>
      <c r="F9" s="134"/>
      <c r="G9" s="134"/>
      <c r="H9" s="134"/>
      <c r="I9" s="135" t="s">
        <v>20</v>
      </c>
      <c r="J9" s="136"/>
      <c r="K9" s="137"/>
      <c r="L9" s="18"/>
    </row>
    <row r="10" spans="2:22" s="18" customFormat="1" ht="90.6" customHeight="1" thickBot="1" x14ac:dyDescent="0.35">
      <c r="B10" s="152" t="s">
        <v>21</v>
      </c>
      <c r="C10" s="153"/>
      <c r="D10" s="154"/>
      <c r="E10" s="155" t="s">
        <v>22</v>
      </c>
      <c r="F10" s="156"/>
      <c r="G10" s="156"/>
      <c r="H10" s="157"/>
      <c r="I10" s="158" t="s">
        <v>23</v>
      </c>
      <c r="J10" s="156"/>
      <c r="K10" s="159"/>
      <c r="M10" s="8"/>
      <c r="N10" s="8"/>
      <c r="O10" s="8"/>
      <c r="P10" s="8"/>
      <c r="Q10" s="8"/>
      <c r="R10" s="8"/>
      <c r="S10" s="8"/>
      <c r="T10" s="8"/>
      <c r="U10" s="8"/>
      <c r="V10" s="8"/>
    </row>
    <row r="11" spans="2:22" s="18" customFormat="1" ht="6.6" customHeight="1" thickBot="1" x14ac:dyDescent="0.35">
      <c r="B11" s="19"/>
      <c r="C11" s="19"/>
      <c r="D11" s="19"/>
      <c r="E11" s="19"/>
      <c r="F11" s="19"/>
      <c r="G11" s="19"/>
      <c r="H11" s="19"/>
      <c r="I11" s="20"/>
      <c r="J11" s="19"/>
      <c r="K11" s="19"/>
      <c r="M11" s="8"/>
      <c r="N11" s="8"/>
      <c r="O11" s="8"/>
      <c r="P11" s="8"/>
      <c r="Q11" s="8"/>
      <c r="R11" s="8"/>
      <c r="S11" s="8"/>
      <c r="T11" s="8"/>
      <c r="U11" s="8"/>
      <c r="V11" s="8"/>
    </row>
    <row r="12" spans="2:22" s="18" customFormat="1" ht="42" customHeight="1" x14ac:dyDescent="0.3">
      <c r="B12" s="160" t="s">
        <v>24</v>
      </c>
      <c r="C12" s="161"/>
      <c r="D12" s="164"/>
      <c r="E12" s="165"/>
      <c r="F12" s="164"/>
      <c r="G12" s="165"/>
      <c r="H12" s="166" t="s">
        <v>25</v>
      </c>
      <c r="I12" s="169" t="s">
        <v>26</v>
      </c>
      <c r="J12" s="169"/>
      <c r="K12" s="170"/>
      <c r="M12" s="8"/>
      <c r="N12" s="8"/>
      <c r="O12" s="8"/>
      <c r="P12" s="8"/>
      <c r="Q12" s="8"/>
      <c r="R12" s="8"/>
      <c r="S12" s="8"/>
      <c r="T12" s="8"/>
      <c r="U12" s="8"/>
      <c r="V12" s="8"/>
    </row>
    <row r="13" spans="2:22" s="18" customFormat="1" ht="24.9" customHeight="1" x14ac:dyDescent="0.3">
      <c r="B13" s="162"/>
      <c r="C13" s="163"/>
      <c r="D13" s="175" t="s">
        <v>27</v>
      </c>
      <c r="E13" s="176"/>
      <c r="F13" s="175" t="s">
        <v>28</v>
      </c>
      <c r="G13" s="176"/>
      <c r="H13" s="167"/>
      <c r="I13" s="171"/>
      <c r="J13" s="171"/>
      <c r="K13" s="172"/>
      <c r="M13" s="8"/>
      <c r="N13" s="8"/>
      <c r="O13" s="8"/>
      <c r="P13" s="8"/>
      <c r="Q13" s="8"/>
      <c r="R13" s="8"/>
      <c r="S13" s="8"/>
      <c r="T13" s="8"/>
      <c r="U13" s="8"/>
      <c r="V13" s="8"/>
    </row>
    <row r="14" spans="2:22" s="18" customFormat="1" ht="41.1" customHeight="1" thickBot="1" x14ac:dyDescent="0.5">
      <c r="B14" s="177" t="s">
        <v>29</v>
      </c>
      <c r="C14" s="177"/>
      <c r="D14" s="21" t="s">
        <v>30</v>
      </c>
      <c r="E14" s="21" t="s">
        <v>31</v>
      </c>
      <c r="F14" s="21" t="s">
        <v>32</v>
      </c>
      <c r="G14" s="21" t="s">
        <v>33</v>
      </c>
      <c r="H14" s="168"/>
      <c r="I14" s="173"/>
      <c r="J14" s="173"/>
      <c r="K14" s="174"/>
      <c r="M14" s="8"/>
      <c r="N14" s="8"/>
      <c r="O14" s="8"/>
      <c r="P14" s="8"/>
      <c r="Q14" s="8"/>
      <c r="R14" s="8"/>
      <c r="S14" s="8"/>
      <c r="T14" s="8"/>
      <c r="U14" s="8"/>
      <c r="V14" s="8"/>
    </row>
    <row r="15" spans="2:22" s="18" customFormat="1" ht="24.6" customHeight="1" thickBot="1" x14ac:dyDescent="0.35">
      <c r="B15" s="178" t="s">
        <v>34</v>
      </c>
      <c r="C15" s="179"/>
      <c r="D15" s="22"/>
      <c r="E15" s="23"/>
      <c r="F15" s="24"/>
      <c r="G15" s="23"/>
      <c r="H15" s="23"/>
      <c r="I15" s="180" t="s">
        <v>35</v>
      </c>
      <c r="J15" s="181"/>
      <c r="K15" s="181"/>
      <c r="M15" s="8"/>
      <c r="N15" s="8"/>
      <c r="O15" s="8"/>
      <c r="P15" s="8"/>
      <c r="Q15" s="8"/>
      <c r="R15" s="8"/>
      <c r="S15" s="8"/>
      <c r="T15" s="8"/>
      <c r="U15" s="8"/>
      <c r="V15" s="8"/>
    </row>
    <row r="16" spans="2:22" s="18" customFormat="1" ht="24.6" customHeight="1" thickBot="1" x14ac:dyDescent="0.35">
      <c r="B16" s="182" t="s">
        <v>36</v>
      </c>
      <c r="C16" s="183"/>
      <c r="D16" s="25"/>
      <c r="E16" s="26"/>
      <c r="F16" s="25"/>
      <c r="G16" s="26"/>
      <c r="H16" s="26"/>
      <c r="I16" s="180"/>
      <c r="J16" s="181"/>
      <c r="K16" s="181"/>
      <c r="M16" s="8"/>
      <c r="N16" s="27"/>
    </row>
    <row r="17" spans="2:14" s="18" customFormat="1" ht="24.6" customHeight="1" thickBot="1" x14ac:dyDescent="0.35">
      <c r="B17" s="182" t="s">
        <v>37</v>
      </c>
      <c r="C17" s="183"/>
      <c r="D17" s="25"/>
      <c r="E17" s="26"/>
      <c r="F17" s="25"/>
      <c r="G17" s="26"/>
      <c r="H17" s="26"/>
      <c r="I17" s="180"/>
      <c r="J17" s="181"/>
      <c r="K17" s="181"/>
      <c r="M17" s="8"/>
      <c r="N17" s="27"/>
    </row>
    <row r="18" spans="2:14" s="18" customFormat="1" ht="24.6" customHeight="1" thickBot="1" x14ac:dyDescent="0.35">
      <c r="B18" s="182" t="s">
        <v>38</v>
      </c>
      <c r="C18" s="183"/>
      <c r="D18" s="25"/>
      <c r="E18" s="26"/>
      <c r="F18" s="25"/>
      <c r="G18" s="26"/>
      <c r="H18" s="26"/>
      <c r="I18" s="180"/>
      <c r="J18" s="181"/>
      <c r="K18" s="181"/>
      <c r="M18" s="8"/>
      <c r="N18" s="27"/>
    </row>
    <row r="19" spans="2:14" s="18" customFormat="1" ht="24.6" customHeight="1" thickBot="1" x14ac:dyDescent="0.35">
      <c r="B19" s="182" t="s">
        <v>39</v>
      </c>
      <c r="C19" s="183"/>
      <c r="D19" s="25"/>
      <c r="E19" s="26"/>
      <c r="F19" s="25"/>
      <c r="G19" s="26"/>
      <c r="H19" s="26"/>
      <c r="I19" s="180"/>
      <c r="J19" s="181"/>
      <c r="K19" s="181"/>
      <c r="N19" s="27"/>
    </row>
    <row r="20" spans="2:14" s="18" customFormat="1" ht="24.6" customHeight="1" thickBot="1" x14ac:dyDescent="0.35">
      <c r="B20" s="182" t="s">
        <v>40</v>
      </c>
      <c r="C20" s="183"/>
      <c r="D20" s="25"/>
      <c r="E20" s="26"/>
      <c r="F20" s="25"/>
      <c r="G20" s="26"/>
      <c r="H20" s="26"/>
      <c r="I20" s="180"/>
      <c r="J20" s="181"/>
      <c r="K20" s="181"/>
      <c r="N20" s="27"/>
    </row>
    <row r="21" spans="2:14" s="18" customFormat="1" ht="24.6" customHeight="1" thickBot="1" x14ac:dyDescent="0.35">
      <c r="B21" s="184" t="s">
        <v>41</v>
      </c>
      <c r="C21" s="185"/>
      <c r="D21" s="25"/>
      <c r="E21" s="26"/>
      <c r="F21" s="25"/>
      <c r="G21" s="26"/>
      <c r="H21" s="26"/>
      <c r="I21" s="180"/>
      <c r="J21" s="181"/>
      <c r="K21" s="181"/>
      <c r="N21" s="27"/>
    </row>
    <row r="22" spans="2:14" s="18" customFormat="1" ht="24.6" customHeight="1" thickBot="1" x14ac:dyDescent="0.35">
      <c r="B22" s="182" t="s">
        <v>42</v>
      </c>
      <c r="C22" s="183"/>
      <c r="D22" s="25"/>
      <c r="E22" s="26"/>
      <c r="F22" s="25"/>
      <c r="G22" s="26"/>
      <c r="H22" s="26"/>
      <c r="I22" s="180"/>
      <c r="J22" s="181"/>
      <c r="K22" s="181"/>
      <c r="N22" s="27"/>
    </row>
    <row r="23" spans="2:14" s="18" customFormat="1" ht="24.6" customHeight="1" thickBot="1" x14ac:dyDescent="0.35">
      <c r="B23" s="182" t="s">
        <v>43</v>
      </c>
      <c r="C23" s="183"/>
      <c r="D23" s="25"/>
      <c r="E23" s="26"/>
      <c r="F23" s="25"/>
      <c r="G23" s="26"/>
      <c r="H23" s="26"/>
      <c r="I23" s="180"/>
      <c r="J23" s="181"/>
      <c r="K23" s="181"/>
      <c r="N23" s="27"/>
    </row>
    <row r="24" spans="2:14" s="18" customFormat="1" ht="24.6" customHeight="1" thickBot="1" x14ac:dyDescent="0.35">
      <c r="B24" s="184" t="s">
        <v>44</v>
      </c>
      <c r="C24" s="185"/>
      <c r="D24" s="25"/>
      <c r="E24" s="26"/>
      <c r="F24" s="25"/>
      <c r="G24" s="26"/>
      <c r="H24" s="26"/>
      <c r="I24" s="180"/>
      <c r="J24" s="181"/>
      <c r="K24" s="181"/>
      <c r="N24" s="27"/>
    </row>
    <row r="25" spans="2:14" s="18" customFormat="1" ht="24.6" customHeight="1" thickBot="1" x14ac:dyDescent="0.35">
      <c r="B25" s="182" t="s">
        <v>45</v>
      </c>
      <c r="C25" s="183"/>
      <c r="D25" s="25"/>
      <c r="E25" s="26"/>
      <c r="F25" s="25"/>
      <c r="G25" s="26"/>
      <c r="H25" s="26"/>
      <c r="I25" s="180"/>
      <c r="J25" s="181"/>
      <c r="K25" s="181"/>
      <c r="N25" s="27"/>
    </row>
    <row r="26" spans="2:14" s="18" customFormat="1" ht="24.6" customHeight="1" thickBot="1" x14ac:dyDescent="0.35">
      <c r="B26" s="182" t="s">
        <v>46</v>
      </c>
      <c r="C26" s="183"/>
      <c r="D26" s="25"/>
      <c r="E26" s="26"/>
      <c r="F26" s="28"/>
      <c r="G26" s="26"/>
      <c r="H26" s="26"/>
      <c r="I26" s="180"/>
      <c r="J26" s="181"/>
      <c r="K26" s="181"/>
      <c r="N26" s="27"/>
    </row>
    <row r="27" spans="2:14" s="18" customFormat="1" ht="24.6" customHeight="1" thickBot="1" x14ac:dyDescent="0.35">
      <c r="B27" s="193" t="s">
        <v>47</v>
      </c>
      <c r="C27" s="194"/>
      <c r="D27" s="29"/>
      <c r="E27" s="30"/>
      <c r="F27" s="29"/>
      <c r="G27" s="30"/>
      <c r="H27" s="30"/>
      <c r="I27" s="180"/>
      <c r="J27" s="181"/>
      <c r="K27" s="181"/>
      <c r="N27" s="27"/>
    </row>
    <row r="28" spans="2:14" s="18" customFormat="1" ht="27.9" customHeight="1" thickBot="1" x14ac:dyDescent="0.35">
      <c r="B28" s="195" t="s">
        <v>48</v>
      </c>
      <c r="C28" s="195"/>
      <c r="D28" s="31" t="e">
        <f>AVERAGE(D15:D26)</f>
        <v>#DIV/0!</v>
      </c>
      <c r="E28" s="32"/>
      <c r="F28" s="33" t="e">
        <f>AVERAGE(F15:F26)</f>
        <v>#DIV/0!</v>
      </c>
      <c r="G28" s="32"/>
      <c r="H28" s="34"/>
      <c r="I28" s="181"/>
      <c r="J28" s="181"/>
      <c r="K28" s="181"/>
      <c r="N28" s="27"/>
    </row>
    <row r="29" spans="2:14" s="18" customFormat="1" ht="5.4" customHeight="1" thickBot="1" x14ac:dyDescent="0.35">
      <c r="B29" s="19"/>
      <c r="C29" s="19"/>
      <c r="D29" s="19"/>
      <c r="E29" s="19"/>
      <c r="F29" s="19"/>
      <c r="G29" s="19"/>
      <c r="H29" s="19"/>
      <c r="I29" s="20"/>
      <c r="J29" s="19"/>
      <c r="K29" s="35"/>
      <c r="N29" s="27"/>
    </row>
    <row r="30" spans="2:14" s="18" customFormat="1" ht="51.9" customHeight="1" x14ac:dyDescent="0.3">
      <c r="B30" s="186" t="s">
        <v>49</v>
      </c>
      <c r="C30" s="187"/>
      <c r="D30" s="187"/>
      <c r="E30" s="187"/>
      <c r="F30" s="187"/>
      <c r="G30" s="190" t="s">
        <v>50</v>
      </c>
      <c r="H30" s="190" t="s">
        <v>51</v>
      </c>
      <c r="I30" s="114" t="s">
        <v>52</v>
      </c>
      <c r="J30" s="190" t="s">
        <v>53</v>
      </c>
      <c r="K30" s="191" t="s">
        <v>54</v>
      </c>
      <c r="L30" s="36"/>
    </row>
    <row r="31" spans="2:14" s="18" customFormat="1" ht="33.9" customHeight="1" thickBot="1" x14ac:dyDescent="0.35">
      <c r="B31" s="188"/>
      <c r="C31" s="189"/>
      <c r="D31" s="189"/>
      <c r="E31" s="189"/>
      <c r="F31" s="189"/>
      <c r="G31" s="115"/>
      <c r="H31" s="115"/>
      <c r="I31" s="115"/>
      <c r="J31" s="115"/>
      <c r="K31" s="192"/>
    </row>
    <row r="32" spans="2:14" s="18" customFormat="1" ht="48.9" customHeight="1" x14ac:dyDescent="0.3">
      <c r="B32" s="199" t="s">
        <v>55</v>
      </c>
      <c r="C32" s="200"/>
      <c r="D32" s="200"/>
      <c r="E32" s="200"/>
      <c r="F32" s="201"/>
      <c r="G32" s="37">
        <v>4</v>
      </c>
      <c r="H32" s="38"/>
      <c r="I32" s="39" t="s">
        <v>56</v>
      </c>
      <c r="J32" s="40"/>
      <c r="K32" s="41"/>
    </row>
    <row r="33" spans="2:13" s="18" customFormat="1" ht="104.4" customHeight="1" x14ac:dyDescent="0.3">
      <c r="B33" s="202" t="s">
        <v>57</v>
      </c>
      <c r="C33" s="203"/>
      <c r="D33" s="203"/>
      <c r="E33" s="203"/>
      <c r="F33" s="151"/>
      <c r="G33" s="42">
        <v>4</v>
      </c>
      <c r="H33" s="43"/>
      <c r="I33" s="44"/>
      <c r="J33" s="44"/>
      <c r="K33" s="45"/>
    </row>
    <row r="34" spans="2:13" s="18" customFormat="1" ht="86.4" customHeight="1" x14ac:dyDescent="0.3">
      <c r="B34" s="202" t="s">
        <v>58</v>
      </c>
      <c r="C34" s="203"/>
      <c r="D34" s="203"/>
      <c r="E34" s="203"/>
      <c r="F34" s="151"/>
      <c r="G34" s="42">
        <v>4</v>
      </c>
      <c r="H34" s="43"/>
      <c r="I34" s="46" t="s">
        <v>56</v>
      </c>
      <c r="J34" s="44"/>
      <c r="K34" s="45"/>
      <c r="L34" s="47"/>
      <c r="M34" s="47"/>
    </row>
    <row r="35" spans="2:13" s="18" customFormat="1" ht="65.099999999999994" customHeight="1" x14ac:dyDescent="0.3">
      <c r="B35" s="196" t="s">
        <v>59</v>
      </c>
      <c r="C35" s="197"/>
      <c r="D35" s="197"/>
      <c r="E35" s="197"/>
      <c r="F35" s="198"/>
      <c r="G35" s="44" t="s">
        <v>233</v>
      </c>
      <c r="H35" s="44" t="s">
        <v>233</v>
      </c>
      <c r="I35" s="44"/>
      <c r="J35" s="44"/>
      <c r="K35" s="45"/>
      <c r="L35" s="47"/>
      <c r="M35" s="47"/>
    </row>
    <row r="36" spans="2:13" s="18" customFormat="1" ht="47.4" customHeight="1" x14ac:dyDescent="0.3">
      <c r="B36" s="196" t="s">
        <v>60</v>
      </c>
      <c r="C36" s="197"/>
      <c r="D36" s="197"/>
      <c r="E36" s="197"/>
      <c r="F36" s="198"/>
      <c r="G36" s="48">
        <v>4</v>
      </c>
      <c r="H36" s="43"/>
      <c r="I36" s="46" t="s">
        <v>56</v>
      </c>
      <c r="J36" s="44"/>
      <c r="K36" s="45"/>
      <c r="L36" s="47"/>
      <c r="M36" s="47"/>
    </row>
    <row r="37" spans="2:13" s="18" customFormat="1" ht="47.4" customHeight="1" x14ac:dyDescent="0.3">
      <c r="B37" s="196" t="s">
        <v>61</v>
      </c>
      <c r="C37" s="197"/>
      <c r="D37" s="197"/>
      <c r="E37" s="197"/>
      <c r="F37" s="198"/>
      <c r="G37" s="48">
        <v>4</v>
      </c>
      <c r="H37" s="43"/>
      <c r="I37" s="44"/>
      <c r="J37" s="44"/>
      <c r="K37" s="45"/>
      <c r="L37" s="47"/>
      <c r="M37" s="47"/>
    </row>
    <row r="38" spans="2:13" s="18" customFormat="1" ht="48.9" customHeight="1" x14ac:dyDescent="0.3">
      <c r="B38" s="196" t="s">
        <v>62</v>
      </c>
      <c r="C38" s="197"/>
      <c r="D38" s="197"/>
      <c r="E38" s="197"/>
      <c r="F38" s="198"/>
      <c r="G38" s="48">
        <v>4</v>
      </c>
      <c r="H38" s="43"/>
      <c r="I38" s="44"/>
      <c r="J38" s="44"/>
      <c r="K38" s="45"/>
      <c r="L38" s="47"/>
      <c r="M38" s="47"/>
    </row>
    <row r="39" spans="2:13" s="18" customFormat="1" ht="44.4" customHeight="1" x14ac:dyDescent="0.3">
      <c r="B39" s="196" t="s">
        <v>63</v>
      </c>
      <c r="C39" s="197"/>
      <c r="D39" s="197"/>
      <c r="E39" s="197"/>
      <c r="F39" s="198"/>
      <c r="G39" s="48">
        <v>4</v>
      </c>
      <c r="H39" s="43"/>
      <c r="I39" s="44"/>
      <c r="J39" s="44"/>
      <c r="K39" s="45"/>
      <c r="L39" s="47"/>
      <c r="M39" s="47"/>
    </row>
    <row r="40" spans="2:13" s="18" customFormat="1" ht="55.5" customHeight="1" x14ac:dyDescent="0.3">
      <c r="B40" s="196" t="s">
        <v>64</v>
      </c>
      <c r="C40" s="197"/>
      <c r="D40" s="197"/>
      <c r="E40" s="197"/>
      <c r="F40" s="198"/>
      <c r="G40" s="48">
        <v>4</v>
      </c>
      <c r="H40" s="43"/>
      <c r="I40" s="46" t="s">
        <v>56</v>
      </c>
      <c r="J40" s="44"/>
      <c r="K40" s="45"/>
      <c r="L40" s="47"/>
      <c r="M40" s="47"/>
    </row>
    <row r="41" spans="2:13" s="18" customFormat="1" ht="57" customHeight="1" x14ac:dyDescent="0.3">
      <c r="B41" s="196" t="s">
        <v>65</v>
      </c>
      <c r="C41" s="197"/>
      <c r="D41" s="197"/>
      <c r="E41" s="197"/>
      <c r="F41" s="198"/>
      <c r="G41" s="48">
        <v>4</v>
      </c>
      <c r="H41" s="43"/>
      <c r="I41" s="46" t="s">
        <v>56</v>
      </c>
      <c r="J41" s="44"/>
      <c r="K41" s="45"/>
      <c r="L41" s="47"/>
      <c r="M41" s="47"/>
    </row>
    <row r="42" spans="2:13" s="18" customFormat="1" ht="56.1" customHeight="1" x14ac:dyDescent="0.3">
      <c r="B42" s="196" t="s">
        <v>66</v>
      </c>
      <c r="C42" s="197"/>
      <c r="D42" s="197"/>
      <c r="E42" s="197"/>
      <c r="F42" s="198"/>
      <c r="G42" s="48">
        <v>4</v>
      </c>
      <c r="H42" s="43"/>
      <c r="I42" s="46" t="s">
        <v>56</v>
      </c>
      <c r="J42" s="44"/>
      <c r="K42" s="45"/>
      <c r="L42" s="47"/>
      <c r="M42" s="47"/>
    </row>
    <row r="43" spans="2:13" s="18" customFormat="1" ht="48.9" customHeight="1" x14ac:dyDescent="0.3">
      <c r="B43" s="196" t="s">
        <v>67</v>
      </c>
      <c r="C43" s="197"/>
      <c r="D43" s="197"/>
      <c r="E43" s="197"/>
      <c r="F43" s="198"/>
      <c r="G43" s="48">
        <v>4</v>
      </c>
      <c r="H43" s="43"/>
      <c r="I43" s="44"/>
      <c r="J43" s="44"/>
      <c r="K43" s="45"/>
      <c r="L43" s="47"/>
      <c r="M43" s="47"/>
    </row>
    <row r="44" spans="2:13" s="18" customFormat="1" ht="67.5" customHeight="1" x14ac:dyDescent="0.3">
      <c r="B44" s="196" t="s">
        <v>68</v>
      </c>
      <c r="C44" s="197"/>
      <c r="D44" s="197"/>
      <c r="E44" s="197"/>
      <c r="F44" s="198"/>
      <c r="G44" s="48">
        <v>4</v>
      </c>
      <c r="H44" s="43"/>
      <c r="I44" s="46" t="s">
        <v>56</v>
      </c>
      <c r="J44" s="44"/>
      <c r="K44" s="45"/>
      <c r="L44" s="47"/>
      <c r="M44" s="47"/>
    </row>
    <row r="45" spans="2:13" s="18" customFormat="1" ht="51" customHeight="1" x14ac:dyDescent="0.3">
      <c r="B45" s="205" t="s">
        <v>69</v>
      </c>
      <c r="C45" s="206"/>
      <c r="D45" s="206"/>
      <c r="E45" s="206"/>
      <c r="F45" s="207"/>
      <c r="G45" s="48">
        <v>4</v>
      </c>
      <c r="H45" s="43"/>
      <c r="I45" s="46" t="s">
        <v>56</v>
      </c>
      <c r="J45" s="49"/>
      <c r="K45" s="50"/>
      <c r="L45" s="47"/>
      <c r="M45" s="47"/>
    </row>
    <row r="46" spans="2:13" s="18" customFormat="1" ht="68.099999999999994" customHeight="1" x14ac:dyDescent="0.3">
      <c r="B46" s="205" t="s">
        <v>70</v>
      </c>
      <c r="C46" s="206"/>
      <c r="D46" s="206"/>
      <c r="E46" s="206"/>
      <c r="F46" s="207"/>
      <c r="G46" s="48">
        <v>4</v>
      </c>
      <c r="H46" s="43"/>
      <c r="I46" s="46" t="s">
        <v>56</v>
      </c>
      <c r="J46" s="49"/>
      <c r="K46" s="50"/>
      <c r="L46" s="47"/>
      <c r="M46" s="47"/>
    </row>
    <row r="47" spans="2:13" s="18" customFormat="1" ht="71.400000000000006" customHeight="1" thickBot="1" x14ac:dyDescent="0.35">
      <c r="B47" s="205" t="s">
        <v>71</v>
      </c>
      <c r="C47" s="206"/>
      <c r="D47" s="206"/>
      <c r="E47" s="206"/>
      <c r="F47" s="207"/>
      <c r="G47" s="48">
        <v>4</v>
      </c>
      <c r="H47" s="43"/>
      <c r="I47" s="39" t="s">
        <v>56</v>
      </c>
      <c r="J47" s="49"/>
      <c r="K47" s="50"/>
      <c r="L47" s="47"/>
      <c r="M47" s="47"/>
    </row>
    <row r="48" spans="2:13" s="18" customFormat="1" ht="60.6" customHeight="1" thickBot="1" x14ac:dyDescent="0.35">
      <c r="B48" s="102" t="s">
        <v>72</v>
      </c>
      <c r="C48" s="103"/>
      <c r="D48" s="208" t="s">
        <v>73</v>
      </c>
      <c r="E48" s="105"/>
      <c r="F48" s="51">
        <f>H48/G48</f>
        <v>0</v>
      </c>
      <c r="G48" s="52">
        <f>SUM(G32:G47)</f>
        <v>60</v>
      </c>
      <c r="H48" s="52">
        <f>SUM(H32:H47)</f>
        <v>0</v>
      </c>
      <c r="I48" s="52"/>
      <c r="J48" s="53"/>
      <c r="K48" s="54"/>
    </row>
    <row r="49" spans="2:11" s="18" customFormat="1" ht="9" customHeight="1" thickBot="1" x14ac:dyDescent="0.35">
      <c r="B49" s="55"/>
      <c r="C49" s="55"/>
      <c r="D49" s="55"/>
      <c r="E49" s="55"/>
      <c r="F49" s="56"/>
      <c r="G49" s="57"/>
      <c r="H49" s="57"/>
      <c r="I49" s="57"/>
      <c r="J49" s="58"/>
      <c r="K49" s="59"/>
    </row>
    <row r="50" spans="2:11" s="18" customFormat="1" ht="42.9" customHeight="1" x14ac:dyDescent="0.3">
      <c r="B50" s="109" t="s">
        <v>74</v>
      </c>
      <c r="C50" s="109"/>
      <c r="D50" s="109"/>
      <c r="E50" s="109"/>
      <c r="F50" s="109"/>
      <c r="G50" s="109" t="s">
        <v>50</v>
      </c>
      <c r="H50" s="109" t="s">
        <v>51</v>
      </c>
      <c r="I50" s="204" t="s">
        <v>52</v>
      </c>
      <c r="J50" s="109" t="s">
        <v>53</v>
      </c>
      <c r="K50" s="109" t="s">
        <v>54</v>
      </c>
    </row>
    <row r="51" spans="2:11" s="18" customFormat="1" ht="45" customHeight="1" thickBot="1" x14ac:dyDescent="0.35">
      <c r="B51" s="110"/>
      <c r="C51" s="110"/>
      <c r="D51" s="110"/>
      <c r="E51" s="110"/>
      <c r="F51" s="110"/>
      <c r="G51" s="110"/>
      <c r="H51" s="110"/>
      <c r="I51" s="110"/>
      <c r="J51" s="110"/>
      <c r="K51" s="110"/>
    </row>
    <row r="52" spans="2:11" s="18" customFormat="1" ht="80.099999999999994" customHeight="1" x14ac:dyDescent="0.3">
      <c r="B52" s="111" t="s">
        <v>75</v>
      </c>
      <c r="C52" s="112"/>
      <c r="D52" s="112"/>
      <c r="E52" s="112"/>
      <c r="F52" s="113"/>
      <c r="G52" s="60">
        <v>4</v>
      </c>
      <c r="H52" s="38"/>
      <c r="I52" s="39" t="s">
        <v>56</v>
      </c>
      <c r="J52" s="61"/>
      <c r="K52" s="62"/>
    </row>
    <row r="53" spans="2:11" s="18" customFormat="1" ht="53.1" customHeight="1" x14ac:dyDescent="0.3">
      <c r="B53" s="99" t="s">
        <v>76</v>
      </c>
      <c r="C53" s="100"/>
      <c r="D53" s="100"/>
      <c r="E53" s="100"/>
      <c r="F53" s="101"/>
      <c r="G53" s="48">
        <v>4</v>
      </c>
      <c r="H53" s="43"/>
      <c r="I53" s="44"/>
      <c r="J53" s="63"/>
      <c r="K53" s="64"/>
    </row>
    <row r="54" spans="2:11" s="18" customFormat="1" ht="45.9" customHeight="1" x14ac:dyDescent="0.3">
      <c r="B54" s="99" t="s">
        <v>77</v>
      </c>
      <c r="C54" s="100"/>
      <c r="D54" s="100"/>
      <c r="E54" s="100"/>
      <c r="F54" s="101"/>
      <c r="G54" s="48">
        <v>4</v>
      </c>
      <c r="H54" s="43"/>
      <c r="I54" s="44"/>
      <c r="J54" s="63"/>
      <c r="K54" s="64"/>
    </row>
    <row r="55" spans="2:11" s="18" customFormat="1" ht="51" customHeight="1" x14ac:dyDescent="0.3">
      <c r="B55" s="99" t="s">
        <v>78</v>
      </c>
      <c r="C55" s="100"/>
      <c r="D55" s="100"/>
      <c r="E55" s="100"/>
      <c r="F55" s="101"/>
      <c r="G55" s="48">
        <v>4</v>
      </c>
      <c r="H55" s="43"/>
      <c r="I55" s="44"/>
      <c r="J55" s="63"/>
      <c r="K55" s="64"/>
    </row>
    <row r="56" spans="2:11" s="18" customFormat="1" ht="50.4" customHeight="1" x14ac:dyDescent="0.3">
      <c r="B56" s="99" t="s">
        <v>79</v>
      </c>
      <c r="C56" s="100"/>
      <c r="D56" s="100"/>
      <c r="E56" s="100"/>
      <c r="F56" s="101"/>
      <c r="G56" s="48">
        <v>4</v>
      </c>
      <c r="H56" s="43"/>
      <c r="I56" s="44"/>
      <c r="J56" s="63"/>
      <c r="K56" s="64"/>
    </row>
    <row r="57" spans="2:11" s="18" customFormat="1" ht="47.1" customHeight="1" x14ac:dyDescent="0.3">
      <c r="B57" s="99" t="s">
        <v>80</v>
      </c>
      <c r="C57" s="100"/>
      <c r="D57" s="100"/>
      <c r="E57" s="100"/>
      <c r="F57" s="101"/>
      <c r="G57" s="48">
        <v>4</v>
      </c>
      <c r="H57" s="43"/>
      <c r="I57" s="44"/>
      <c r="J57" s="63"/>
      <c r="K57" s="65"/>
    </row>
    <row r="58" spans="2:11" s="18" customFormat="1" ht="66.599999999999994" customHeight="1" x14ac:dyDescent="0.3">
      <c r="B58" s="99" t="s">
        <v>81</v>
      </c>
      <c r="C58" s="100"/>
      <c r="D58" s="100"/>
      <c r="E58" s="100"/>
      <c r="F58" s="101"/>
      <c r="G58" s="48">
        <v>4</v>
      </c>
      <c r="H58" s="43"/>
      <c r="I58" s="44"/>
      <c r="J58" s="63"/>
      <c r="K58" s="65"/>
    </row>
    <row r="59" spans="2:11" s="18" customFormat="1" ht="46.5" customHeight="1" x14ac:dyDescent="0.3">
      <c r="B59" s="99" t="s">
        <v>82</v>
      </c>
      <c r="C59" s="100"/>
      <c r="D59" s="100"/>
      <c r="E59" s="100"/>
      <c r="F59" s="101"/>
      <c r="G59" s="48">
        <v>4</v>
      </c>
      <c r="H59" s="43"/>
      <c r="I59" s="44"/>
      <c r="J59" s="63"/>
      <c r="K59" s="65"/>
    </row>
    <row r="60" spans="2:11" s="18" customFormat="1" ht="46.5" customHeight="1" x14ac:dyDescent="0.3">
      <c r="B60" s="99" t="s">
        <v>83</v>
      </c>
      <c r="C60" s="100"/>
      <c r="D60" s="100"/>
      <c r="E60" s="100"/>
      <c r="F60" s="101"/>
      <c r="G60" s="48">
        <v>4</v>
      </c>
      <c r="H60" s="43"/>
      <c r="I60" s="44"/>
      <c r="J60" s="63"/>
      <c r="K60" s="65"/>
    </row>
    <row r="61" spans="2:11" s="18" customFormat="1" ht="62.1" customHeight="1" x14ac:dyDescent="0.3">
      <c r="B61" s="99" t="s">
        <v>84</v>
      </c>
      <c r="C61" s="100"/>
      <c r="D61" s="100"/>
      <c r="E61" s="100"/>
      <c r="F61" s="101"/>
      <c r="G61" s="48">
        <v>4</v>
      </c>
      <c r="H61" s="43"/>
      <c r="I61" s="46" t="s">
        <v>56</v>
      </c>
      <c r="J61" s="63"/>
      <c r="K61" s="65"/>
    </row>
    <row r="62" spans="2:11" s="18" customFormat="1" ht="45.6" customHeight="1" x14ac:dyDescent="0.3">
      <c r="B62" s="99" t="s">
        <v>85</v>
      </c>
      <c r="C62" s="100"/>
      <c r="D62" s="100"/>
      <c r="E62" s="100"/>
      <c r="F62" s="101"/>
      <c r="G62" s="48">
        <v>4</v>
      </c>
      <c r="H62" s="43"/>
      <c r="I62" s="44"/>
      <c r="J62" s="63"/>
      <c r="K62" s="65"/>
    </row>
    <row r="63" spans="2:11" s="18" customFormat="1" ht="62.1" customHeight="1" x14ac:dyDescent="0.3">
      <c r="B63" s="99" t="s">
        <v>86</v>
      </c>
      <c r="C63" s="100"/>
      <c r="D63" s="100"/>
      <c r="E63" s="100"/>
      <c r="F63" s="101"/>
      <c r="G63" s="48">
        <v>4</v>
      </c>
      <c r="H63" s="43"/>
      <c r="I63" s="46" t="s">
        <v>56</v>
      </c>
      <c r="J63" s="63"/>
      <c r="K63" s="65"/>
    </row>
    <row r="64" spans="2:11" s="18" customFormat="1" ht="78.900000000000006" customHeight="1" x14ac:dyDescent="0.3">
      <c r="B64" s="99" t="s">
        <v>87</v>
      </c>
      <c r="C64" s="100"/>
      <c r="D64" s="100"/>
      <c r="E64" s="100"/>
      <c r="F64" s="101"/>
      <c r="G64" s="48">
        <v>4</v>
      </c>
      <c r="H64" s="43"/>
      <c r="I64" s="46" t="s">
        <v>56</v>
      </c>
      <c r="J64" s="63"/>
      <c r="K64" s="65"/>
    </row>
    <row r="65" spans="2:11" s="18" customFormat="1" ht="79.5" customHeight="1" x14ac:dyDescent="0.3">
      <c r="B65" s="99" t="s">
        <v>88</v>
      </c>
      <c r="C65" s="100"/>
      <c r="D65" s="100"/>
      <c r="E65" s="100"/>
      <c r="F65" s="101"/>
      <c r="G65" s="48">
        <v>4</v>
      </c>
      <c r="H65" s="43"/>
      <c r="I65" s="46" t="s">
        <v>56</v>
      </c>
      <c r="J65" s="63"/>
      <c r="K65" s="65"/>
    </row>
    <row r="66" spans="2:11" s="18" customFormat="1" ht="45.6" customHeight="1" x14ac:dyDescent="0.3">
      <c r="B66" s="99" t="s">
        <v>89</v>
      </c>
      <c r="C66" s="100"/>
      <c r="D66" s="100"/>
      <c r="E66" s="100"/>
      <c r="F66" s="101"/>
      <c r="G66" s="48">
        <v>4</v>
      </c>
      <c r="H66" s="43"/>
      <c r="I66" s="46" t="s">
        <v>56</v>
      </c>
      <c r="J66" s="63"/>
      <c r="K66" s="65"/>
    </row>
    <row r="67" spans="2:11" s="18" customFormat="1" ht="60.6" customHeight="1" x14ac:dyDescent="0.3">
      <c r="B67" s="99" t="s">
        <v>90</v>
      </c>
      <c r="C67" s="100"/>
      <c r="D67" s="100"/>
      <c r="E67" s="100"/>
      <c r="F67" s="101"/>
      <c r="G67" s="48">
        <v>4</v>
      </c>
      <c r="H67" s="43"/>
      <c r="I67" s="44"/>
      <c r="J67" s="63"/>
      <c r="K67" s="65"/>
    </row>
    <row r="68" spans="2:11" s="18" customFormat="1" ht="54.9" customHeight="1" x14ac:dyDescent="0.3">
      <c r="B68" s="99" t="s">
        <v>91</v>
      </c>
      <c r="C68" s="100"/>
      <c r="D68" s="100"/>
      <c r="E68" s="100"/>
      <c r="F68" s="101"/>
      <c r="G68" s="48">
        <v>4</v>
      </c>
      <c r="H68" s="43"/>
      <c r="I68" s="44"/>
      <c r="J68" s="63"/>
      <c r="K68" s="65"/>
    </row>
    <row r="69" spans="2:11" s="18" customFormat="1" ht="60.9" customHeight="1" x14ac:dyDescent="0.3">
      <c r="B69" s="99" t="s">
        <v>92</v>
      </c>
      <c r="C69" s="100"/>
      <c r="D69" s="100"/>
      <c r="E69" s="100"/>
      <c r="F69" s="101"/>
      <c r="G69" s="48">
        <v>4</v>
      </c>
      <c r="H69" s="43"/>
      <c r="I69" s="46" t="s">
        <v>56</v>
      </c>
      <c r="J69" s="63"/>
      <c r="K69" s="65"/>
    </row>
    <row r="70" spans="2:11" s="18" customFormat="1" ht="50.1" customHeight="1" x14ac:dyDescent="0.3">
      <c r="B70" s="99" t="s">
        <v>93</v>
      </c>
      <c r="C70" s="100"/>
      <c r="D70" s="100"/>
      <c r="E70" s="100"/>
      <c r="F70" s="101"/>
      <c r="G70" s="48">
        <v>4</v>
      </c>
      <c r="H70" s="43"/>
      <c r="I70" s="46" t="s">
        <v>56</v>
      </c>
      <c r="J70" s="63"/>
      <c r="K70" s="65"/>
    </row>
    <row r="71" spans="2:11" s="18" customFormat="1" ht="64.5" customHeight="1" x14ac:dyDescent="0.3">
      <c r="B71" s="99" t="s">
        <v>94</v>
      </c>
      <c r="C71" s="100"/>
      <c r="D71" s="100"/>
      <c r="E71" s="100"/>
      <c r="F71" s="101"/>
      <c r="G71" s="48">
        <v>4</v>
      </c>
      <c r="H71" s="43"/>
      <c r="I71" s="44"/>
      <c r="J71" s="63"/>
      <c r="K71" s="65"/>
    </row>
    <row r="72" spans="2:11" s="18" customFormat="1" ht="47.1" customHeight="1" x14ac:dyDescent="0.3">
      <c r="B72" s="106" t="s">
        <v>95</v>
      </c>
      <c r="C72" s="107"/>
      <c r="D72" s="107"/>
      <c r="E72" s="107"/>
      <c r="F72" s="108"/>
      <c r="G72" s="48">
        <v>4</v>
      </c>
      <c r="H72" s="43"/>
      <c r="I72" s="46" t="s">
        <v>56</v>
      </c>
      <c r="J72" s="63"/>
      <c r="K72" s="65"/>
    </row>
    <row r="73" spans="2:11" s="18" customFormat="1" ht="47.4" customHeight="1" x14ac:dyDescent="0.3">
      <c r="B73" s="106" t="s">
        <v>96</v>
      </c>
      <c r="C73" s="107"/>
      <c r="D73" s="107"/>
      <c r="E73" s="107"/>
      <c r="F73" s="108"/>
      <c r="G73" s="48">
        <v>4</v>
      </c>
      <c r="H73" s="43"/>
      <c r="I73" s="46" t="s">
        <v>56</v>
      </c>
      <c r="J73" s="63"/>
      <c r="K73" s="65"/>
    </row>
    <row r="74" spans="2:11" s="18" customFormat="1" ht="58.5" customHeight="1" thickBot="1" x14ac:dyDescent="0.35">
      <c r="B74" s="99" t="s">
        <v>97</v>
      </c>
      <c r="C74" s="100"/>
      <c r="D74" s="100"/>
      <c r="E74" s="100"/>
      <c r="F74" s="101"/>
      <c r="G74" s="48">
        <v>4</v>
      </c>
      <c r="H74" s="43"/>
      <c r="I74" s="66" t="s">
        <v>56</v>
      </c>
      <c r="J74" s="63"/>
      <c r="K74" s="65"/>
    </row>
    <row r="75" spans="2:11" s="18" customFormat="1" ht="42.9" customHeight="1" thickBot="1" x14ac:dyDescent="0.35">
      <c r="B75" s="102" t="s">
        <v>98</v>
      </c>
      <c r="C75" s="103"/>
      <c r="D75" s="104" t="s">
        <v>73</v>
      </c>
      <c r="E75" s="105"/>
      <c r="F75" s="51">
        <f>H75/G75</f>
        <v>0</v>
      </c>
      <c r="G75" s="52">
        <f>SUM(G52:G74)</f>
        <v>92</v>
      </c>
      <c r="H75" s="52">
        <f>SUM(H52:H74)</f>
        <v>0</v>
      </c>
      <c r="I75" s="67"/>
      <c r="J75" s="68"/>
      <c r="K75" s="69"/>
    </row>
    <row r="76" spans="2:11" s="18" customFormat="1" ht="8.1" customHeight="1" thickBot="1" x14ac:dyDescent="0.35">
      <c r="B76" s="70"/>
      <c r="C76" s="70"/>
      <c r="D76" s="70"/>
      <c r="E76" s="70"/>
      <c r="F76" s="71"/>
      <c r="G76" s="72"/>
      <c r="H76" s="72"/>
      <c r="I76" s="73"/>
      <c r="J76" s="74"/>
      <c r="K76" s="75"/>
    </row>
    <row r="77" spans="2:11" s="18" customFormat="1" ht="47.4" customHeight="1" x14ac:dyDescent="0.3">
      <c r="B77" s="109" t="s">
        <v>99</v>
      </c>
      <c r="C77" s="109"/>
      <c r="D77" s="109"/>
      <c r="E77" s="109"/>
      <c r="F77" s="109"/>
      <c r="G77" s="109" t="s">
        <v>50</v>
      </c>
      <c r="H77" s="109" t="s">
        <v>51</v>
      </c>
      <c r="I77" s="204" t="s">
        <v>52</v>
      </c>
      <c r="J77" s="109" t="s">
        <v>53</v>
      </c>
      <c r="K77" s="109" t="s">
        <v>54</v>
      </c>
    </row>
    <row r="78" spans="2:11" s="18" customFormat="1" ht="41.1" customHeight="1" thickBot="1" x14ac:dyDescent="0.35">
      <c r="B78" s="110"/>
      <c r="C78" s="110"/>
      <c r="D78" s="110"/>
      <c r="E78" s="110"/>
      <c r="F78" s="110"/>
      <c r="G78" s="110"/>
      <c r="H78" s="110"/>
      <c r="I78" s="110"/>
      <c r="J78" s="110"/>
      <c r="K78" s="110"/>
    </row>
    <row r="79" spans="2:11" s="18" customFormat="1" ht="81" customHeight="1" x14ac:dyDescent="0.3">
      <c r="B79" s="111" t="s">
        <v>100</v>
      </c>
      <c r="C79" s="112"/>
      <c r="D79" s="112"/>
      <c r="E79" s="112"/>
      <c r="F79" s="113"/>
      <c r="G79" s="60">
        <v>4</v>
      </c>
      <c r="H79" s="38"/>
      <c r="I79" s="39" t="s">
        <v>56</v>
      </c>
      <c r="J79" s="61"/>
      <c r="K79" s="62"/>
    </row>
    <row r="80" spans="2:11" s="18" customFormat="1" ht="50.4" customHeight="1" x14ac:dyDescent="0.3">
      <c r="B80" s="99" t="s">
        <v>101</v>
      </c>
      <c r="C80" s="100"/>
      <c r="D80" s="100"/>
      <c r="E80" s="100"/>
      <c r="F80" s="101"/>
      <c r="G80" s="48">
        <v>4</v>
      </c>
      <c r="H80" s="43"/>
      <c r="I80" s="44"/>
      <c r="J80" s="63"/>
      <c r="K80" s="64"/>
    </row>
    <row r="81" spans="2:11" s="18" customFormat="1" ht="51.9" customHeight="1" x14ac:dyDescent="0.3">
      <c r="B81" s="99" t="s">
        <v>102</v>
      </c>
      <c r="C81" s="100"/>
      <c r="D81" s="100"/>
      <c r="E81" s="100"/>
      <c r="F81" s="101"/>
      <c r="G81" s="48">
        <v>4</v>
      </c>
      <c r="H81" s="43"/>
      <c r="I81" s="44"/>
      <c r="J81" s="63"/>
      <c r="K81" s="64"/>
    </row>
    <row r="82" spans="2:11" s="18" customFormat="1" ht="53.1" customHeight="1" x14ac:dyDescent="0.3">
      <c r="B82" s="99" t="s">
        <v>103</v>
      </c>
      <c r="C82" s="100"/>
      <c r="D82" s="100"/>
      <c r="E82" s="100"/>
      <c r="F82" s="101"/>
      <c r="G82" s="97" t="s">
        <v>233</v>
      </c>
      <c r="H82" s="97" t="s">
        <v>233</v>
      </c>
      <c r="I82" s="44"/>
      <c r="J82" s="63"/>
      <c r="K82" s="64"/>
    </row>
    <row r="83" spans="2:11" s="18" customFormat="1" ht="48" customHeight="1" x14ac:dyDescent="0.3">
      <c r="B83" s="99" t="s">
        <v>104</v>
      </c>
      <c r="C83" s="100"/>
      <c r="D83" s="100"/>
      <c r="E83" s="100"/>
      <c r="F83" s="101"/>
      <c r="G83" s="48">
        <v>4</v>
      </c>
      <c r="H83" s="43"/>
      <c r="I83" s="44"/>
      <c r="J83" s="63"/>
      <c r="K83" s="64"/>
    </row>
    <row r="84" spans="2:11" s="18" customFormat="1" ht="81" customHeight="1" x14ac:dyDescent="0.3">
      <c r="B84" s="99" t="s">
        <v>105</v>
      </c>
      <c r="C84" s="100"/>
      <c r="D84" s="100"/>
      <c r="E84" s="100"/>
      <c r="F84" s="101"/>
      <c r="G84" s="48">
        <v>4</v>
      </c>
      <c r="H84" s="43"/>
      <c r="I84" s="46" t="s">
        <v>56</v>
      </c>
      <c r="J84" s="63"/>
      <c r="K84" s="64"/>
    </row>
    <row r="85" spans="2:11" s="18" customFormat="1" ht="54.9" customHeight="1" x14ac:dyDescent="0.3">
      <c r="B85" s="99" t="s">
        <v>106</v>
      </c>
      <c r="C85" s="100"/>
      <c r="D85" s="100"/>
      <c r="E85" s="100"/>
      <c r="F85" s="101"/>
      <c r="G85" s="48">
        <v>4</v>
      </c>
      <c r="H85" s="43"/>
      <c r="I85" s="46" t="s">
        <v>56</v>
      </c>
      <c r="J85" s="63"/>
      <c r="K85" s="64"/>
    </row>
    <row r="86" spans="2:11" s="18" customFormat="1" ht="65.099999999999994" customHeight="1" x14ac:dyDescent="0.3">
      <c r="B86" s="99" t="s">
        <v>107</v>
      </c>
      <c r="C86" s="100"/>
      <c r="D86" s="100"/>
      <c r="E86" s="100"/>
      <c r="F86" s="101"/>
      <c r="G86" s="48">
        <v>4</v>
      </c>
      <c r="H86" s="43"/>
      <c r="I86" s="44"/>
      <c r="J86" s="63"/>
      <c r="K86" s="64"/>
    </row>
    <row r="87" spans="2:11" s="18" customFormat="1" ht="54.9" customHeight="1" x14ac:dyDescent="0.3">
      <c r="B87" s="106" t="s">
        <v>108</v>
      </c>
      <c r="C87" s="107"/>
      <c r="D87" s="107"/>
      <c r="E87" s="107"/>
      <c r="F87" s="108"/>
      <c r="G87" s="48">
        <v>4</v>
      </c>
      <c r="H87" s="43"/>
      <c r="I87" s="44"/>
      <c r="J87" s="63"/>
      <c r="K87" s="64"/>
    </row>
    <row r="88" spans="2:11" s="18" customFormat="1" ht="54.9" customHeight="1" x14ac:dyDescent="0.3">
      <c r="B88" s="106" t="s">
        <v>109</v>
      </c>
      <c r="C88" s="107"/>
      <c r="D88" s="107"/>
      <c r="E88" s="107"/>
      <c r="F88" s="108"/>
      <c r="G88" s="48">
        <v>4</v>
      </c>
      <c r="H88" s="43"/>
      <c r="I88" s="44"/>
      <c r="J88" s="63"/>
      <c r="K88" s="64"/>
    </row>
    <row r="89" spans="2:11" s="18" customFormat="1" ht="54.9" customHeight="1" thickBot="1" x14ac:dyDescent="0.35">
      <c r="B89" s="106" t="s">
        <v>110</v>
      </c>
      <c r="C89" s="107"/>
      <c r="D89" s="107"/>
      <c r="E89" s="107"/>
      <c r="F89" s="108"/>
      <c r="G89" s="48">
        <v>4</v>
      </c>
      <c r="H89" s="43"/>
      <c r="I89" s="44"/>
      <c r="J89" s="63"/>
      <c r="K89" s="64"/>
    </row>
    <row r="90" spans="2:11" s="18" customFormat="1" ht="45" customHeight="1" thickBot="1" x14ac:dyDescent="0.35">
      <c r="B90" s="209" t="s">
        <v>111</v>
      </c>
      <c r="C90" s="210"/>
      <c r="D90" s="211" t="s">
        <v>73</v>
      </c>
      <c r="E90" s="180"/>
      <c r="F90" s="51">
        <f>H90/G90</f>
        <v>0</v>
      </c>
      <c r="G90" s="52">
        <f>SUM(G79:G89)</f>
        <v>40</v>
      </c>
      <c r="H90" s="52">
        <f>SUM(H79:H89)</f>
        <v>0</v>
      </c>
      <c r="I90" s="67"/>
      <c r="J90" s="68"/>
      <c r="K90" s="69"/>
    </row>
    <row r="91" spans="2:11" s="18" customFormat="1" ht="7.5" customHeight="1" thickBot="1" x14ac:dyDescent="0.35">
      <c r="B91" s="77"/>
      <c r="C91" s="77"/>
      <c r="D91" s="78"/>
      <c r="E91" s="78"/>
      <c r="F91" s="79"/>
      <c r="G91" s="80"/>
      <c r="H91" s="80"/>
      <c r="I91" s="81"/>
      <c r="J91" s="77"/>
      <c r="K91" s="77"/>
    </row>
    <row r="92" spans="2:11" s="18" customFormat="1" ht="45.6" customHeight="1" x14ac:dyDescent="0.3">
      <c r="B92" s="109" t="s">
        <v>112</v>
      </c>
      <c r="C92" s="109"/>
      <c r="D92" s="109"/>
      <c r="E92" s="109"/>
      <c r="F92" s="109"/>
      <c r="G92" s="109" t="s">
        <v>50</v>
      </c>
      <c r="H92" s="109" t="s">
        <v>51</v>
      </c>
      <c r="I92" s="114" t="s">
        <v>52</v>
      </c>
      <c r="J92" s="109" t="s">
        <v>53</v>
      </c>
      <c r="K92" s="109" t="s">
        <v>54</v>
      </c>
    </row>
    <row r="93" spans="2:11" s="18" customFormat="1" ht="41.4" customHeight="1" thickBot="1" x14ac:dyDescent="0.35">
      <c r="B93" s="110"/>
      <c r="C93" s="110"/>
      <c r="D93" s="110"/>
      <c r="E93" s="110"/>
      <c r="F93" s="110"/>
      <c r="G93" s="110"/>
      <c r="H93" s="110"/>
      <c r="I93" s="115"/>
      <c r="J93" s="110"/>
      <c r="K93" s="110"/>
    </row>
    <row r="94" spans="2:11" ht="83.1" customHeight="1" x14ac:dyDescent="0.3">
      <c r="B94" s="111" t="s">
        <v>113</v>
      </c>
      <c r="C94" s="112"/>
      <c r="D94" s="112"/>
      <c r="E94" s="112"/>
      <c r="F94" s="113"/>
      <c r="G94" s="60">
        <v>4</v>
      </c>
      <c r="H94" s="38"/>
      <c r="I94" s="39" t="s">
        <v>56</v>
      </c>
      <c r="J94" s="61"/>
      <c r="K94" s="62"/>
    </row>
    <row r="95" spans="2:11" ht="53.4" customHeight="1" x14ac:dyDescent="0.3">
      <c r="B95" s="99" t="s">
        <v>114</v>
      </c>
      <c r="C95" s="100"/>
      <c r="D95" s="100"/>
      <c r="E95" s="100"/>
      <c r="F95" s="101"/>
      <c r="G95" s="48">
        <v>4</v>
      </c>
      <c r="H95" s="43"/>
      <c r="I95" s="44"/>
      <c r="J95" s="63"/>
      <c r="K95" s="64"/>
    </row>
    <row r="96" spans="2:11" ht="50.4" customHeight="1" x14ac:dyDescent="0.3">
      <c r="B96" s="99" t="s">
        <v>234</v>
      </c>
      <c r="C96" s="100"/>
      <c r="D96" s="100"/>
      <c r="E96" s="100"/>
      <c r="F96" s="101"/>
      <c r="G96" s="48">
        <v>4</v>
      </c>
      <c r="H96" s="43"/>
      <c r="I96" s="44"/>
      <c r="J96" s="63"/>
      <c r="K96" s="64"/>
    </row>
    <row r="97" spans="2:11" ht="55.5" customHeight="1" x14ac:dyDescent="0.3">
      <c r="B97" s="99" t="s">
        <v>115</v>
      </c>
      <c r="C97" s="100"/>
      <c r="D97" s="100"/>
      <c r="E97" s="100"/>
      <c r="F97" s="101"/>
      <c r="G97" s="48">
        <v>4</v>
      </c>
      <c r="H97" s="43"/>
      <c r="I97" s="44"/>
      <c r="J97" s="63"/>
      <c r="K97" s="64"/>
    </row>
    <row r="98" spans="2:11" ht="54.6" customHeight="1" x14ac:dyDescent="0.3">
      <c r="B98" s="99" t="s">
        <v>116</v>
      </c>
      <c r="C98" s="100"/>
      <c r="D98" s="100"/>
      <c r="E98" s="100"/>
      <c r="F98" s="101"/>
      <c r="G98" s="48">
        <v>4</v>
      </c>
      <c r="H98" s="43"/>
      <c r="I98" s="44"/>
      <c r="J98" s="63"/>
      <c r="K98" s="64"/>
    </row>
    <row r="99" spans="2:11" ht="84" customHeight="1" x14ac:dyDescent="0.3">
      <c r="B99" s="99" t="s">
        <v>117</v>
      </c>
      <c r="C99" s="100"/>
      <c r="D99" s="100"/>
      <c r="E99" s="100"/>
      <c r="F99" s="101"/>
      <c r="G99" s="48">
        <v>4</v>
      </c>
      <c r="H99" s="43"/>
      <c r="I99" s="46" t="s">
        <v>56</v>
      </c>
      <c r="J99" s="63"/>
      <c r="K99" s="64"/>
    </row>
    <row r="100" spans="2:11" ht="47.1" customHeight="1" x14ac:dyDescent="0.3">
      <c r="B100" s="99" t="s">
        <v>118</v>
      </c>
      <c r="C100" s="100"/>
      <c r="D100" s="100"/>
      <c r="E100" s="100"/>
      <c r="F100" s="101"/>
      <c r="G100" s="48">
        <v>4</v>
      </c>
      <c r="H100" s="43"/>
      <c r="I100" s="46" t="s">
        <v>56</v>
      </c>
      <c r="J100" s="63"/>
      <c r="K100" s="64"/>
    </row>
    <row r="101" spans="2:11" ht="66.900000000000006" customHeight="1" x14ac:dyDescent="0.3">
      <c r="B101" s="106" t="s">
        <v>119</v>
      </c>
      <c r="C101" s="107"/>
      <c r="D101" s="107"/>
      <c r="E101" s="107"/>
      <c r="F101" s="108"/>
      <c r="G101" s="48">
        <v>4</v>
      </c>
      <c r="H101" s="43"/>
      <c r="I101" s="44"/>
      <c r="J101" s="63"/>
      <c r="K101" s="64"/>
    </row>
    <row r="102" spans="2:11" ht="49.5" customHeight="1" x14ac:dyDescent="0.3">
      <c r="B102" s="99" t="s">
        <v>120</v>
      </c>
      <c r="C102" s="100"/>
      <c r="D102" s="100"/>
      <c r="E102" s="100"/>
      <c r="F102" s="101"/>
      <c r="G102" s="48">
        <v>4</v>
      </c>
      <c r="H102" s="43"/>
      <c r="I102" s="44"/>
      <c r="J102" s="63"/>
      <c r="K102" s="64"/>
    </row>
    <row r="103" spans="2:11" ht="54.6" customHeight="1" x14ac:dyDescent="0.3">
      <c r="B103" s="106" t="s">
        <v>121</v>
      </c>
      <c r="C103" s="107"/>
      <c r="D103" s="107"/>
      <c r="E103" s="107"/>
      <c r="F103" s="108"/>
      <c r="G103" s="48">
        <v>4</v>
      </c>
      <c r="H103" s="43"/>
      <c r="I103" s="39" t="s">
        <v>56</v>
      </c>
      <c r="J103" s="63"/>
      <c r="K103" s="64"/>
    </row>
    <row r="104" spans="2:11" ht="50.1" customHeight="1" x14ac:dyDescent="0.3">
      <c r="B104" s="106" t="s">
        <v>122</v>
      </c>
      <c r="C104" s="107"/>
      <c r="D104" s="107"/>
      <c r="E104" s="107"/>
      <c r="F104" s="108"/>
      <c r="G104" s="48">
        <v>4</v>
      </c>
      <c r="H104" s="43"/>
      <c r="I104" s="44"/>
      <c r="J104" s="63"/>
      <c r="K104" s="64"/>
    </row>
    <row r="105" spans="2:11" ht="71.099999999999994" customHeight="1" x14ac:dyDescent="0.3">
      <c r="B105" s="106" t="s">
        <v>123</v>
      </c>
      <c r="C105" s="107"/>
      <c r="D105" s="107"/>
      <c r="E105" s="107"/>
      <c r="F105" s="108"/>
      <c r="G105" s="48">
        <v>4</v>
      </c>
      <c r="H105" s="43"/>
      <c r="I105" s="39" t="s">
        <v>56</v>
      </c>
      <c r="J105" s="63"/>
      <c r="K105" s="64"/>
    </row>
    <row r="106" spans="2:11" ht="49.5" customHeight="1" x14ac:dyDescent="0.3">
      <c r="B106" s="106" t="s">
        <v>124</v>
      </c>
      <c r="C106" s="107"/>
      <c r="D106" s="107"/>
      <c r="E106" s="107"/>
      <c r="F106" s="108"/>
      <c r="G106" s="48">
        <v>4</v>
      </c>
      <c r="H106" s="43"/>
      <c r="I106" s="44"/>
      <c r="J106" s="63"/>
      <c r="K106" s="64"/>
    </row>
    <row r="107" spans="2:11" ht="48.6" customHeight="1" x14ac:dyDescent="0.3">
      <c r="B107" s="106" t="s">
        <v>125</v>
      </c>
      <c r="C107" s="107"/>
      <c r="D107" s="107"/>
      <c r="E107" s="107"/>
      <c r="F107" s="108"/>
      <c r="G107" s="48">
        <v>4</v>
      </c>
      <c r="H107" s="43"/>
      <c r="I107" s="44"/>
      <c r="J107" s="63"/>
      <c r="K107" s="64"/>
    </row>
    <row r="108" spans="2:11" ht="48" customHeight="1" x14ac:dyDescent="0.3">
      <c r="B108" s="106" t="s">
        <v>126</v>
      </c>
      <c r="C108" s="107"/>
      <c r="D108" s="107"/>
      <c r="E108" s="107"/>
      <c r="F108" s="108"/>
      <c r="G108" s="48">
        <v>4</v>
      </c>
      <c r="H108" s="43"/>
      <c r="I108" s="44"/>
      <c r="J108" s="63"/>
      <c r="K108" s="64"/>
    </row>
    <row r="109" spans="2:11" ht="68.099999999999994" customHeight="1" x14ac:dyDescent="0.3">
      <c r="B109" s="99" t="s">
        <v>127</v>
      </c>
      <c r="C109" s="100"/>
      <c r="D109" s="100"/>
      <c r="E109" s="100"/>
      <c r="F109" s="101"/>
      <c r="G109" s="48">
        <v>4</v>
      </c>
      <c r="H109" s="43"/>
      <c r="I109" s="46" t="s">
        <v>56</v>
      </c>
      <c r="J109" s="63"/>
      <c r="K109" s="64"/>
    </row>
    <row r="110" spans="2:11" ht="64.5" customHeight="1" x14ac:dyDescent="0.3">
      <c r="B110" s="99" t="s">
        <v>128</v>
      </c>
      <c r="C110" s="100"/>
      <c r="D110" s="100"/>
      <c r="E110" s="100"/>
      <c r="F110" s="101"/>
      <c r="G110" s="48">
        <v>4</v>
      </c>
      <c r="H110" s="43"/>
      <c r="I110" s="46" t="s">
        <v>56</v>
      </c>
      <c r="J110" s="63"/>
      <c r="K110" s="64"/>
    </row>
    <row r="111" spans="2:11" ht="66" customHeight="1" x14ac:dyDescent="0.3">
      <c r="B111" s="99" t="s">
        <v>129</v>
      </c>
      <c r="C111" s="100"/>
      <c r="D111" s="100"/>
      <c r="E111" s="100"/>
      <c r="F111" s="101"/>
      <c r="G111" s="48">
        <v>4</v>
      </c>
      <c r="H111" s="43"/>
      <c r="I111" s="44"/>
      <c r="J111" s="63"/>
      <c r="K111" s="64"/>
    </row>
    <row r="112" spans="2:11" ht="51" customHeight="1" x14ac:dyDescent="0.3">
      <c r="B112" s="212" t="s">
        <v>130</v>
      </c>
      <c r="C112" s="213"/>
      <c r="D112" s="213"/>
      <c r="E112" s="213"/>
      <c r="F112" s="214"/>
      <c r="G112" s="48">
        <v>4</v>
      </c>
      <c r="H112" s="43"/>
      <c r="I112" s="49"/>
      <c r="J112" s="82"/>
      <c r="K112" s="83"/>
    </row>
    <row r="113" spans="1:11" ht="62.1" customHeight="1" thickBot="1" x14ac:dyDescent="0.35">
      <c r="B113" s="212" t="s">
        <v>131</v>
      </c>
      <c r="C113" s="213"/>
      <c r="D113" s="213"/>
      <c r="E113" s="213"/>
      <c r="F113" s="214"/>
      <c r="G113" s="48">
        <v>4</v>
      </c>
      <c r="H113" s="43"/>
      <c r="I113" s="66" t="s">
        <v>56</v>
      </c>
      <c r="J113" s="82"/>
      <c r="K113" s="83"/>
    </row>
    <row r="114" spans="1:11" ht="44.1" customHeight="1" thickBot="1" x14ac:dyDescent="0.35">
      <c r="B114" s="102" t="s">
        <v>132</v>
      </c>
      <c r="C114" s="103"/>
      <c r="D114" s="104" t="s">
        <v>73</v>
      </c>
      <c r="E114" s="105"/>
      <c r="F114" s="51">
        <f>H114/G114</f>
        <v>0</v>
      </c>
      <c r="G114" s="52">
        <f>SUM(G94:G113)</f>
        <v>80</v>
      </c>
      <c r="H114" s="52">
        <f>SUM(H94:H113)</f>
        <v>0</v>
      </c>
      <c r="I114" s="67"/>
      <c r="J114" s="68"/>
      <c r="K114" s="69"/>
    </row>
    <row r="115" spans="1:11" ht="26.25" customHeight="1" thickBot="1" x14ac:dyDescent="0.35">
      <c r="A115" s="84"/>
      <c r="B115" s="84"/>
      <c r="C115" s="84"/>
      <c r="D115" s="84"/>
      <c r="E115" s="84"/>
      <c r="F115" s="84"/>
      <c r="G115" s="84"/>
      <c r="H115" s="84"/>
      <c r="I115" s="85"/>
      <c r="J115" s="77"/>
      <c r="K115" s="77"/>
    </row>
    <row r="116" spans="1:11" ht="48.9" customHeight="1" x14ac:dyDescent="0.3">
      <c r="B116" s="109" t="s">
        <v>133</v>
      </c>
      <c r="C116" s="109"/>
      <c r="D116" s="109"/>
      <c r="E116" s="109"/>
      <c r="F116" s="109"/>
      <c r="G116" s="109" t="s">
        <v>50</v>
      </c>
      <c r="H116" s="109" t="s">
        <v>51</v>
      </c>
      <c r="I116" s="114" t="s">
        <v>52</v>
      </c>
      <c r="J116" s="109" t="s">
        <v>53</v>
      </c>
      <c r="K116" s="109" t="s">
        <v>54</v>
      </c>
    </row>
    <row r="117" spans="1:11" ht="44.1" customHeight="1" thickBot="1" x14ac:dyDescent="0.35">
      <c r="B117" s="110"/>
      <c r="C117" s="110"/>
      <c r="D117" s="110"/>
      <c r="E117" s="110"/>
      <c r="F117" s="110"/>
      <c r="G117" s="110"/>
      <c r="H117" s="110"/>
      <c r="I117" s="115"/>
      <c r="J117" s="110"/>
      <c r="K117" s="110"/>
    </row>
    <row r="118" spans="1:11" ht="81.900000000000006" customHeight="1" x14ac:dyDescent="0.3">
      <c r="B118" s="111" t="s">
        <v>134</v>
      </c>
      <c r="C118" s="112"/>
      <c r="D118" s="112"/>
      <c r="E118" s="112"/>
      <c r="F118" s="113"/>
      <c r="G118" s="60">
        <v>4</v>
      </c>
      <c r="H118" s="43"/>
      <c r="I118" s="39" t="s">
        <v>56</v>
      </c>
      <c r="J118" s="61"/>
      <c r="K118" s="62"/>
    </row>
    <row r="119" spans="1:11" ht="51" customHeight="1" x14ac:dyDescent="0.3">
      <c r="B119" s="99" t="s">
        <v>135</v>
      </c>
      <c r="C119" s="100"/>
      <c r="D119" s="100"/>
      <c r="E119" s="100"/>
      <c r="F119" s="101"/>
      <c r="G119" s="48">
        <v>4</v>
      </c>
      <c r="H119" s="43"/>
      <c r="I119" s="46"/>
      <c r="J119" s="63"/>
      <c r="K119" s="64"/>
    </row>
    <row r="120" spans="1:11" ht="51.9" customHeight="1" x14ac:dyDescent="0.3">
      <c r="B120" s="99" t="s">
        <v>235</v>
      </c>
      <c r="C120" s="100"/>
      <c r="D120" s="100"/>
      <c r="E120" s="100"/>
      <c r="F120" s="101"/>
      <c r="G120" s="48">
        <v>4</v>
      </c>
      <c r="H120" s="43"/>
      <c r="I120" s="46"/>
      <c r="J120" s="63"/>
      <c r="K120" s="64"/>
    </row>
    <row r="121" spans="1:11" ht="62.1" customHeight="1" x14ac:dyDescent="0.3">
      <c r="B121" s="99" t="s">
        <v>136</v>
      </c>
      <c r="C121" s="100"/>
      <c r="D121" s="100"/>
      <c r="E121" s="100"/>
      <c r="F121" s="101"/>
      <c r="G121" s="48">
        <v>4</v>
      </c>
      <c r="H121" s="43"/>
      <c r="I121" s="46"/>
      <c r="J121" s="63"/>
      <c r="K121" s="64"/>
    </row>
    <row r="122" spans="1:11" ht="49.5" customHeight="1" x14ac:dyDescent="0.3">
      <c r="B122" s="99" t="s">
        <v>137</v>
      </c>
      <c r="C122" s="100"/>
      <c r="D122" s="100"/>
      <c r="E122" s="100"/>
      <c r="F122" s="101"/>
      <c r="G122" s="48">
        <v>4</v>
      </c>
      <c r="H122" s="43"/>
      <c r="I122" s="46"/>
      <c r="J122" s="63"/>
      <c r="K122" s="64"/>
    </row>
    <row r="123" spans="1:11" ht="69.900000000000006" customHeight="1" x14ac:dyDescent="0.3">
      <c r="B123" s="99" t="s">
        <v>138</v>
      </c>
      <c r="C123" s="100"/>
      <c r="D123" s="100"/>
      <c r="E123" s="100"/>
      <c r="F123" s="101"/>
      <c r="G123" s="48">
        <v>4</v>
      </c>
      <c r="H123" s="43"/>
      <c r="I123" s="86" t="s">
        <v>56</v>
      </c>
      <c r="J123" s="63"/>
      <c r="K123" s="64"/>
    </row>
    <row r="124" spans="1:11" ht="50.4" customHeight="1" x14ac:dyDescent="0.3">
      <c r="B124" s="106" t="s">
        <v>139</v>
      </c>
      <c r="C124" s="107"/>
      <c r="D124" s="107"/>
      <c r="E124" s="107"/>
      <c r="F124" s="108"/>
      <c r="G124" s="48">
        <v>4</v>
      </c>
      <c r="H124" s="43"/>
      <c r="I124" s="86" t="s">
        <v>56</v>
      </c>
      <c r="J124" s="63"/>
      <c r="K124" s="64"/>
    </row>
    <row r="125" spans="1:11" ht="63" customHeight="1" x14ac:dyDescent="0.3">
      <c r="B125" s="99" t="s">
        <v>140</v>
      </c>
      <c r="C125" s="100"/>
      <c r="D125" s="100"/>
      <c r="E125" s="100"/>
      <c r="F125" s="101"/>
      <c r="G125" s="48">
        <v>4</v>
      </c>
      <c r="H125" s="43"/>
      <c r="I125" s="46"/>
      <c r="J125" s="63"/>
      <c r="K125" s="64"/>
    </row>
    <row r="126" spans="1:11" ht="66" customHeight="1" x14ac:dyDescent="0.3">
      <c r="B126" s="99" t="s">
        <v>141</v>
      </c>
      <c r="C126" s="100"/>
      <c r="D126" s="100"/>
      <c r="E126" s="100"/>
      <c r="F126" s="101"/>
      <c r="G126" s="42">
        <v>4</v>
      </c>
      <c r="H126" s="43"/>
      <c r="I126" s="46"/>
      <c r="J126" s="63"/>
      <c r="K126" s="64"/>
    </row>
    <row r="127" spans="1:11" ht="47.4" customHeight="1" x14ac:dyDescent="0.3">
      <c r="B127" s="99" t="s">
        <v>142</v>
      </c>
      <c r="C127" s="100"/>
      <c r="D127" s="100"/>
      <c r="E127" s="100"/>
      <c r="F127" s="101"/>
      <c r="G127" s="48">
        <v>4</v>
      </c>
      <c r="H127" s="43"/>
      <c r="I127" s="86" t="s">
        <v>56</v>
      </c>
      <c r="J127" s="63"/>
      <c r="K127" s="64"/>
    </row>
    <row r="128" spans="1:11" ht="98.4" customHeight="1" x14ac:dyDescent="0.3">
      <c r="B128" s="99" t="s">
        <v>143</v>
      </c>
      <c r="C128" s="100"/>
      <c r="D128" s="100"/>
      <c r="E128" s="100"/>
      <c r="F128" s="101"/>
      <c r="G128" s="48">
        <v>4</v>
      </c>
      <c r="H128" s="43"/>
      <c r="I128" s="86" t="s">
        <v>56</v>
      </c>
      <c r="J128" s="63"/>
      <c r="K128" s="64"/>
    </row>
    <row r="129" spans="2:11" ht="50.4" customHeight="1" x14ac:dyDescent="0.3">
      <c r="B129" s="99" t="s">
        <v>144</v>
      </c>
      <c r="C129" s="100"/>
      <c r="D129" s="100"/>
      <c r="E129" s="100"/>
      <c r="F129" s="101"/>
      <c r="G129" s="48">
        <v>4</v>
      </c>
      <c r="H129" s="43"/>
      <c r="I129" s="86" t="s">
        <v>56</v>
      </c>
      <c r="J129" s="63"/>
      <c r="K129" s="64"/>
    </row>
    <row r="130" spans="2:11" ht="60.6" customHeight="1" x14ac:dyDescent="0.3">
      <c r="B130" s="99" t="s">
        <v>145</v>
      </c>
      <c r="C130" s="100"/>
      <c r="D130" s="100"/>
      <c r="E130" s="100"/>
      <c r="F130" s="101"/>
      <c r="G130" s="48">
        <v>4</v>
      </c>
      <c r="H130" s="43"/>
      <c r="I130" s="46"/>
      <c r="J130" s="63"/>
      <c r="K130" s="64"/>
    </row>
    <row r="131" spans="2:11" ht="48.9" customHeight="1" x14ac:dyDescent="0.3">
      <c r="B131" s="99" t="s">
        <v>146</v>
      </c>
      <c r="C131" s="100"/>
      <c r="D131" s="100"/>
      <c r="E131" s="100"/>
      <c r="F131" s="101"/>
      <c r="G131" s="48">
        <v>4</v>
      </c>
      <c r="H131" s="43"/>
      <c r="I131" s="46"/>
      <c r="J131" s="63"/>
      <c r="K131" s="64"/>
    </row>
    <row r="132" spans="2:11" ht="54.9" customHeight="1" x14ac:dyDescent="0.3">
      <c r="B132" s="99" t="s">
        <v>147</v>
      </c>
      <c r="C132" s="100"/>
      <c r="D132" s="100"/>
      <c r="E132" s="100"/>
      <c r="F132" s="101"/>
      <c r="G132" s="48">
        <v>4</v>
      </c>
      <c r="H132" s="43"/>
      <c r="I132" s="86" t="s">
        <v>56</v>
      </c>
      <c r="J132" s="63"/>
      <c r="K132" s="64"/>
    </row>
    <row r="133" spans="2:11" ht="65.099999999999994" customHeight="1" thickBot="1" x14ac:dyDescent="0.35">
      <c r="B133" s="106" t="s">
        <v>148</v>
      </c>
      <c r="C133" s="107"/>
      <c r="D133" s="107"/>
      <c r="E133" s="107"/>
      <c r="F133" s="108"/>
      <c r="G133" s="42">
        <v>4</v>
      </c>
      <c r="H133" s="43"/>
      <c r="I133" s="46"/>
      <c r="J133" s="63"/>
      <c r="K133" s="64"/>
    </row>
    <row r="134" spans="2:11" ht="43.5" customHeight="1" thickBot="1" x14ac:dyDescent="0.35">
      <c r="B134" s="102" t="s">
        <v>149</v>
      </c>
      <c r="C134" s="103"/>
      <c r="D134" s="104" t="s">
        <v>73</v>
      </c>
      <c r="E134" s="105"/>
      <c r="F134" s="51">
        <f>H134/G134</f>
        <v>0</v>
      </c>
      <c r="G134" s="52">
        <f>SUM(G118:G133)</f>
        <v>64</v>
      </c>
      <c r="H134" s="52">
        <f>SUM(H118:H133)</f>
        <v>0</v>
      </c>
      <c r="I134" s="67"/>
      <c r="J134" s="68"/>
      <c r="K134" s="69"/>
    </row>
    <row r="135" spans="2:11" ht="21" customHeight="1" thickBot="1" x14ac:dyDescent="0.35">
      <c r="B135" s="87"/>
      <c r="C135" s="77"/>
      <c r="D135" s="77"/>
      <c r="E135" s="77"/>
      <c r="F135" s="88"/>
      <c r="G135" s="89"/>
      <c r="H135" s="89"/>
      <c r="I135" s="90"/>
      <c r="J135" s="77"/>
      <c r="K135" s="77"/>
    </row>
    <row r="136" spans="2:11" ht="48" customHeight="1" x14ac:dyDescent="0.3">
      <c r="B136" s="109" t="s">
        <v>150</v>
      </c>
      <c r="C136" s="109"/>
      <c r="D136" s="109"/>
      <c r="E136" s="109"/>
      <c r="F136" s="109"/>
      <c r="G136" s="109" t="s">
        <v>50</v>
      </c>
      <c r="H136" s="109" t="s">
        <v>51</v>
      </c>
      <c r="I136" s="114" t="s">
        <v>52</v>
      </c>
      <c r="J136" s="109" t="s">
        <v>53</v>
      </c>
      <c r="K136" s="109" t="s">
        <v>54</v>
      </c>
    </row>
    <row r="137" spans="2:11" ht="48" customHeight="1" thickBot="1" x14ac:dyDescent="0.35">
      <c r="B137" s="110"/>
      <c r="C137" s="110"/>
      <c r="D137" s="110"/>
      <c r="E137" s="110"/>
      <c r="F137" s="110"/>
      <c r="G137" s="110"/>
      <c r="H137" s="110"/>
      <c r="I137" s="115"/>
      <c r="J137" s="110"/>
      <c r="K137" s="110"/>
    </row>
    <row r="138" spans="2:11" ht="87" customHeight="1" x14ac:dyDescent="0.3">
      <c r="B138" s="116" t="s">
        <v>151</v>
      </c>
      <c r="C138" s="117"/>
      <c r="D138" s="117"/>
      <c r="E138" s="117"/>
      <c r="F138" s="118"/>
      <c r="G138" s="60">
        <v>4</v>
      </c>
      <c r="H138" s="43"/>
      <c r="I138" s="39" t="s">
        <v>56</v>
      </c>
      <c r="J138" s="61"/>
      <c r="K138" s="62"/>
    </row>
    <row r="139" spans="2:11" ht="45.6" customHeight="1" x14ac:dyDescent="0.3">
      <c r="B139" s="99" t="s">
        <v>152</v>
      </c>
      <c r="C139" s="100"/>
      <c r="D139" s="100"/>
      <c r="E139" s="100"/>
      <c r="F139" s="101"/>
      <c r="G139" s="48">
        <v>4</v>
      </c>
      <c r="H139" s="43"/>
      <c r="I139" s="46"/>
      <c r="J139" s="63"/>
      <c r="K139" s="64"/>
    </row>
    <row r="140" spans="2:11" ht="45" customHeight="1" x14ac:dyDescent="0.3">
      <c r="B140" s="99" t="s">
        <v>236</v>
      </c>
      <c r="C140" s="100"/>
      <c r="D140" s="100"/>
      <c r="E140" s="100"/>
      <c r="F140" s="101"/>
      <c r="G140" s="48">
        <v>4</v>
      </c>
      <c r="H140" s="43"/>
      <c r="I140" s="46"/>
      <c r="J140" s="63"/>
      <c r="K140" s="64"/>
    </row>
    <row r="141" spans="2:11" ht="65.400000000000006" customHeight="1" x14ac:dyDescent="0.3">
      <c r="B141" s="99" t="s">
        <v>153</v>
      </c>
      <c r="C141" s="100"/>
      <c r="D141" s="100"/>
      <c r="E141" s="100"/>
      <c r="F141" s="101"/>
      <c r="G141" s="48">
        <v>4</v>
      </c>
      <c r="H141" s="43"/>
      <c r="I141" s="46"/>
      <c r="J141" s="63"/>
      <c r="K141" s="64"/>
    </row>
    <row r="142" spans="2:11" ht="48" customHeight="1" x14ac:dyDescent="0.3">
      <c r="B142" s="99" t="s">
        <v>154</v>
      </c>
      <c r="C142" s="100"/>
      <c r="D142" s="100"/>
      <c r="E142" s="100"/>
      <c r="F142" s="101"/>
      <c r="G142" s="48">
        <v>4</v>
      </c>
      <c r="H142" s="43"/>
      <c r="I142" s="46"/>
      <c r="J142" s="63"/>
      <c r="K142" s="64"/>
    </row>
    <row r="143" spans="2:11" ht="68.099999999999994" customHeight="1" x14ac:dyDescent="0.3">
      <c r="B143" s="99" t="s">
        <v>155</v>
      </c>
      <c r="C143" s="100"/>
      <c r="D143" s="100"/>
      <c r="E143" s="100"/>
      <c r="F143" s="101"/>
      <c r="G143" s="48">
        <v>4</v>
      </c>
      <c r="H143" s="43"/>
      <c r="I143" s="86" t="s">
        <v>56</v>
      </c>
      <c r="J143" s="63"/>
      <c r="K143" s="64"/>
    </row>
    <row r="144" spans="2:11" ht="48" customHeight="1" x14ac:dyDescent="0.3">
      <c r="B144" s="106" t="s">
        <v>156</v>
      </c>
      <c r="C144" s="107"/>
      <c r="D144" s="107"/>
      <c r="E144" s="107"/>
      <c r="F144" s="108"/>
      <c r="G144" s="48">
        <v>4</v>
      </c>
      <c r="H144" s="43"/>
      <c r="I144" s="86" t="s">
        <v>56</v>
      </c>
      <c r="J144" s="63"/>
      <c r="K144" s="64"/>
    </row>
    <row r="145" spans="2:11" ht="62.1" customHeight="1" x14ac:dyDescent="0.3">
      <c r="B145" s="106" t="s">
        <v>157</v>
      </c>
      <c r="C145" s="107"/>
      <c r="D145" s="107"/>
      <c r="E145" s="107"/>
      <c r="F145" s="108"/>
      <c r="G145" s="48">
        <v>4</v>
      </c>
      <c r="H145" s="43"/>
      <c r="I145" s="46"/>
      <c r="J145" s="63"/>
      <c r="K145" s="64"/>
    </row>
    <row r="146" spans="2:11" ht="53.4" customHeight="1" x14ac:dyDescent="0.3">
      <c r="B146" s="106" t="s">
        <v>158</v>
      </c>
      <c r="C146" s="107"/>
      <c r="D146" s="107"/>
      <c r="E146" s="107"/>
      <c r="F146" s="108"/>
      <c r="G146" s="42">
        <v>4</v>
      </c>
      <c r="H146" s="43"/>
      <c r="I146" s="46"/>
      <c r="J146" s="63"/>
      <c r="K146" s="64"/>
    </row>
    <row r="147" spans="2:11" ht="53.4" customHeight="1" x14ac:dyDescent="0.3">
      <c r="B147" s="106" t="s">
        <v>159</v>
      </c>
      <c r="C147" s="107"/>
      <c r="D147" s="107"/>
      <c r="E147" s="107"/>
      <c r="F147" s="108"/>
      <c r="G147" s="48">
        <v>4</v>
      </c>
      <c r="H147" s="43"/>
      <c r="I147" s="86" t="s">
        <v>56</v>
      </c>
      <c r="J147" s="63"/>
      <c r="K147" s="64"/>
    </row>
    <row r="148" spans="2:11" ht="53.4" customHeight="1" x14ac:dyDescent="0.3">
      <c r="B148" s="106" t="s">
        <v>160</v>
      </c>
      <c r="C148" s="107"/>
      <c r="D148" s="107"/>
      <c r="E148" s="107"/>
      <c r="F148" s="108"/>
      <c r="G148" s="42">
        <v>4</v>
      </c>
      <c r="H148" s="43"/>
      <c r="I148" s="46"/>
      <c r="J148" s="63"/>
      <c r="K148" s="64"/>
    </row>
    <row r="149" spans="2:11" ht="69.599999999999994" customHeight="1" x14ac:dyDescent="0.3">
      <c r="B149" s="106" t="s">
        <v>161</v>
      </c>
      <c r="C149" s="107"/>
      <c r="D149" s="107"/>
      <c r="E149" s="107"/>
      <c r="F149" s="108"/>
      <c r="G149" s="48">
        <v>4</v>
      </c>
      <c r="H149" s="43"/>
      <c r="I149" s="86" t="s">
        <v>56</v>
      </c>
      <c r="J149" s="63"/>
      <c r="K149" s="64"/>
    </row>
    <row r="150" spans="2:11" ht="62.1" customHeight="1" x14ac:dyDescent="0.3">
      <c r="B150" s="99" t="s">
        <v>162</v>
      </c>
      <c r="C150" s="100"/>
      <c r="D150" s="100"/>
      <c r="E150" s="100"/>
      <c r="F150" s="101"/>
      <c r="G150" s="42">
        <v>4</v>
      </c>
      <c r="H150" s="43"/>
      <c r="I150" s="46"/>
      <c r="J150" s="63"/>
      <c r="K150" s="64"/>
    </row>
    <row r="151" spans="2:11" ht="68.400000000000006" customHeight="1" x14ac:dyDescent="0.3">
      <c r="B151" s="99" t="s">
        <v>163</v>
      </c>
      <c r="C151" s="100"/>
      <c r="D151" s="100"/>
      <c r="E151" s="100"/>
      <c r="F151" s="101"/>
      <c r="G151" s="42">
        <v>4</v>
      </c>
      <c r="H151" s="43"/>
      <c r="I151" s="46"/>
      <c r="J151" s="63"/>
      <c r="K151" s="64"/>
    </row>
    <row r="152" spans="2:11" ht="53.4" customHeight="1" x14ac:dyDescent="0.3">
      <c r="B152" s="99" t="s">
        <v>164</v>
      </c>
      <c r="C152" s="100"/>
      <c r="D152" s="100"/>
      <c r="E152" s="100"/>
      <c r="F152" s="101"/>
      <c r="G152" s="42">
        <v>4</v>
      </c>
      <c r="H152" s="43"/>
      <c r="I152" s="46"/>
      <c r="J152" s="63"/>
      <c r="K152" s="64"/>
    </row>
    <row r="153" spans="2:11" ht="64.5" customHeight="1" x14ac:dyDescent="0.3">
      <c r="B153" s="99" t="s">
        <v>165</v>
      </c>
      <c r="C153" s="100"/>
      <c r="D153" s="100"/>
      <c r="E153" s="100"/>
      <c r="F153" s="101"/>
      <c r="G153" s="42">
        <v>4</v>
      </c>
      <c r="H153" s="43"/>
      <c r="I153" s="46"/>
      <c r="J153" s="63"/>
      <c r="K153" s="64"/>
    </row>
    <row r="154" spans="2:11" ht="64.5" customHeight="1" x14ac:dyDescent="0.3">
      <c r="B154" s="99" t="s">
        <v>166</v>
      </c>
      <c r="C154" s="100"/>
      <c r="D154" s="100"/>
      <c r="E154" s="100"/>
      <c r="F154" s="101"/>
      <c r="G154" s="42">
        <v>4</v>
      </c>
      <c r="H154" s="43"/>
      <c r="I154" s="46"/>
      <c r="J154" s="63"/>
      <c r="K154" s="64"/>
    </row>
    <row r="155" spans="2:11" ht="53.1" customHeight="1" x14ac:dyDescent="0.3">
      <c r="B155" s="99" t="s">
        <v>167</v>
      </c>
      <c r="C155" s="100"/>
      <c r="D155" s="100"/>
      <c r="E155" s="100"/>
      <c r="F155" s="101"/>
      <c r="G155" s="98" t="s">
        <v>233</v>
      </c>
      <c r="H155" s="98" t="s">
        <v>233</v>
      </c>
      <c r="I155" s="86" t="s">
        <v>56</v>
      </c>
      <c r="J155" s="63"/>
      <c r="K155" s="64"/>
    </row>
    <row r="156" spans="2:11" ht="53.1" customHeight="1" x14ac:dyDescent="0.3">
      <c r="B156" s="99" t="s">
        <v>168</v>
      </c>
      <c r="C156" s="100"/>
      <c r="D156" s="100"/>
      <c r="E156" s="100"/>
      <c r="F156" s="101"/>
      <c r="G156" s="48">
        <v>4</v>
      </c>
      <c r="H156" s="43"/>
      <c r="I156" s="86" t="s">
        <v>56</v>
      </c>
      <c r="J156" s="63"/>
      <c r="K156" s="64"/>
    </row>
    <row r="157" spans="2:11" ht="81.599999999999994" customHeight="1" x14ac:dyDescent="0.3">
      <c r="B157" s="99" t="s">
        <v>169</v>
      </c>
      <c r="C157" s="100"/>
      <c r="D157" s="100"/>
      <c r="E157" s="100"/>
      <c r="F157" s="101"/>
      <c r="G157" s="48">
        <v>4</v>
      </c>
      <c r="H157" s="43"/>
      <c r="I157" s="86" t="s">
        <v>56</v>
      </c>
      <c r="J157" s="63"/>
      <c r="K157" s="64"/>
    </row>
    <row r="158" spans="2:11" ht="54.9" customHeight="1" thickBot="1" x14ac:dyDescent="0.35">
      <c r="B158" s="99" t="s">
        <v>170</v>
      </c>
      <c r="C158" s="100"/>
      <c r="D158" s="100"/>
      <c r="E158" s="100"/>
      <c r="F158" s="101"/>
      <c r="G158" s="48">
        <v>4</v>
      </c>
      <c r="H158" s="43"/>
      <c r="I158" s="86" t="s">
        <v>56</v>
      </c>
      <c r="J158" s="63"/>
      <c r="K158" s="64"/>
    </row>
    <row r="159" spans="2:11" ht="45.9" customHeight="1" thickBot="1" x14ac:dyDescent="0.35">
      <c r="B159" s="102" t="s">
        <v>171</v>
      </c>
      <c r="C159" s="103"/>
      <c r="D159" s="104" t="s">
        <v>73</v>
      </c>
      <c r="E159" s="105"/>
      <c r="F159" s="51">
        <f>H159/G159</f>
        <v>0</v>
      </c>
      <c r="G159" s="52">
        <f>SUM(G138:G158)</f>
        <v>80</v>
      </c>
      <c r="H159" s="52">
        <f>SUM(H138:H158)</f>
        <v>0</v>
      </c>
      <c r="I159" s="67"/>
      <c r="J159" s="68"/>
      <c r="K159" s="69"/>
    </row>
    <row r="160" spans="2:11" ht="9" customHeight="1" thickBot="1" x14ac:dyDescent="0.35">
      <c r="B160" s="76"/>
      <c r="C160" s="77"/>
      <c r="D160" s="78"/>
      <c r="E160" s="78"/>
      <c r="F160" s="79"/>
      <c r="G160" s="80"/>
      <c r="H160" s="80"/>
      <c r="I160" s="81"/>
      <c r="J160" s="77"/>
      <c r="K160" s="77"/>
    </row>
    <row r="161" spans="2:11" ht="48" customHeight="1" x14ac:dyDescent="0.3">
      <c r="B161" s="109" t="s">
        <v>172</v>
      </c>
      <c r="C161" s="109"/>
      <c r="D161" s="109"/>
      <c r="E161" s="109"/>
      <c r="F161" s="109"/>
      <c r="G161" s="109" t="s">
        <v>50</v>
      </c>
      <c r="H161" s="109" t="s">
        <v>51</v>
      </c>
      <c r="I161" s="114" t="s">
        <v>52</v>
      </c>
      <c r="J161" s="109" t="s">
        <v>53</v>
      </c>
      <c r="K161" s="109" t="s">
        <v>54</v>
      </c>
    </row>
    <row r="162" spans="2:11" ht="48" customHeight="1" thickBot="1" x14ac:dyDescent="0.35">
      <c r="B162" s="110"/>
      <c r="C162" s="110"/>
      <c r="D162" s="110"/>
      <c r="E162" s="110"/>
      <c r="F162" s="110"/>
      <c r="G162" s="110"/>
      <c r="H162" s="110"/>
      <c r="I162" s="115"/>
      <c r="J162" s="110"/>
      <c r="K162" s="110"/>
    </row>
    <row r="163" spans="2:11" ht="87" customHeight="1" x14ac:dyDescent="0.3">
      <c r="B163" s="111" t="s">
        <v>173</v>
      </c>
      <c r="C163" s="112"/>
      <c r="D163" s="112"/>
      <c r="E163" s="112"/>
      <c r="F163" s="113"/>
      <c r="G163" s="60">
        <v>4</v>
      </c>
      <c r="H163" s="38"/>
      <c r="I163" s="39" t="s">
        <v>56</v>
      </c>
      <c r="J163" s="61"/>
      <c r="K163" s="62"/>
    </row>
    <row r="164" spans="2:11" ht="45.6" customHeight="1" x14ac:dyDescent="0.3">
      <c r="B164" s="99" t="s">
        <v>174</v>
      </c>
      <c r="C164" s="100"/>
      <c r="D164" s="100"/>
      <c r="E164" s="100"/>
      <c r="F164" s="101"/>
      <c r="G164" s="48">
        <v>4</v>
      </c>
      <c r="H164" s="43"/>
      <c r="I164" s="46"/>
      <c r="J164" s="63"/>
      <c r="K164" s="64"/>
    </row>
    <row r="165" spans="2:11" ht="48" customHeight="1" x14ac:dyDescent="0.3">
      <c r="B165" s="99" t="s">
        <v>237</v>
      </c>
      <c r="C165" s="100"/>
      <c r="D165" s="100"/>
      <c r="E165" s="100"/>
      <c r="F165" s="101"/>
      <c r="G165" s="48">
        <v>4</v>
      </c>
      <c r="H165" s="43"/>
      <c r="I165" s="46"/>
      <c r="J165" s="63"/>
      <c r="K165" s="64"/>
    </row>
    <row r="166" spans="2:11" ht="62.4" customHeight="1" x14ac:dyDescent="0.3">
      <c r="B166" s="99" t="s">
        <v>175</v>
      </c>
      <c r="C166" s="100"/>
      <c r="D166" s="100"/>
      <c r="E166" s="100"/>
      <c r="F166" s="101"/>
      <c r="G166" s="48">
        <v>4</v>
      </c>
      <c r="H166" s="43"/>
      <c r="I166" s="46"/>
      <c r="J166" s="63"/>
      <c r="K166" s="64"/>
    </row>
    <row r="167" spans="2:11" ht="48" customHeight="1" x14ac:dyDescent="0.3">
      <c r="B167" s="99" t="s">
        <v>176</v>
      </c>
      <c r="C167" s="100"/>
      <c r="D167" s="100"/>
      <c r="E167" s="100"/>
      <c r="F167" s="101"/>
      <c r="G167" s="48">
        <v>4</v>
      </c>
      <c r="H167" s="43"/>
      <c r="I167" s="46"/>
      <c r="J167" s="63"/>
      <c r="K167" s="64"/>
    </row>
    <row r="168" spans="2:11" ht="68.099999999999994" customHeight="1" x14ac:dyDescent="0.3">
      <c r="B168" s="99" t="s">
        <v>177</v>
      </c>
      <c r="C168" s="100"/>
      <c r="D168" s="100"/>
      <c r="E168" s="100"/>
      <c r="F168" s="101"/>
      <c r="G168" s="48">
        <v>4</v>
      </c>
      <c r="H168" s="43"/>
      <c r="I168" s="86" t="s">
        <v>56</v>
      </c>
      <c r="J168" s="63"/>
      <c r="K168" s="64"/>
    </row>
    <row r="169" spans="2:11" ht="48" customHeight="1" x14ac:dyDescent="0.3">
      <c r="B169" s="106" t="s">
        <v>178</v>
      </c>
      <c r="C169" s="107"/>
      <c r="D169" s="107"/>
      <c r="E169" s="107"/>
      <c r="F169" s="108"/>
      <c r="G169" s="48">
        <v>4</v>
      </c>
      <c r="H169" s="43"/>
      <c r="I169" s="86" t="s">
        <v>56</v>
      </c>
      <c r="J169" s="63"/>
      <c r="K169" s="64"/>
    </row>
    <row r="170" spans="2:11" ht="62.1" customHeight="1" x14ac:dyDescent="0.3">
      <c r="B170" s="106" t="s">
        <v>179</v>
      </c>
      <c r="C170" s="107"/>
      <c r="D170" s="107"/>
      <c r="E170" s="107"/>
      <c r="F170" s="108"/>
      <c r="G170" s="48">
        <v>4</v>
      </c>
      <c r="H170" s="43"/>
      <c r="I170" s="46"/>
      <c r="J170" s="63"/>
      <c r="K170" s="64"/>
    </row>
    <row r="171" spans="2:11" ht="63.9" customHeight="1" x14ac:dyDescent="0.3">
      <c r="B171" s="106" t="s">
        <v>180</v>
      </c>
      <c r="C171" s="107"/>
      <c r="D171" s="107"/>
      <c r="E171" s="107"/>
      <c r="F171" s="108"/>
      <c r="G171" s="42">
        <v>4</v>
      </c>
      <c r="H171" s="43"/>
      <c r="I171" s="46"/>
      <c r="J171" s="63"/>
      <c r="K171" s="64"/>
    </row>
    <row r="172" spans="2:11" ht="81.599999999999994" customHeight="1" x14ac:dyDescent="0.3">
      <c r="B172" s="106" t="s">
        <v>181</v>
      </c>
      <c r="C172" s="107"/>
      <c r="D172" s="107"/>
      <c r="E172" s="107"/>
      <c r="F172" s="108"/>
      <c r="G172" s="48">
        <v>4</v>
      </c>
      <c r="H172" s="43"/>
      <c r="I172" s="86" t="s">
        <v>56</v>
      </c>
      <c r="J172" s="63"/>
      <c r="K172" s="64"/>
    </row>
    <row r="173" spans="2:11" ht="69.599999999999994" customHeight="1" x14ac:dyDescent="0.3">
      <c r="B173" s="106" t="s">
        <v>182</v>
      </c>
      <c r="C173" s="107"/>
      <c r="D173" s="107"/>
      <c r="E173" s="107"/>
      <c r="F173" s="108"/>
      <c r="G173" s="48">
        <v>4</v>
      </c>
      <c r="H173" s="43"/>
      <c r="I173" s="86" t="s">
        <v>56</v>
      </c>
      <c r="J173" s="63"/>
      <c r="K173" s="64"/>
    </row>
    <row r="174" spans="2:11" ht="69.599999999999994" customHeight="1" x14ac:dyDescent="0.3">
      <c r="B174" s="106" t="s">
        <v>183</v>
      </c>
      <c r="C174" s="107"/>
      <c r="D174" s="107"/>
      <c r="E174" s="107"/>
      <c r="F174" s="108"/>
      <c r="G174" s="48">
        <v>4</v>
      </c>
      <c r="H174" s="43"/>
      <c r="I174" s="86" t="s">
        <v>56</v>
      </c>
      <c r="J174" s="63"/>
      <c r="K174" s="64"/>
    </row>
    <row r="175" spans="2:11" ht="69.599999999999994" customHeight="1" x14ac:dyDescent="0.3">
      <c r="B175" s="106" t="s">
        <v>184</v>
      </c>
      <c r="C175" s="107"/>
      <c r="D175" s="107"/>
      <c r="E175" s="107"/>
      <c r="F175" s="108"/>
      <c r="G175" s="48">
        <v>4</v>
      </c>
      <c r="H175" s="43"/>
      <c r="I175" s="46"/>
      <c r="J175" s="63"/>
      <c r="K175" s="64"/>
    </row>
    <row r="176" spans="2:11" ht="69.599999999999994" customHeight="1" x14ac:dyDescent="0.3">
      <c r="B176" s="99" t="s">
        <v>185</v>
      </c>
      <c r="C176" s="100"/>
      <c r="D176" s="100"/>
      <c r="E176" s="100"/>
      <c r="F176" s="101"/>
      <c r="G176" s="48">
        <v>4</v>
      </c>
      <c r="H176" s="43"/>
      <c r="I176" s="86" t="s">
        <v>56</v>
      </c>
      <c r="J176" s="63"/>
      <c r="K176" s="64"/>
    </row>
    <row r="177" spans="2:11" ht="69.599999999999994" customHeight="1" x14ac:dyDescent="0.3">
      <c r="B177" s="99" t="s">
        <v>186</v>
      </c>
      <c r="C177" s="100"/>
      <c r="D177" s="100"/>
      <c r="E177" s="100"/>
      <c r="F177" s="101"/>
      <c r="G177" s="48">
        <v>4</v>
      </c>
      <c r="H177" s="43"/>
      <c r="I177" s="86" t="s">
        <v>56</v>
      </c>
      <c r="J177" s="63"/>
      <c r="K177" s="64"/>
    </row>
    <row r="178" spans="2:11" ht="64.5" customHeight="1" x14ac:dyDescent="0.3">
      <c r="B178" s="99" t="s">
        <v>187</v>
      </c>
      <c r="C178" s="100"/>
      <c r="D178" s="100"/>
      <c r="E178" s="100"/>
      <c r="F178" s="101"/>
      <c r="G178" s="48">
        <v>4</v>
      </c>
      <c r="H178" s="43"/>
      <c r="I178" s="86" t="s">
        <v>56</v>
      </c>
      <c r="J178" s="63"/>
      <c r="K178" s="64"/>
    </row>
    <row r="179" spans="2:11" ht="64.5" customHeight="1" x14ac:dyDescent="0.3">
      <c r="B179" s="99" t="s">
        <v>188</v>
      </c>
      <c r="C179" s="100"/>
      <c r="D179" s="100"/>
      <c r="E179" s="100"/>
      <c r="F179" s="101"/>
      <c r="G179" s="97" t="s">
        <v>233</v>
      </c>
      <c r="H179" s="97" t="s">
        <v>233</v>
      </c>
      <c r="I179" s="86" t="s">
        <v>56</v>
      </c>
      <c r="J179" s="63"/>
      <c r="K179" s="64"/>
    </row>
    <row r="180" spans="2:11" ht="64.5" customHeight="1" thickBot="1" x14ac:dyDescent="0.35">
      <c r="B180" s="99" t="s">
        <v>189</v>
      </c>
      <c r="C180" s="100"/>
      <c r="D180" s="100"/>
      <c r="E180" s="100"/>
      <c r="F180" s="101"/>
      <c r="G180" s="97" t="s">
        <v>233</v>
      </c>
      <c r="H180" s="97" t="s">
        <v>233</v>
      </c>
      <c r="I180" s="86" t="s">
        <v>56</v>
      </c>
      <c r="J180" s="63"/>
      <c r="K180" s="64"/>
    </row>
    <row r="181" spans="2:11" ht="44.4" customHeight="1" thickBot="1" x14ac:dyDescent="0.35">
      <c r="B181" s="102" t="s">
        <v>190</v>
      </c>
      <c r="C181" s="103"/>
      <c r="D181" s="104" t="s">
        <v>73</v>
      </c>
      <c r="E181" s="105"/>
      <c r="F181" s="51">
        <f>H181/G181</f>
        <v>0</v>
      </c>
      <c r="G181" s="52">
        <f>SUM(G163:G180)</f>
        <v>64</v>
      </c>
      <c r="H181" s="52">
        <f>SUM(H163:H180)</f>
        <v>0</v>
      </c>
      <c r="I181" s="67"/>
      <c r="J181" s="68"/>
      <c r="K181" s="69"/>
    </row>
    <row r="182" spans="2:11" ht="16.2" customHeight="1" thickBot="1" x14ac:dyDescent="0.35">
      <c r="B182" s="87"/>
      <c r="C182" s="77"/>
      <c r="D182" s="78"/>
      <c r="E182" s="78"/>
      <c r="F182" s="79"/>
      <c r="G182" s="80"/>
      <c r="H182" s="80"/>
      <c r="I182" s="81"/>
      <c r="J182" s="77"/>
      <c r="K182" s="77"/>
    </row>
    <row r="183" spans="2:11" ht="48.9" customHeight="1" x14ac:dyDescent="0.3">
      <c r="B183" s="109" t="s">
        <v>191</v>
      </c>
      <c r="C183" s="109"/>
      <c r="D183" s="109"/>
      <c r="E183" s="109"/>
      <c r="F183" s="109"/>
      <c r="G183" s="109" t="s">
        <v>50</v>
      </c>
      <c r="H183" s="109" t="s">
        <v>51</v>
      </c>
      <c r="I183" s="114" t="s">
        <v>52</v>
      </c>
      <c r="J183" s="109" t="s">
        <v>53</v>
      </c>
      <c r="K183" s="109" t="s">
        <v>54</v>
      </c>
    </row>
    <row r="184" spans="2:11" ht="44.1" customHeight="1" thickBot="1" x14ac:dyDescent="0.35">
      <c r="B184" s="110"/>
      <c r="C184" s="110"/>
      <c r="D184" s="110"/>
      <c r="E184" s="110"/>
      <c r="F184" s="110"/>
      <c r="G184" s="110"/>
      <c r="H184" s="110"/>
      <c r="I184" s="115"/>
      <c r="J184" s="110"/>
      <c r="K184" s="110"/>
    </row>
    <row r="185" spans="2:11" ht="81.900000000000006" customHeight="1" x14ac:dyDescent="0.3">
      <c r="B185" s="111" t="s">
        <v>134</v>
      </c>
      <c r="C185" s="112"/>
      <c r="D185" s="112"/>
      <c r="E185" s="112"/>
      <c r="F185" s="113"/>
      <c r="G185" s="60">
        <v>4</v>
      </c>
      <c r="H185" s="38"/>
      <c r="I185" s="39" t="s">
        <v>56</v>
      </c>
      <c r="J185" s="61"/>
      <c r="K185" s="62"/>
    </row>
    <row r="186" spans="2:11" ht="51" customHeight="1" x14ac:dyDescent="0.3">
      <c r="B186" s="99" t="s">
        <v>135</v>
      </c>
      <c r="C186" s="100"/>
      <c r="D186" s="100"/>
      <c r="E186" s="100"/>
      <c r="F186" s="101"/>
      <c r="G186" s="48">
        <v>4</v>
      </c>
      <c r="H186" s="43"/>
      <c r="I186" s="46"/>
      <c r="J186" s="63"/>
      <c r="K186" s="64"/>
    </row>
    <row r="187" spans="2:11" ht="51.9" customHeight="1" x14ac:dyDescent="0.3">
      <c r="B187" s="99" t="s">
        <v>235</v>
      </c>
      <c r="C187" s="100"/>
      <c r="D187" s="100"/>
      <c r="E187" s="100"/>
      <c r="F187" s="101"/>
      <c r="G187" s="48">
        <v>4</v>
      </c>
      <c r="H187" s="43"/>
      <c r="I187" s="46"/>
      <c r="J187" s="63"/>
      <c r="K187" s="64"/>
    </row>
    <row r="188" spans="2:11" ht="62.1" customHeight="1" x14ac:dyDescent="0.3">
      <c r="B188" s="99" t="s">
        <v>136</v>
      </c>
      <c r="C188" s="100"/>
      <c r="D188" s="100"/>
      <c r="E188" s="100"/>
      <c r="F188" s="101"/>
      <c r="G188" s="48">
        <v>4</v>
      </c>
      <c r="H188" s="43"/>
      <c r="I188" s="46"/>
      <c r="J188" s="63"/>
      <c r="K188" s="64"/>
    </row>
    <row r="189" spans="2:11" ht="49.5" customHeight="1" x14ac:dyDescent="0.3">
      <c r="B189" s="99" t="s">
        <v>137</v>
      </c>
      <c r="C189" s="100"/>
      <c r="D189" s="100"/>
      <c r="E189" s="100"/>
      <c r="F189" s="101"/>
      <c r="G189" s="48">
        <v>4</v>
      </c>
      <c r="H189" s="43"/>
      <c r="I189" s="46"/>
      <c r="J189" s="63"/>
      <c r="K189" s="64"/>
    </row>
    <row r="190" spans="2:11" ht="69.900000000000006" customHeight="1" x14ac:dyDescent="0.3">
      <c r="B190" s="99" t="s">
        <v>138</v>
      </c>
      <c r="C190" s="100"/>
      <c r="D190" s="100"/>
      <c r="E190" s="100"/>
      <c r="F190" s="101"/>
      <c r="G190" s="48">
        <v>4</v>
      </c>
      <c r="H190" s="43"/>
      <c r="I190" s="86" t="s">
        <v>56</v>
      </c>
      <c r="J190" s="63"/>
      <c r="K190" s="64"/>
    </row>
    <row r="191" spans="2:11" ht="50.4" customHeight="1" x14ac:dyDescent="0.3">
      <c r="B191" s="106" t="s">
        <v>139</v>
      </c>
      <c r="C191" s="107"/>
      <c r="D191" s="107"/>
      <c r="E191" s="107"/>
      <c r="F191" s="108"/>
      <c r="G191" s="48">
        <v>4</v>
      </c>
      <c r="H191" s="43"/>
      <c r="I191" s="86" t="s">
        <v>56</v>
      </c>
      <c r="J191" s="63"/>
      <c r="K191" s="64"/>
    </row>
    <row r="192" spans="2:11" ht="63" customHeight="1" x14ac:dyDescent="0.3">
      <c r="B192" s="106" t="s">
        <v>140</v>
      </c>
      <c r="C192" s="107"/>
      <c r="D192" s="107"/>
      <c r="E192" s="107"/>
      <c r="F192" s="108"/>
      <c r="G192" s="48">
        <v>4</v>
      </c>
      <c r="H192" s="43"/>
      <c r="I192" s="46"/>
      <c r="J192" s="63"/>
      <c r="K192" s="64"/>
    </row>
    <row r="193" spans="2:11" ht="66" customHeight="1" x14ac:dyDescent="0.3">
      <c r="B193" s="99" t="s">
        <v>141</v>
      </c>
      <c r="C193" s="100"/>
      <c r="D193" s="100"/>
      <c r="E193" s="100"/>
      <c r="F193" s="101"/>
      <c r="G193" s="42">
        <v>4</v>
      </c>
      <c r="H193" s="43"/>
      <c r="I193" s="46"/>
      <c r="J193" s="63"/>
      <c r="K193" s="64"/>
    </row>
    <row r="194" spans="2:11" ht="47.4" customHeight="1" x14ac:dyDescent="0.3">
      <c r="B194" s="99" t="s">
        <v>142</v>
      </c>
      <c r="C194" s="100"/>
      <c r="D194" s="100"/>
      <c r="E194" s="100"/>
      <c r="F194" s="101"/>
      <c r="G194" s="48">
        <v>4</v>
      </c>
      <c r="H194" s="43"/>
      <c r="I194" s="86" t="s">
        <v>56</v>
      </c>
      <c r="J194" s="63"/>
      <c r="K194" s="64"/>
    </row>
    <row r="195" spans="2:11" ht="92.4" customHeight="1" x14ac:dyDescent="0.3">
      <c r="B195" s="99" t="s">
        <v>143</v>
      </c>
      <c r="C195" s="100"/>
      <c r="D195" s="100"/>
      <c r="E195" s="100"/>
      <c r="F195" s="101"/>
      <c r="G195" s="48">
        <v>4</v>
      </c>
      <c r="H195" s="43"/>
      <c r="I195" s="86" t="s">
        <v>56</v>
      </c>
      <c r="J195" s="63"/>
      <c r="K195" s="64"/>
    </row>
    <row r="196" spans="2:11" ht="50.4" customHeight="1" x14ac:dyDescent="0.3">
      <c r="B196" s="99" t="s">
        <v>144</v>
      </c>
      <c r="C196" s="100"/>
      <c r="D196" s="100"/>
      <c r="E196" s="100"/>
      <c r="F196" s="101"/>
      <c r="G196" s="48">
        <v>4</v>
      </c>
      <c r="H196" s="43"/>
      <c r="I196" s="86" t="s">
        <v>56</v>
      </c>
      <c r="J196" s="63"/>
      <c r="K196" s="64"/>
    </row>
    <row r="197" spans="2:11" ht="60.6" customHeight="1" x14ac:dyDescent="0.3">
      <c r="B197" s="99" t="s">
        <v>145</v>
      </c>
      <c r="C197" s="100"/>
      <c r="D197" s="100"/>
      <c r="E197" s="100"/>
      <c r="F197" s="101"/>
      <c r="G197" s="48">
        <v>4</v>
      </c>
      <c r="H197" s="43"/>
      <c r="I197" s="46"/>
      <c r="J197" s="63"/>
      <c r="K197" s="64"/>
    </row>
    <row r="198" spans="2:11" ht="48.9" customHeight="1" x14ac:dyDescent="0.3">
      <c r="B198" s="99" t="s">
        <v>146</v>
      </c>
      <c r="C198" s="100"/>
      <c r="D198" s="100"/>
      <c r="E198" s="100"/>
      <c r="F198" s="101"/>
      <c r="G198" s="48">
        <v>4</v>
      </c>
      <c r="H198" s="43"/>
      <c r="I198" s="46"/>
      <c r="J198" s="63"/>
      <c r="K198" s="64"/>
    </row>
    <row r="199" spans="2:11" ht="54.9" customHeight="1" x14ac:dyDescent="0.3">
      <c r="B199" s="99" t="s">
        <v>147</v>
      </c>
      <c r="C199" s="100"/>
      <c r="D199" s="100"/>
      <c r="E199" s="100"/>
      <c r="F199" s="101"/>
      <c r="G199" s="48">
        <v>4</v>
      </c>
      <c r="H199" s="43"/>
      <c r="I199" s="86" t="s">
        <v>56</v>
      </c>
      <c r="J199" s="63"/>
      <c r="K199" s="64"/>
    </row>
    <row r="200" spans="2:11" ht="65.099999999999994" customHeight="1" thickBot="1" x14ac:dyDescent="0.35">
      <c r="B200" s="99" t="s">
        <v>148</v>
      </c>
      <c r="C200" s="100"/>
      <c r="D200" s="100"/>
      <c r="E200" s="100"/>
      <c r="F200" s="101"/>
      <c r="G200" s="42">
        <v>4</v>
      </c>
      <c r="H200" s="43"/>
      <c r="I200" s="46"/>
      <c r="J200" s="63"/>
      <c r="K200" s="64"/>
    </row>
    <row r="201" spans="2:11" ht="43.5" customHeight="1" thickBot="1" x14ac:dyDescent="0.35">
      <c r="B201" s="102" t="s">
        <v>149</v>
      </c>
      <c r="C201" s="103"/>
      <c r="D201" s="104" t="s">
        <v>73</v>
      </c>
      <c r="E201" s="105"/>
      <c r="F201" s="51">
        <f>H201/G201</f>
        <v>0</v>
      </c>
      <c r="G201" s="52">
        <f>SUM(G185:G200)</f>
        <v>64</v>
      </c>
      <c r="H201" s="52">
        <f>SUM(H185:H200)</f>
        <v>0</v>
      </c>
      <c r="I201" s="67"/>
      <c r="J201" s="68"/>
      <c r="K201" s="69"/>
    </row>
    <row r="202" spans="2:11" ht="8.1" customHeight="1" thickBot="1" x14ac:dyDescent="0.35">
      <c r="B202" s="76"/>
      <c r="C202" s="77"/>
      <c r="D202" s="78"/>
      <c r="E202" s="78"/>
      <c r="F202" s="79"/>
      <c r="G202" s="80"/>
      <c r="H202" s="80"/>
      <c r="I202" s="81"/>
      <c r="J202" s="77"/>
      <c r="K202" s="77"/>
    </row>
    <row r="203" spans="2:11" ht="48" customHeight="1" x14ac:dyDescent="0.3">
      <c r="B203" s="109" t="s">
        <v>192</v>
      </c>
      <c r="C203" s="109"/>
      <c r="D203" s="109"/>
      <c r="E203" s="109"/>
      <c r="F203" s="109"/>
      <c r="G203" s="109" t="s">
        <v>50</v>
      </c>
      <c r="H203" s="109" t="s">
        <v>51</v>
      </c>
      <c r="I203" s="114" t="s">
        <v>52</v>
      </c>
      <c r="J203" s="109" t="s">
        <v>53</v>
      </c>
      <c r="K203" s="109" t="s">
        <v>54</v>
      </c>
    </row>
    <row r="204" spans="2:11" ht="48" customHeight="1" thickBot="1" x14ac:dyDescent="0.35">
      <c r="B204" s="110"/>
      <c r="C204" s="110"/>
      <c r="D204" s="110"/>
      <c r="E204" s="110"/>
      <c r="F204" s="110"/>
      <c r="G204" s="110"/>
      <c r="H204" s="110"/>
      <c r="I204" s="115"/>
      <c r="J204" s="110"/>
      <c r="K204" s="110"/>
    </row>
    <row r="205" spans="2:11" ht="87" customHeight="1" x14ac:dyDescent="0.3">
      <c r="B205" s="116" t="s">
        <v>151</v>
      </c>
      <c r="C205" s="117"/>
      <c r="D205" s="117"/>
      <c r="E205" s="117"/>
      <c r="F205" s="118"/>
      <c r="G205" s="60">
        <v>4</v>
      </c>
      <c r="H205" s="43"/>
      <c r="I205" s="39" t="s">
        <v>56</v>
      </c>
      <c r="J205" s="91"/>
      <c r="K205" s="62"/>
    </row>
    <row r="206" spans="2:11" ht="45.6" customHeight="1" x14ac:dyDescent="0.3">
      <c r="B206" s="99" t="s">
        <v>152</v>
      </c>
      <c r="C206" s="100"/>
      <c r="D206" s="100"/>
      <c r="E206" s="100"/>
      <c r="F206" s="101"/>
      <c r="G206" s="48">
        <v>4</v>
      </c>
      <c r="H206" s="43"/>
      <c r="I206" s="46"/>
      <c r="J206" s="63"/>
      <c r="K206" s="64"/>
    </row>
    <row r="207" spans="2:11" ht="45" customHeight="1" x14ac:dyDescent="0.3">
      <c r="B207" s="99" t="s">
        <v>238</v>
      </c>
      <c r="C207" s="100"/>
      <c r="D207" s="100"/>
      <c r="E207" s="100"/>
      <c r="F207" s="101"/>
      <c r="G207" s="48">
        <v>4</v>
      </c>
      <c r="H207" s="43"/>
      <c r="I207" s="46"/>
      <c r="J207" s="63"/>
      <c r="K207" s="64"/>
    </row>
    <row r="208" spans="2:11" ht="65.400000000000006" customHeight="1" x14ac:dyDescent="0.3">
      <c r="B208" s="99" t="s">
        <v>153</v>
      </c>
      <c r="C208" s="100"/>
      <c r="D208" s="100"/>
      <c r="E208" s="100"/>
      <c r="F208" s="101"/>
      <c r="G208" s="48">
        <v>4</v>
      </c>
      <c r="H208" s="43"/>
      <c r="I208" s="46"/>
      <c r="J208" s="63"/>
      <c r="K208" s="64"/>
    </row>
    <row r="209" spans="2:11" ht="48" customHeight="1" x14ac:dyDescent="0.3">
      <c r="B209" s="99" t="s">
        <v>154</v>
      </c>
      <c r="C209" s="100"/>
      <c r="D209" s="100"/>
      <c r="E209" s="100"/>
      <c r="F209" s="101"/>
      <c r="G209" s="48">
        <v>4</v>
      </c>
      <c r="H209" s="43"/>
      <c r="I209" s="46"/>
      <c r="J209" s="63"/>
      <c r="K209" s="64"/>
    </row>
    <row r="210" spans="2:11" ht="68.099999999999994" customHeight="1" x14ac:dyDescent="0.3">
      <c r="B210" s="99" t="s">
        <v>155</v>
      </c>
      <c r="C210" s="100"/>
      <c r="D210" s="100"/>
      <c r="E210" s="100"/>
      <c r="F210" s="101"/>
      <c r="G210" s="48">
        <v>4</v>
      </c>
      <c r="H210" s="43"/>
      <c r="I210" s="86" t="s">
        <v>56</v>
      </c>
      <c r="J210" s="63"/>
      <c r="K210" s="64"/>
    </row>
    <row r="211" spans="2:11" ht="48" customHeight="1" x14ac:dyDescent="0.3">
      <c r="B211" s="106" t="s">
        <v>156</v>
      </c>
      <c r="C211" s="107"/>
      <c r="D211" s="107"/>
      <c r="E211" s="107"/>
      <c r="F211" s="108"/>
      <c r="G211" s="48">
        <v>4</v>
      </c>
      <c r="H211" s="43"/>
      <c r="I211" s="86" t="s">
        <v>56</v>
      </c>
      <c r="J211" s="63"/>
      <c r="K211" s="64"/>
    </row>
    <row r="212" spans="2:11" ht="62.1" customHeight="1" x14ac:dyDescent="0.3">
      <c r="B212" s="106" t="s">
        <v>157</v>
      </c>
      <c r="C212" s="107"/>
      <c r="D212" s="107"/>
      <c r="E212" s="107"/>
      <c r="F212" s="108"/>
      <c r="G212" s="48">
        <v>4</v>
      </c>
      <c r="H212" s="43"/>
      <c r="I212" s="46"/>
      <c r="J212" s="63"/>
      <c r="K212" s="64"/>
    </row>
    <row r="213" spans="2:11" ht="53.4" customHeight="1" x14ac:dyDescent="0.3">
      <c r="B213" s="106" t="s">
        <v>158</v>
      </c>
      <c r="C213" s="107"/>
      <c r="D213" s="107"/>
      <c r="E213" s="107"/>
      <c r="F213" s="108"/>
      <c r="G213" s="42">
        <v>4</v>
      </c>
      <c r="H213" s="43"/>
      <c r="I213" s="46"/>
      <c r="J213" s="63"/>
      <c r="K213" s="64"/>
    </row>
    <row r="214" spans="2:11" ht="53.4" customHeight="1" x14ac:dyDescent="0.3">
      <c r="B214" s="106" t="s">
        <v>159</v>
      </c>
      <c r="C214" s="107"/>
      <c r="D214" s="107"/>
      <c r="E214" s="107"/>
      <c r="F214" s="108"/>
      <c r="G214" s="48">
        <v>4</v>
      </c>
      <c r="H214" s="43"/>
      <c r="I214" s="86" t="s">
        <v>56</v>
      </c>
      <c r="J214" s="63"/>
      <c r="K214" s="64"/>
    </row>
    <row r="215" spans="2:11" ht="53.4" customHeight="1" x14ac:dyDescent="0.3">
      <c r="B215" s="106" t="s">
        <v>160</v>
      </c>
      <c r="C215" s="107"/>
      <c r="D215" s="107"/>
      <c r="E215" s="107"/>
      <c r="F215" s="108"/>
      <c r="G215" s="42">
        <v>4</v>
      </c>
      <c r="H215" s="43"/>
      <c r="I215" s="46"/>
      <c r="J215" s="63"/>
      <c r="K215" s="64"/>
    </row>
    <row r="216" spans="2:11" ht="69.599999999999994" customHeight="1" x14ac:dyDescent="0.3">
      <c r="B216" s="106" t="s">
        <v>161</v>
      </c>
      <c r="C216" s="107"/>
      <c r="D216" s="107"/>
      <c r="E216" s="107"/>
      <c r="F216" s="108"/>
      <c r="G216" s="48">
        <v>4</v>
      </c>
      <c r="H216" s="43"/>
      <c r="I216" s="86" t="s">
        <v>56</v>
      </c>
      <c r="J216" s="63"/>
      <c r="K216" s="64"/>
    </row>
    <row r="217" spans="2:11" ht="62.1" customHeight="1" x14ac:dyDescent="0.3">
      <c r="B217" s="99" t="s">
        <v>162</v>
      </c>
      <c r="C217" s="100"/>
      <c r="D217" s="100"/>
      <c r="E217" s="100"/>
      <c r="F217" s="101"/>
      <c r="G217" s="42">
        <v>4</v>
      </c>
      <c r="H217" s="43"/>
      <c r="I217" s="46"/>
      <c r="J217" s="63"/>
      <c r="K217" s="64"/>
    </row>
    <row r="218" spans="2:11" ht="68.400000000000006" customHeight="1" x14ac:dyDescent="0.3">
      <c r="B218" s="99" t="s">
        <v>163</v>
      </c>
      <c r="C218" s="100"/>
      <c r="D218" s="100"/>
      <c r="E218" s="100"/>
      <c r="F218" s="101"/>
      <c r="G218" s="42">
        <v>4</v>
      </c>
      <c r="H218" s="43"/>
      <c r="I218" s="46"/>
      <c r="J218" s="63"/>
      <c r="K218" s="64"/>
    </row>
    <row r="219" spans="2:11" ht="53.4" customHeight="1" x14ac:dyDescent="0.3">
      <c r="B219" s="99" t="s">
        <v>164</v>
      </c>
      <c r="C219" s="100"/>
      <c r="D219" s="100"/>
      <c r="E219" s="100"/>
      <c r="F219" s="101"/>
      <c r="G219" s="42">
        <v>4</v>
      </c>
      <c r="H219" s="43"/>
      <c r="I219" s="46"/>
      <c r="J219" s="63"/>
      <c r="K219" s="64"/>
    </row>
    <row r="220" spans="2:11" ht="64.5" customHeight="1" x14ac:dyDescent="0.3">
      <c r="B220" s="99" t="s">
        <v>165</v>
      </c>
      <c r="C220" s="100"/>
      <c r="D220" s="100"/>
      <c r="E220" s="100"/>
      <c r="F220" s="101"/>
      <c r="G220" s="42">
        <v>4</v>
      </c>
      <c r="H220" s="43"/>
      <c r="I220" s="46"/>
      <c r="J220" s="63"/>
      <c r="K220" s="64"/>
    </row>
    <row r="221" spans="2:11" ht="64.5" customHeight="1" x14ac:dyDescent="0.3">
      <c r="B221" s="99" t="s">
        <v>166</v>
      </c>
      <c r="C221" s="100"/>
      <c r="D221" s="100"/>
      <c r="E221" s="100"/>
      <c r="F221" s="101"/>
      <c r="G221" s="42">
        <v>4</v>
      </c>
      <c r="H221" s="43"/>
      <c r="I221" s="46"/>
      <c r="J221" s="63"/>
      <c r="K221" s="64"/>
    </row>
    <row r="222" spans="2:11" ht="53.1" customHeight="1" x14ac:dyDescent="0.3">
      <c r="B222" s="99" t="s">
        <v>167</v>
      </c>
      <c r="C222" s="100"/>
      <c r="D222" s="100"/>
      <c r="E222" s="100"/>
      <c r="F222" s="101"/>
      <c r="G222" s="48">
        <v>4</v>
      </c>
      <c r="H222" s="43"/>
      <c r="I222" s="86" t="s">
        <v>56</v>
      </c>
      <c r="J222" s="63"/>
      <c r="K222" s="64"/>
    </row>
    <row r="223" spans="2:11" ht="53.1" customHeight="1" x14ac:dyDescent="0.3">
      <c r="B223" s="99" t="s">
        <v>168</v>
      </c>
      <c r="C223" s="100"/>
      <c r="D223" s="100"/>
      <c r="E223" s="100"/>
      <c r="F223" s="101"/>
      <c r="G223" s="48">
        <v>4</v>
      </c>
      <c r="H223" s="43"/>
      <c r="I223" s="86" t="s">
        <v>56</v>
      </c>
      <c r="J223" s="63"/>
      <c r="K223" s="64"/>
    </row>
    <row r="224" spans="2:11" ht="81.599999999999994" customHeight="1" x14ac:dyDescent="0.3">
      <c r="B224" s="99" t="s">
        <v>169</v>
      </c>
      <c r="C224" s="100"/>
      <c r="D224" s="100"/>
      <c r="E224" s="100"/>
      <c r="F224" s="101"/>
      <c r="G224" s="48">
        <v>4</v>
      </c>
      <c r="H224" s="43"/>
      <c r="I224" s="86" t="s">
        <v>56</v>
      </c>
      <c r="J224" s="63"/>
      <c r="K224" s="64"/>
    </row>
    <row r="225" spans="2:11" ht="54.9" customHeight="1" thickBot="1" x14ac:dyDescent="0.35">
      <c r="B225" s="99" t="s">
        <v>170</v>
      </c>
      <c r="C225" s="100"/>
      <c r="D225" s="100"/>
      <c r="E225" s="100"/>
      <c r="F225" s="101"/>
      <c r="G225" s="48">
        <v>4</v>
      </c>
      <c r="H225" s="43"/>
      <c r="I225" s="86" t="s">
        <v>56</v>
      </c>
      <c r="J225" s="63"/>
      <c r="K225" s="64"/>
    </row>
    <row r="226" spans="2:11" ht="45.9" customHeight="1" thickBot="1" x14ac:dyDescent="0.35">
      <c r="B226" s="102" t="s">
        <v>171</v>
      </c>
      <c r="C226" s="103"/>
      <c r="D226" s="104" t="s">
        <v>73</v>
      </c>
      <c r="E226" s="105"/>
      <c r="F226" s="51">
        <f>H226/G226</f>
        <v>0</v>
      </c>
      <c r="G226" s="52">
        <f>SUM(G205:G225)</f>
        <v>84</v>
      </c>
      <c r="H226" s="52">
        <f>SUM(H205:H225)</f>
        <v>0</v>
      </c>
      <c r="I226" s="67"/>
      <c r="J226" s="68"/>
      <c r="K226" s="69"/>
    </row>
    <row r="227" spans="2:11" ht="9" customHeight="1" thickBot="1" x14ac:dyDescent="0.35">
      <c r="B227" s="76"/>
      <c r="C227" s="77"/>
      <c r="D227" s="78"/>
      <c r="E227" s="78"/>
      <c r="F227" s="79"/>
      <c r="G227" s="80"/>
      <c r="H227" s="80"/>
      <c r="I227" s="81"/>
      <c r="J227" s="77"/>
      <c r="K227" s="77"/>
    </row>
    <row r="228" spans="2:11" ht="48" customHeight="1" x14ac:dyDescent="0.3">
      <c r="B228" s="109" t="s">
        <v>193</v>
      </c>
      <c r="C228" s="109"/>
      <c r="D228" s="109"/>
      <c r="E228" s="109"/>
      <c r="F228" s="109"/>
      <c r="G228" s="109" t="s">
        <v>50</v>
      </c>
      <c r="H228" s="109" t="s">
        <v>51</v>
      </c>
      <c r="I228" s="114" t="s">
        <v>52</v>
      </c>
      <c r="J228" s="109" t="s">
        <v>53</v>
      </c>
      <c r="K228" s="109" t="s">
        <v>54</v>
      </c>
    </row>
    <row r="229" spans="2:11" ht="48" customHeight="1" thickBot="1" x14ac:dyDescent="0.35">
      <c r="B229" s="110"/>
      <c r="C229" s="110"/>
      <c r="D229" s="110"/>
      <c r="E229" s="110"/>
      <c r="F229" s="110"/>
      <c r="G229" s="110"/>
      <c r="H229" s="110"/>
      <c r="I229" s="115"/>
      <c r="J229" s="110"/>
      <c r="K229" s="110"/>
    </row>
    <row r="230" spans="2:11" ht="87" customHeight="1" x14ac:dyDescent="0.3">
      <c r="B230" s="111" t="s">
        <v>173</v>
      </c>
      <c r="C230" s="112"/>
      <c r="D230" s="112"/>
      <c r="E230" s="112"/>
      <c r="F230" s="113"/>
      <c r="G230" s="60">
        <v>4</v>
      </c>
      <c r="H230" s="38"/>
      <c r="I230" s="39" t="s">
        <v>56</v>
      </c>
      <c r="J230" s="61"/>
      <c r="K230" s="62"/>
    </row>
    <row r="231" spans="2:11" ht="45.6" customHeight="1" x14ac:dyDescent="0.3">
      <c r="B231" s="99" t="s">
        <v>174</v>
      </c>
      <c r="C231" s="100"/>
      <c r="D231" s="100"/>
      <c r="E231" s="100"/>
      <c r="F231" s="101"/>
      <c r="G231" s="48">
        <v>4</v>
      </c>
      <c r="H231" s="43"/>
      <c r="I231" s="46"/>
      <c r="J231" s="63"/>
      <c r="K231" s="64"/>
    </row>
    <row r="232" spans="2:11" ht="48" customHeight="1" x14ac:dyDescent="0.3">
      <c r="B232" s="99" t="s">
        <v>237</v>
      </c>
      <c r="C232" s="100"/>
      <c r="D232" s="100"/>
      <c r="E232" s="100"/>
      <c r="F232" s="101"/>
      <c r="G232" s="48">
        <v>4</v>
      </c>
      <c r="H232" s="43"/>
      <c r="I232" s="46"/>
      <c r="J232" s="63"/>
      <c r="K232" s="64"/>
    </row>
    <row r="233" spans="2:11" ht="62.4" customHeight="1" x14ac:dyDescent="0.3">
      <c r="B233" s="99" t="s">
        <v>175</v>
      </c>
      <c r="C233" s="100"/>
      <c r="D233" s="100"/>
      <c r="E233" s="100"/>
      <c r="F233" s="101"/>
      <c r="G233" s="48">
        <v>4</v>
      </c>
      <c r="H233" s="43"/>
      <c r="I233" s="46"/>
      <c r="J233" s="63"/>
      <c r="K233" s="64"/>
    </row>
    <row r="234" spans="2:11" ht="48" customHeight="1" x14ac:dyDescent="0.3">
      <c r="B234" s="99" t="s">
        <v>176</v>
      </c>
      <c r="C234" s="100"/>
      <c r="D234" s="100"/>
      <c r="E234" s="100"/>
      <c r="F234" s="101"/>
      <c r="G234" s="48">
        <v>4</v>
      </c>
      <c r="H234" s="43"/>
      <c r="I234" s="46"/>
      <c r="J234" s="63"/>
      <c r="K234" s="64"/>
    </row>
    <row r="235" spans="2:11" ht="68.099999999999994" customHeight="1" x14ac:dyDescent="0.3">
      <c r="B235" s="99" t="s">
        <v>177</v>
      </c>
      <c r="C235" s="100"/>
      <c r="D235" s="100"/>
      <c r="E235" s="100"/>
      <c r="F235" s="101"/>
      <c r="G235" s="48">
        <v>4</v>
      </c>
      <c r="H235" s="43"/>
      <c r="I235" s="86" t="s">
        <v>56</v>
      </c>
      <c r="J235" s="63"/>
      <c r="K235" s="64"/>
    </row>
    <row r="236" spans="2:11" ht="48" customHeight="1" x14ac:dyDescent="0.3">
      <c r="B236" s="106" t="s">
        <v>178</v>
      </c>
      <c r="C236" s="107"/>
      <c r="D236" s="107"/>
      <c r="E236" s="107"/>
      <c r="F236" s="108"/>
      <c r="G236" s="48">
        <v>4</v>
      </c>
      <c r="H236" s="43"/>
      <c r="I236" s="86" t="s">
        <v>56</v>
      </c>
      <c r="J236" s="63"/>
      <c r="K236" s="64"/>
    </row>
    <row r="237" spans="2:11" ht="62.1" customHeight="1" x14ac:dyDescent="0.3">
      <c r="B237" s="106" t="s">
        <v>179</v>
      </c>
      <c r="C237" s="107"/>
      <c r="D237" s="107"/>
      <c r="E237" s="107"/>
      <c r="F237" s="108"/>
      <c r="G237" s="48">
        <v>4</v>
      </c>
      <c r="H237" s="43"/>
      <c r="I237" s="46"/>
      <c r="J237" s="63"/>
      <c r="K237" s="64"/>
    </row>
    <row r="238" spans="2:11" ht="63.9" customHeight="1" x14ac:dyDescent="0.3">
      <c r="B238" s="106" t="s">
        <v>180</v>
      </c>
      <c r="C238" s="107"/>
      <c r="D238" s="107"/>
      <c r="E238" s="107"/>
      <c r="F238" s="108"/>
      <c r="G238" s="42">
        <v>4</v>
      </c>
      <c r="H238" s="43"/>
      <c r="I238" s="46"/>
      <c r="J238" s="63"/>
      <c r="K238" s="64"/>
    </row>
    <row r="239" spans="2:11" ht="81.599999999999994" customHeight="1" x14ac:dyDescent="0.3">
      <c r="B239" s="106" t="s">
        <v>181</v>
      </c>
      <c r="C239" s="107"/>
      <c r="D239" s="107"/>
      <c r="E239" s="107"/>
      <c r="F239" s="108"/>
      <c r="G239" s="48">
        <v>4</v>
      </c>
      <c r="H239" s="43"/>
      <c r="I239" s="86" t="s">
        <v>56</v>
      </c>
      <c r="J239" s="63"/>
      <c r="K239" s="64"/>
    </row>
    <row r="240" spans="2:11" ht="69.599999999999994" customHeight="1" x14ac:dyDescent="0.3">
      <c r="B240" s="106" t="s">
        <v>182</v>
      </c>
      <c r="C240" s="107"/>
      <c r="D240" s="107"/>
      <c r="E240" s="107"/>
      <c r="F240" s="108"/>
      <c r="G240" s="48">
        <v>4</v>
      </c>
      <c r="H240" s="43"/>
      <c r="I240" s="86" t="s">
        <v>56</v>
      </c>
      <c r="J240" s="63"/>
      <c r="K240" s="64"/>
    </row>
    <row r="241" spans="2:11" ht="69.599999999999994" customHeight="1" x14ac:dyDescent="0.3">
      <c r="B241" s="106" t="s">
        <v>183</v>
      </c>
      <c r="C241" s="107"/>
      <c r="D241" s="107"/>
      <c r="E241" s="107"/>
      <c r="F241" s="108"/>
      <c r="G241" s="48">
        <v>4</v>
      </c>
      <c r="H241" s="43"/>
      <c r="I241" s="86" t="s">
        <v>56</v>
      </c>
      <c r="J241" s="63"/>
      <c r="K241" s="64"/>
    </row>
    <row r="242" spans="2:11" ht="69.599999999999994" customHeight="1" x14ac:dyDescent="0.3">
      <c r="B242" s="106" t="s">
        <v>184</v>
      </c>
      <c r="C242" s="107"/>
      <c r="D242" s="107"/>
      <c r="E242" s="107"/>
      <c r="F242" s="108"/>
      <c r="G242" s="48">
        <v>4</v>
      </c>
      <c r="H242" s="43"/>
      <c r="I242" s="46"/>
      <c r="J242" s="63"/>
      <c r="K242" s="64"/>
    </row>
    <row r="243" spans="2:11" ht="69.599999999999994" customHeight="1" x14ac:dyDescent="0.3">
      <c r="B243" s="99" t="s">
        <v>185</v>
      </c>
      <c r="C243" s="100"/>
      <c r="D243" s="100"/>
      <c r="E243" s="100"/>
      <c r="F243" s="101"/>
      <c r="G243" s="48">
        <v>4</v>
      </c>
      <c r="H243" s="43"/>
      <c r="I243" s="86" t="s">
        <v>56</v>
      </c>
      <c r="J243" s="63"/>
      <c r="K243" s="64"/>
    </row>
    <row r="244" spans="2:11" ht="69.599999999999994" customHeight="1" x14ac:dyDescent="0.3">
      <c r="B244" s="99" t="s">
        <v>186</v>
      </c>
      <c r="C244" s="100"/>
      <c r="D244" s="100"/>
      <c r="E244" s="100"/>
      <c r="F244" s="101"/>
      <c r="G244" s="48">
        <v>4</v>
      </c>
      <c r="H244" s="43"/>
      <c r="I244" s="86" t="s">
        <v>56</v>
      </c>
      <c r="J244" s="63"/>
      <c r="K244" s="64"/>
    </row>
    <row r="245" spans="2:11" ht="64.5" customHeight="1" x14ac:dyDescent="0.3">
      <c r="B245" s="99" t="s">
        <v>194</v>
      </c>
      <c r="C245" s="100"/>
      <c r="D245" s="100"/>
      <c r="E245" s="100"/>
      <c r="F245" s="101"/>
      <c r="G245" s="48">
        <v>4</v>
      </c>
      <c r="H245" s="43"/>
      <c r="I245" s="86" t="s">
        <v>56</v>
      </c>
      <c r="J245" s="63"/>
      <c r="K245" s="64"/>
    </row>
    <row r="246" spans="2:11" ht="64.5" customHeight="1" x14ac:dyDescent="0.3">
      <c r="B246" s="99" t="s">
        <v>188</v>
      </c>
      <c r="C246" s="100"/>
      <c r="D246" s="100"/>
      <c r="E246" s="100"/>
      <c r="F246" s="101"/>
      <c r="G246" s="98" t="s">
        <v>233</v>
      </c>
      <c r="H246" s="98" t="s">
        <v>233</v>
      </c>
      <c r="I246" s="86" t="s">
        <v>56</v>
      </c>
      <c r="J246" s="63"/>
      <c r="K246" s="64"/>
    </row>
    <row r="247" spans="2:11" ht="64.5" customHeight="1" thickBot="1" x14ac:dyDescent="0.35">
      <c r="B247" s="99" t="s">
        <v>189</v>
      </c>
      <c r="C247" s="100"/>
      <c r="D247" s="100"/>
      <c r="E247" s="100"/>
      <c r="F247" s="101"/>
      <c r="G247" s="98" t="s">
        <v>233</v>
      </c>
      <c r="H247" s="98" t="s">
        <v>233</v>
      </c>
      <c r="I247" s="86" t="s">
        <v>56</v>
      </c>
      <c r="J247" s="63"/>
      <c r="K247" s="64"/>
    </row>
    <row r="248" spans="2:11" ht="44.4" customHeight="1" thickBot="1" x14ac:dyDescent="0.35">
      <c r="B248" s="102" t="s">
        <v>190</v>
      </c>
      <c r="C248" s="103"/>
      <c r="D248" s="104" t="s">
        <v>73</v>
      </c>
      <c r="E248" s="105"/>
      <c r="F248" s="51">
        <f>H248/G248</f>
        <v>0</v>
      </c>
      <c r="G248" s="52">
        <f>SUM(G230:G247)</f>
        <v>64</v>
      </c>
      <c r="H248" s="52">
        <f>SUM(H230:H247)</f>
        <v>0</v>
      </c>
      <c r="I248" s="67"/>
      <c r="J248" s="68"/>
      <c r="K248" s="69"/>
    </row>
    <row r="249" spans="2:11" ht="7.5" customHeight="1" thickBot="1" x14ac:dyDescent="0.35">
      <c r="B249" s="76"/>
      <c r="C249" s="77"/>
      <c r="D249" s="78"/>
      <c r="E249" s="78"/>
      <c r="F249" s="79"/>
      <c r="G249" s="80"/>
      <c r="H249" s="80"/>
      <c r="I249" s="81"/>
      <c r="J249" s="77"/>
      <c r="K249" s="77"/>
    </row>
    <row r="250" spans="2:11" ht="48" customHeight="1" x14ac:dyDescent="0.3">
      <c r="B250" s="109" t="s">
        <v>195</v>
      </c>
      <c r="C250" s="109"/>
      <c r="D250" s="109"/>
      <c r="E250" s="109"/>
      <c r="F250" s="109"/>
      <c r="G250" s="109" t="s">
        <v>50</v>
      </c>
      <c r="H250" s="109" t="s">
        <v>51</v>
      </c>
      <c r="I250" s="114" t="s">
        <v>52</v>
      </c>
      <c r="J250" s="109" t="s">
        <v>53</v>
      </c>
      <c r="K250" s="109" t="s">
        <v>54</v>
      </c>
    </row>
    <row r="251" spans="2:11" ht="36.6" customHeight="1" thickBot="1" x14ac:dyDescent="0.35">
      <c r="B251" s="110"/>
      <c r="C251" s="110"/>
      <c r="D251" s="110"/>
      <c r="E251" s="110"/>
      <c r="F251" s="110"/>
      <c r="G251" s="110"/>
      <c r="H251" s="110"/>
      <c r="I251" s="115"/>
      <c r="J251" s="110"/>
      <c r="K251" s="110"/>
    </row>
    <row r="252" spans="2:11" ht="63" customHeight="1" x14ac:dyDescent="0.3">
      <c r="B252" s="111" t="s">
        <v>196</v>
      </c>
      <c r="C252" s="112"/>
      <c r="D252" s="112"/>
      <c r="E252" s="112"/>
      <c r="F252" s="113"/>
      <c r="G252" s="48">
        <v>4</v>
      </c>
      <c r="H252" s="43"/>
      <c r="I252" s="86" t="s">
        <v>56</v>
      </c>
      <c r="J252" s="92"/>
      <c r="K252" s="93"/>
    </row>
    <row r="253" spans="2:11" ht="45.6" customHeight="1" x14ac:dyDescent="0.3">
      <c r="B253" s="116" t="s">
        <v>197</v>
      </c>
      <c r="C253" s="117"/>
      <c r="D253" s="117"/>
      <c r="E253" s="117"/>
      <c r="F253" s="118"/>
      <c r="G253" s="48">
        <v>4</v>
      </c>
      <c r="H253" s="43"/>
      <c r="I253" s="86" t="s">
        <v>56</v>
      </c>
      <c r="J253" s="94"/>
      <c r="K253" s="64"/>
    </row>
    <row r="254" spans="2:11" ht="84" customHeight="1" x14ac:dyDescent="0.3">
      <c r="B254" s="111" t="s">
        <v>198</v>
      </c>
      <c r="C254" s="112"/>
      <c r="D254" s="112"/>
      <c r="E254" s="112"/>
      <c r="F254" s="113"/>
      <c r="G254" s="48">
        <v>4</v>
      </c>
      <c r="H254" s="43"/>
      <c r="I254" s="86" t="s">
        <v>56</v>
      </c>
      <c r="J254" s="94"/>
      <c r="K254" s="64"/>
    </row>
    <row r="255" spans="2:11" ht="50.4" customHeight="1" x14ac:dyDescent="0.3">
      <c r="B255" s="111" t="s">
        <v>199</v>
      </c>
      <c r="C255" s="112"/>
      <c r="D255" s="112"/>
      <c r="E255" s="112"/>
      <c r="F255" s="113"/>
      <c r="G255" s="48">
        <v>4</v>
      </c>
      <c r="H255" s="43"/>
      <c r="I255" s="46"/>
      <c r="J255" s="94"/>
      <c r="K255" s="64"/>
    </row>
    <row r="256" spans="2:11" ht="50.4" customHeight="1" x14ac:dyDescent="0.3">
      <c r="B256" s="111" t="s">
        <v>200</v>
      </c>
      <c r="C256" s="112"/>
      <c r="D256" s="112"/>
      <c r="E256" s="112"/>
      <c r="F256" s="113"/>
      <c r="G256" s="48">
        <v>4</v>
      </c>
      <c r="H256" s="43"/>
      <c r="I256" s="46"/>
      <c r="J256" s="94"/>
      <c r="K256" s="64"/>
    </row>
    <row r="257" spans="2:11" ht="60.9" customHeight="1" thickBot="1" x14ac:dyDescent="0.35">
      <c r="B257" s="111" t="s">
        <v>201</v>
      </c>
      <c r="C257" s="112"/>
      <c r="D257" s="112"/>
      <c r="E257" s="112"/>
      <c r="F257" s="113"/>
      <c r="G257" s="48">
        <v>4</v>
      </c>
      <c r="H257" s="43"/>
      <c r="I257" s="46"/>
      <c r="J257" s="94"/>
      <c r="K257" s="64"/>
    </row>
    <row r="258" spans="2:11" ht="50.1" customHeight="1" thickBot="1" x14ac:dyDescent="0.35">
      <c r="B258" s="102" t="s">
        <v>202</v>
      </c>
      <c r="C258" s="103"/>
      <c r="D258" s="104" t="s">
        <v>73</v>
      </c>
      <c r="E258" s="105"/>
      <c r="F258" s="51">
        <f>H258/G258</f>
        <v>0</v>
      </c>
      <c r="G258" s="52">
        <f>SUM(G252:G257)</f>
        <v>24</v>
      </c>
      <c r="H258" s="52">
        <f>SUM(H252:H257)</f>
        <v>0</v>
      </c>
      <c r="I258" s="67"/>
      <c r="J258" s="68"/>
      <c r="K258" s="69"/>
    </row>
    <row r="259" spans="2:11" ht="6.6" customHeight="1" thickBot="1" x14ac:dyDescent="0.35">
      <c r="B259" s="2"/>
      <c r="I259" s="2"/>
    </row>
    <row r="260" spans="2:11" ht="47.1" customHeight="1" x14ac:dyDescent="0.3">
      <c r="B260" s="109" t="s">
        <v>203</v>
      </c>
      <c r="C260" s="109"/>
      <c r="D260" s="109"/>
      <c r="E260" s="109"/>
      <c r="F260" s="109"/>
      <c r="G260" s="109" t="s">
        <v>50</v>
      </c>
      <c r="H260" s="109" t="s">
        <v>51</v>
      </c>
      <c r="I260" s="114" t="s">
        <v>52</v>
      </c>
      <c r="J260" s="109" t="s">
        <v>53</v>
      </c>
      <c r="K260" s="109" t="s">
        <v>54</v>
      </c>
    </row>
    <row r="261" spans="2:11" ht="38.4" customHeight="1" thickBot="1" x14ac:dyDescent="0.35">
      <c r="B261" s="110"/>
      <c r="C261" s="110"/>
      <c r="D261" s="110"/>
      <c r="E261" s="110"/>
      <c r="F261" s="110"/>
      <c r="G261" s="110"/>
      <c r="H261" s="110"/>
      <c r="I261" s="115"/>
      <c r="J261" s="110"/>
      <c r="K261" s="110"/>
    </row>
    <row r="262" spans="2:11" ht="66" customHeight="1" x14ac:dyDescent="0.3">
      <c r="B262" s="111" t="s">
        <v>204</v>
      </c>
      <c r="C262" s="112"/>
      <c r="D262" s="112"/>
      <c r="E262" s="112"/>
      <c r="F262" s="113"/>
      <c r="G262" s="48">
        <v>4</v>
      </c>
      <c r="H262" s="43"/>
      <c r="I262" s="86" t="s">
        <v>56</v>
      </c>
      <c r="J262" s="94"/>
      <c r="K262" s="64"/>
    </row>
    <row r="263" spans="2:11" ht="65.400000000000006" customHeight="1" x14ac:dyDescent="0.3">
      <c r="B263" s="111" t="s">
        <v>205</v>
      </c>
      <c r="C263" s="112"/>
      <c r="D263" s="112"/>
      <c r="E263" s="112"/>
      <c r="F263" s="113"/>
      <c r="G263" s="48">
        <v>4</v>
      </c>
      <c r="H263" s="43"/>
      <c r="I263" s="86" t="s">
        <v>56</v>
      </c>
      <c r="J263" s="94"/>
      <c r="K263" s="64"/>
    </row>
    <row r="264" spans="2:11" ht="65.400000000000006" customHeight="1" x14ac:dyDescent="0.3">
      <c r="B264" s="111" t="s">
        <v>206</v>
      </c>
      <c r="C264" s="112"/>
      <c r="D264" s="112"/>
      <c r="E264" s="112"/>
      <c r="F264" s="113"/>
      <c r="G264" s="48">
        <v>4</v>
      </c>
      <c r="H264" s="95"/>
      <c r="I264" s="86" t="s">
        <v>56</v>
      </c>
      <c r="J264" s="94"/>
      <c r="K264" s="64"/>
    </row>
    <row r="265" spans="2:11" ht="78.599999999999994" customHeight="1" thickBot="1" x14ac:dyDescent="0.35">
      <c r="B265" s="111" t="s">
        <v>207</v>
      </c>
      <c r="C265" s="112"/>
      <c r="D265" s="112"/>
      <c r="E265" s="112"/>
      <c r="F265" s="113"/>
      <c r="G265" s="97" t="s">
        <v>233</v>
      </c>
      <c r="H265" s="97" t="s">
        <v>233</v>
      </c>
      <c r="I265" s="46"/>
      <c r="J265" s="94"/>
      <c r="K265" s="64"/>
    </row>
    <row r="266" spans="2:11" ht="45.6" customHeight="1" thickBot="1" x14ac:dyDescent="0.35">
      <c r="B266" s="102" t="s">
        <v>208</v>
      </c>
      <c r="C266" s="103"/>
      <c r="D266" s="104" t="s">
        <v>73</v>
      </c>
      <c r="E266" s="105"/>
      <c r="F266" s="51">
        <f>H266/G266</f>
        <v>0</v>
      </c>
      <c r="G266" s="52">
        <f>SUM(G262:G265)</f>
        <v>12</v>
      </c>
      <c r="H266" s="52">
        <f>SUM(H262:H265)</f>
        <v>0</v>
      </c>
      <c r="I266" s="67"/>
      <c r="J266" s="68"/>
      <c r="K266" s="69"/>
    </row>
    <row r="267" spans="2:11" ht="10.5" customHeight="1" thickBot="1" x14ac:dyDescent="0.35"/>
    <row r="268" spans="2:11" ht="39.6" customHeight="1" x14ac:dyDescent="0.3">
      <c r="B268" s="109" t="s">
        <v>209</v>
      </c>
      <c r="C268" s="109"/>
      <c r="D268" s="109"/>
      <c r="E268" s="109"/>
      <c r="F268" s="109"/>
      <c r="G268" s="109" t="s">
        <v>50</v>
      </c>
      <c r="H268" s="109" t="s">
        <v>51</v>
      </c>
      <c r="I268" s="114" t="s">
        <v>52</v>
      </c>
      <c r="J268" s="109" t="s">
        <v>53</v>
      </c>
      <c r="K268" s="109" t="s">
        <v>54</v>
      </c>
    </row>
    <row r="269" spans="2:11" ht="42.9" customHeight="1" thickBot="1" x14ac:dyDescent="0.35">
      <c r="B269" s="110"/>
      <c r="C269" s="110"/>
      <c r="D269" s="110"/>
      <c r="E269" s="110"/>
      <c r="F269" s="110"/>
      <c r="G269" s="110"/>
      <c r="H269" s="110"/>
      <c r="I269" s="115"/>
      <c r="J269" s="110"/>
      <c r="K269" s="110"/>
    </row>
    <row r="270" spans="2:11" ht="104.4" customHeight="1" x14ac:dyDescent="0.3">
      <c r="B270" s="111" t="s">
        <v>210</v>
      </c>
      <c r="C270" s="112"/>
      <c r="D270" s="112"/>
      <c r="E270" s="112"/>
      <c r="F270" s="113"/>
      <c r="G270" s="60">
        <v>4</v>
      </c>
      <c r="H270" s="95"/>
      <c r="I270" s="39" t="s">
        <v>56</v>
      </c>
      <c r="J270" s="61"/>
      <c r="K270" s="62"/>
    </row>
    <row r="271" spans="2:11" ht="84" customHeight="1" x14ac:dyDescent="0.3">
      <c r="B271" s="99" t="s">
        <v>211</v>
      </c>
      <c r="C271" s="100"/>
      <c r="D271" s="100"/>
      <c r="E271" s="100"/>
      <c r="F271" s="101"/>
      <c r="G271" s="42">
        <v>4</v>
      </c>
      <c r="H271" s="96"/>
      <c r="I271" s="46" t="s">
        <v>56</v>
      </c>
      <c r="J271" s="63"/>
      <c r="K271" s="64"/>
    </row>
    <row r="272" spans="2:11" ht="51.6" customHeight="1" x14ac:dyDescent="0.3">
      <c r="B272" s="99" t="s">
        <v>212</v>
      </c>
      <c r="C272" s="100"/>
      <c r="D272" s="100"/>
      <c r="E272" s="100"/>
      <c r="F272" s="101"/>
      <c r="G272" s="42">
        <v>4</v>
      </c>
      <c r="H272" s="95"/>
      <c r="I272" s="46"/>
      <c r="J272" s="63"/>
      <c r="K272" s="64"/>
    </row>
    <row r="273" spans="2:11" ht="68.099999999999994" customHeight="1" x14ac:dyDescent="0.3">
      <c r="B273" s="99" t="s">
        <v>213</v>
      </c>
      <c r="C273" s="100"/>
      <c r="D273" s="100"/>
      <c r="E273" s="100"/>
      <c r="F273" s="101"/>
      <c r="G273" s="48">
        <v>4</v>
      </c>
      <c r="H273" s="43"/>
      <c r="I273" s="46"/>
      <c r="J273" s="63"/>
      <c r="K273" s="64"/>
    </row>
    <row r="274" spans="2:11" ht="114.6" customHeight="1" x14ac:dyDescent="0.3">
      <c r="B274" s="99" t="s">
        <v>214</v>
      </c>
      <c r="C274" s="100"/>
      <c r="D274" s="100"/>
      <c r="E274" s="100"/>
      <c r="F274" s="101"/>
      <c r="G274" s="42">
        <v>4</v>
      </c>
      <c r="H274" s="38"/>
      <c r="I274" s="39" t="s">
        <v>56</v>
      </c>
      <c r="J274" s="63"/>
      <c r="K274" s="64"/>
    </row>
    <row r="275" spans="2:11" ht="66.599999999999994" customHeight="1" x14ac:dyDescent="0.3">
      <c r="B275" s="99" t="s">
        <v>215</v>
      </c>
      <c r="C275" s="100"/>
      <c r="D275" s="100"/>
      <c r="E275" s="100"/>
      <c r="F275" s="101"/>
      <c r="G275" s="48">
        <v>4</v>
      </c>
      <c r="H275" s="43"/>
      <c r="I275" s="86" t="s">
        <v>56</v>
      </c>
      <c r="J275" s="63"/>
      <c r="K275" s="64"/>
    </row>
    <row r="276" spans="2:11" ht="50.1" customHeight="1" x14ac:dyDescent="0.3">
      <c r="B276" s="215" t="s">
        <v>216</v>
      </c>
      <c r="C276" s="100"/>
      <c r="D276" s="100"/>
      <c r="E276" s="100"/>
      <c r="F276" s="101"/>
      <c r="G276" s="48">
        <v>4</v>
      </c>
      <c r="H276" s="43"/>
      <c r="I276" s="86" t="s">
        <v>56</v>
      </c>
      <c r="J276" s="63"/>
      <c r="K276" s="64"/>
    </row>
    <row r="277" spans="2:11" ht="96.9" customHeight="1" x14ac:dyDescent="0.3">
      <c r="B277" s="99" t="s">
        <v>217</v>
      </c>
      <c r="C277" s="100"/>
      <c r="D277" s="100"/>
      <c r="E277" s="100"/>
      <c r="F277" s="101"/>
      <c r="G277" s="97" t="s">
        <v>233</v>
      </c>
      <c r="H277" s="97" t="s">
        <v>233</v>
      </c>
      <c r="I277" s="46"/>
      <c r="J277" s="63"/>
      <c r="K277" s="64"/>
    </row>
    <row r="278" spans="2:11" ht="81.599999999999994" customHeight="1" x14ac:dyDescent="0.3">
      <c r="B278" s="99" t="s">
        <v>218</v>
      </c>
      <c r="C278" s="100"/>
      <c r="D278" s="100"/>
      <c r="E278" s="100"/>
      <c r="F278" s="101"/>
      <c r="G278" s="42">
        <v>4</v>
      </c>
      <c r="H278" s="43"/>
      <c r="I278" s="46"/>
      <c r="J278" s="63"/>
      <c r="K278" s="64"/>
    </row>
    <row r="279" spans="2:11" ht="100.5" customHeight="1" x14ac:dyDescent="0.3">
      <c r="B279" s="99" t="s">
        <v>219</v>
      </c>
      <c r="C279" s="100"/>
      <c r="D279" s="100"/>
      <c r="E279" s="100"/>
      <c r="F279" s="101"/>
      <c r="G279" s="48">
        <v>4</v>
      </c>
      <c r="H279" s="43"/>
      <c r="I279" s="86" t="s">
        <v>56</v>
      </c>
      <c r="J279" s="63"/>
      <c r="K279" s="64"/>
    </row>
    <row r="280" spans="2:11" ht="86.4" customHeight="1" x14ac:dyDescent="0.3">
      <c r="B280" s="215" t="s">
        <v>220</v>
      </c>
      <c r="C280" s="100"/>
      <c r="D280" s="100"/>
      <c r="E280" s="100"/>
      <c r="F280" s="101"/>
      <c r="G280" s="48">
        <v>4</v>
      </c>
      <c r="H280" s="43"/>
      <c r="I280" s="86"/>
      <c r="J280" s="63"/>
      <c r="K280" s="64"/>
    </row>
    <row r="281" spans="2:11" ht="79.5" customHeight="1" x14ac:dyDescent="0.3">
      <c r="B281" s="215" t="s">
        <v>221</v>
      </c>
      <c r="C281" s="100"/>
      <c r="D281" s="100"/>
      <c r="E281" s="100"/>
      <c r="F281" s="101"/>
      <c r="G281" s="48">
        <v>4</v>
      </c>
      <c r="H281" s="43"/>
      <c r="I281" s="86" t="s">
        <v>56</v>
      </c>
      <c r="J281" s="63"/>
      <c r="K281" s="64"/>
    </row>
    <row r="282" spans="2:11" ht="115.5" customHeight="1" x14ac:dyDescent="0.3">
      <c r="B282" s="99" t="s">
        <v>222</v>
      </c>
      <c r="C282" s="100"/>
      <c r="D282" s="100"/>
      <c r="E282" s="100"/>
      <c r="F282" s="101"/>
      <c r="G282" s="48">
        <v>4</v>
      </c>
      <c r="H282" s="43"/>
      <c r="I282" s="46"/>
      <c r="J282" s="63"/>
      <c r="K282" s="64"/>
    </row>
    <row r="283" spans="2:11" ht="85.5" customHeight="1" x14ac:dyDescent="0.3">
      <c r="B283" s="99" t="s">
        <v>223</v>
      </c>
      <c r="C283" s="100"/>
      <c r="D283" s="100"/>
      <c r="E283" s="100"/>
      <c r="F283" s="101"/>
      <c r="G283" s="48">
        <v>4</v>
      </c>
      <c r="H283" s="43"/>
      <c r="I283" s="86" t="s">
        <v>56</v>
      </c>
      <c r="J283" s="63"/>
      <c r="K283" s="64"/>
    </row>
    <row r="284" spans="2:11" ht="66.900000000000006" customHeight="1" x14ac:dyDescent="0.3">
      <c r="B284" s="99" t="s">
        <v>224</v>
      </c>
      <c r="C284" s="100"/>
      <c r="D284" s="100"/>
      <c r="E284" s="100"/>
      <c r="F284" s="101"/>
      <c r="G284" s="42">
        <v>4</v>
      </c>
      <c r="H284" s="43"/>
      <c r="I284" s="46"/>
      <c r="J284" s="63"/>
      <c r="K284" s="64"/>
    </row>
    <row r="285" spans="2:11" ht="80.400000000000006" customHeight="1" x14ac:dyDescent="0.3">
      <c r="B285" s="99" t="s">
        <v>225</v>
      </c>
      <c r="C285" s="100"/>
      <c r="D285" s="100"/>
      <c r="E285" s="100"/>
      <c r="F285" s="101"/>
      <c r="G285" s="42">
        <v>4</v>
      </c>
      <c r="H285" s="43"/>
      <c r="I285" s="46"/>
      <c r="J285" s="63"/>
      <c r="K285" s="64"/>
    </row>
    <row r="286" spans="2:11" ht="47.1" customHeight="1" x14ac:dyDescent="0.3">
      <c r="B286" s="99" t="s">
        <v>226</v>
      </c>
      <c r="C286" s="100"/>
      <c r="D286" s="100"/>
      <c r="E286" s="100"/>
      <c r="F286" s="101"/>
      <c r="G286" s="48">
        <v>4</v>
      </c>
      <c r="H286" s="43"/>
      <c r="I286" s="86" t="s">
        <v>56</v>
      </c>
      <c r="J286" s="63"/>
      <c r="K286" s="64"/>
    </row>
    <row r="287" spans="2:11" ht="53.4" customHeight="1" x14ac:dyDescent="0.3">
      <c r="B287" s="99" t="s">
        <v>227</v>
      </c>
      <c r="C287" s="100"/>
      <c r="D287" s="100"/>
      <c r="E287" s="100"/>
      <c r="F287" s="101"/>
      <c r="G287" s="42">
        <v>4</v>
      </c>
      <c r="H287" s="43"/>
      <c r="I287" s="46"/>
      <c r="J287" s="63"/>
      <c r="K287" s="64"/>
    </row>
    <row r="288" spans="2:11" ht="83.1" customHeight="1" x14ac:dyDescent="0.3">
      <c r="B288" s="99" t="s">
        <v>228</v>
      </c>
      <c r="C288" s="100"/>
      <c r="D288" s="100"/>
      <c r="E288" s="100"/>
      <c r="F288" s="101"/>
      <c r="G288" s="42">
        <v>4</v>
      </c>
      <c r="H288" s="43"/>
      <c r="I288" s="46"/>
      <c r="J288" s="63"/>
      <c r="K288" s="64"/>
    </row>
    <row r="289" spans="2:11" ht="65.400000000000006" customHeight="1" x14ac:dyDescent="0.3">
      <c r="B289" s="99" t="s">
        <v>229</v>
      </c>
      <c r="C289" s="100"/>
      <c r="D289" s="100"/>
      <c r="E289" s="100"/>
      <c r="F289" s="101"/>
      <c r="G289" s="48">
        <v>4</v>
      </c>
      <c r="H289" s="43"/>
      <c r="I289" s="86" t="s">
        <v>56</v>
      </c>
      <c r="J289" s="63"/>
      <c r="K289" s="64"/>
    </row>
    <row r="290" spans="2:11" ht="98.4" customHeight="1" x14ac:dyDescent="0.3">
      <c r="B290" s="99" t="s">
        <v>230</v>
      </c>
      <c r="C290" s="100"/>
      <c r="D290" s="100"/>
      <c r="E290" s="100"/>
      <c r="F290" s="101"/>
      <c r="G290" s="48">
        <v>4</v>
      </c>
      <c r="H290" s="43"/>
      <c r="I290" s="86" t="s">
        <v>56</v>
      </c>
      <c r="J290" s="63"/>
      <c r="K290" s="64"/>
    </row>
    <row r="291" spans="2:11" ht="116.1" customHeight="1" thickBot="1" x14ac:dyDescent="0.35">
      <c r="B291" s="99" t="s">
        <v>231</v>
      </c>
      <c r="C291" s="100"/>
      <c r="D291" s="100"/>
      <c r="E291" s="100"/>
      <c r="F291" s="101"/>
      <c r="G291" s="42">
        <v>4</v>
      </c>
      <c r="H291" s="43"/>
      <c r="I291" s="46"/>
      <c r="J291" s="63"/>
      <c r="K291" s="64"/>
    </row>
    <row r="292" spans="2:11" ht="43.5" customHeight="1" thickBot="1" x14ac:dyDescent="0.35">
      <c r="B292" s="102" t="s">
        <v>232</v>
      </c>
      <c r="C292" s="103"/>
      <c r="D292" s="104" t="s">
        <v>73</v>
      </c>
      <c r="E292" s="105"/>
      <c r="F292" s="51">
        <f>H292/G292</f>
        <v>0</v>
      </c>
      <c r="G292" s="52">
        <f>SUM(G270:G291)</f>
        <v>84</v>
      </c>
      <c r="H292" s="52">
        <f>SUM(H270:H291)</f>
        <v>0</v>
      </c>
      <c r="I292" s="67"/>
      <c r="J292" s="68"/>
      <c r="K292" s="69"/>
    </row>
  </sheetData>
  <mergeCells count="357">
    <mergeCell ref="B292:C292"/>
    <mergeCell ref="D292:E292"/>
    <mergeCell ref="B286:F286"/>
    <mergeCell ref="B287:F287"/>
    <mergeCell ref="B288:F288"/>
    <mergeCell ref="B289:F289"/>
    <mergeCell ref="B290:F290"/>
    <mergeCell ref="B291:F291"/>
    <mergeCell ref="B280:F280"/>
    <mergeCell ref="B281:F281"/>
    <mergeCell ref="B282:F282"/>
    <mergeCell ref="B283:F283"/>
    <mergeCell ref="B284:F284"/>
    <mergeCell ref="B285:F285"/>
    <mergeCell ref="B274:F274"/>
    <mergeCell ref="B275:F275"/>
    <mergeCell ref="B276:F276"/>
    <mergeCell ref="B277:F277"/>
    <mergeCell ref="B278:F278"/>
    <mergeCell ref="B279:F279"/>
    <mergeCell ref="J268:J269"/>
    <mergeCell ref="K268:K269"/>
    <mergeCell ref="B270:F270"/>
    <mergeCell ref="B271:F271"/>
    <mergeCell ref="B272:F272"/>
    <mergeCell ref="B273:F273"/>
    <mergeCell ref="B266:C266"/>
    <mergeCell ref="D266:E266"/>
    <mergeCell ref="B268:F269"/>
    <mergeCell ref="G268:G269"/>
    <mergeCell ref="H268:H269"/>
    <mergeCell ref="I268:I269"/>
    <mergeCell ref="J260:J261"/>
    <mergeCell ref="K260:K261"/>
    <mergeCell ref="B262:F262"/>
    <mergeCell ref="B263:F263"/>
    <mergeCell ref="B264:F264"/>
    <mergeCell ref="B265:F265"/>
    <mergeCell ref="B258:C258"/>
    <mergeCell ref="D258:E258"/>
    <mergeCell ref="B260:F261"/>
    <mergeCell ref="G260:G261"/>
    <mergeCell ref="H260:H261"/>
    <mergeCell ref="I260:I261"/>
    <mergeCell ref="B252:F252"/>
    <mergeCell ref="B253:F253"/>
    <mergeCell ref="B254:F254"/>
    <mergeCell ref="B255:F255"/>
    <mergeCell ref="B256:F256"/>
    <mergeCell ref="B257:F257"/>
    <mergeCell ref="B250:F251"/>
    <mergeCell ref="G250:G251"/>
    <mergeCell ref="H250:H251"/>
    <mergeCell ref="I250:I251"/>
    <mergeCell ref="J250:J251"/>
    <mergeCell ref="K250:K251"/>
    <mergeCell ref="B244:F244"/>
    <mergeCell ref="B245:F245"/>
    <mergeCell ref="B246:F246"/>
    <mergeCell ref="B247:F247"/>
    <mergeCell ref="B248:C248"/>
    <mergeCell ref="D248:E248"/>
    <mergeCell ref="B238:F238"/>
    <mergeCell ref="B239:F239"/>
    <mergeCell ref="B240:F240"/>
    <mergeCell ref="B241:F241"/>
    <mergeCell ref="B242:F242"/>
    <mergeCell ref="B243:F243"/>
    <mergeCell ref="B232:F232"/>
    <mergeCell ref="B233:F233"/>
    <mergeCell ref="B234:F234"/>
    <mergeCell ref="B235:F235"/>
    <mergeCell ref="B236:F236"/>
    <mergeCell ref="B237:F237"/>
    <mergeCell ref="H228:H229"/>
    <mergeCell ref="I228:I229"/>
    <mergeCell ref="J228:J229"/>
    <mergeCell ref="K228:K229"/>
    <mergeCell ref="B230:F230"/>
    <mergeCell ref="B231:F231"/>
    <mergeCell ref="B224:F224"/>
    <mergeCell ref="B225:F225"/>
    <mergeCell ref="B226:C226"/>
    <mergeCell ref="D226:E226"/>
    <mergeCell ref="B228:F229"/>
    <mergeCell ref="G228:G229"/>
    <mergeCell ref="B218:F218"/>
    <mergeCell ref="B219:F219"/>
    <mergeCell ref="B220:F220"/>
    <mergeCell ref="B221:F221"/>
    <mergeCell ref="B222:F222"/>
    <mergeCell ref="B223:F223"/>
    <mergeCell ref="B212:F212"/>
    <mergeCell ref="B213:F213"/>
    <mergeCell ref="B214:F214"/>
    <mergeCell ref="B215:F215"/>
    <mergeCell ref="B216:F216"/>
    <mergeCell ref="B217:F217"/>
    <mergeCell ref="B206:F206"/>
    <mergeCell ref="B207:F207"/>
    <mergeCell ref="B208:F208"/>
    <mergeCell ref="B209:F209"/>
    <mergeCell ref="B210:F210"/>
    <mergeCell ref="B211:F211"/>
    <mergeCell ref="G203:G204"/>
    <mergeCell ref="H203:H204"/>
    <mergeCell ref="I203:I204"/>
    <mergeCell ref="J203:J204"/>
    <mergeCell ref="K203:K204"/>
    <mergeCell ref="B205:F205"/>
    <mergeCell ref="B198:F198"/>
    <mergeCell ref="B199:F199"/>
    <mergeCell ref="B200:F200"/>
    <mergeCell ref="B201:C201"/>
    <mergeCell ref="D201:E201"/>
    <mergeCell ref="B203:F204"/>
    <mergeCell ref="B192:F192"/>
    <mergeCell ref="B193:F193"/>
    <mergeCell ref="B194:F194"/>
    <mergeCell ref="B195:F195"/>
    <mergeCell ref="B196:F196"/>
    <mergeCell ref="B197:F197"/>
    <mergeCell ref="B186:F186"/>
    <mergeCell ref="B187:F187"/>
    <mergeCell ref="B188:F188"/>
    <mergeCell ref="B189:F189"/>
    <mergeCell ref="B190:F190"/>
    <mergeCell ref="B191:F191"/>
    <mergeCell ref="G183:G184"/>
    <mergeCell ref="H183:H184"/>
    <mergeCell ref="I183:I184"/>
    <mergeCell ref="J183:J184"/>
    <mergeCell ref="K183:K184"/>
    <mergeCell ref="B185:F185"/>
    <mergeCell ref="B178:F178"/>
    <mergeCell ref="B179:F179"/>
    <mergeCell ref="B180:F180"/>
    <mergeCell ref="B181:C181"/>
    <mergeCell ref="D181:E181"/>
    <mergeCell ref="B183:F184"/>
    <mergeCell ref="B172:F172"/>
    <mergeCell ref="B173:F173"/>
    <mergeCell ref="B174:F174"/>
    <mergeCell ref="B175:F175"/>
    <mergeCell ref="B176:F176"/>
    <mergeCell ref="B177:F177"/>
    <mergeCell ref="B166:F166"/>
    <mergeCell ref="B167:F167"/>
    <mergeCell ref="B168:F168"/>
    <mergeCell ref="B169:F169"/>
    <mergeCell ref="B170:F170"/>
    <mergeCell ref="B171:F171"/>
    <mergeCell ref="I161:I162"/>
    <mergeCell ref="J161:J162"/>
    <mergeCell ref="K161:K162"/>
    <mergeCell ref="B163:F163"/>
    <mergeCell ref="B164:F164"/>
    <mergeCell ref="B165:F165"/>
    <mergeCell ref="B158:F158"/>
    <mergeCell ref="B159:C159"/>
    <mergeCell ref="D159:E159"/>
    <mergeCell ref="B161:F162"/>
    <mergeCell ref="G161:G162"/>
    <mergeCell ref="H161:H162"/>
    <mergeCell ref="B152:F152"/>
    <mergeCell ref="B153:F153"/>
    <mergeCell ref="B154:F154"/>
    <mergeCell ref="B155:F155"/>
    <mergeCell ref="B156:F156"/>
    <mergeCell ref="B157:F157"/>
    <mergeCell ref="B146:F146"/>
    <mergeCell ref="B147:F147"/>
    <mergeCell ref="B148:F148"/>
    <mergeCell ref="B149:F149"/>
    <mergeCell ref="B150:F150"/>
    <mergeCell ref="B151:F151"/>
    <mergeCell ref="B140:F140"/>
    <mergeCell ref="B141:F141"/>
    <mergeCell ref="B142:F142"/>
    <mergeCell ref="B143:F143"/>
    <mergeCell ref="B144:F144"/>
    <mergeCell ref="B145:F145"/>
    <mergeCell ref="H136:H137"/>
    <mergeCell ref="I136:I137"/>
    <mergeCell ref="J136:J137"/>
    <mergeCell ref="K136:K137"/>
    <mergeCell ref="B138:F138"/>
    <mergeCell ref="B139:F139"/>
    <mergeCell ref="B132:F132"/>
    <mergeCell ref="B133:F133"/>
    <mergeCell ref="B134:C134"/>
    <mergeCell ref="D134:E134"/>
    <mergeCell ref="B136:F137"/>
    <mergeCell ref="G136:G137"/>
    <mergeCell ref="B126:F126"/>
    <mergeCell ref="B127:F127"/>
    <mergeCell ref="B128:F128"/>
    <mergeCell ref="B129:F129"/>
    <mergeCell ref="B130:F130"/>
    <mergeCell ref="B131:F131"/>
    <mergeCell ref="B120:F120"/>
    <mergeCell ref="B121:F121"/>
    <mergeCell ref="B122:F122"/>
    <mergeCell ref="B123:F123"/>
    <mergeCell ref="B124:F124"/>
    <mergeCell ref="B125:F125"/>
    <mergeCell ref="H116:H117"/>
    <mergeCell ref="I116:I117"/>
    <mergeCell ref="J116:J117"/>
    <mergeCell ref="K116:K117"/>
    <mergeCell ref="B118:F118"/>
    <mergeCell ref="B119:F119"/>
    <mergeCell ref="B112:F112"/>
    <mergeCell ref="B113:F113"/>
    <mergeCell ref="B114:C114"/>
    <mergeCell ref="D114:E114"/>
    <mergeCell ref="B116:F117"/>
    <mergeCell ref="G116:G117"/>
    <mergeCell ref="B106:F106"/>
    <mergeCell ref="B107:F107"/>
    <mergeCell ref="B108:F108"/>
    <mergeCell ref="B109:F109"/>
    <mergeCell ref="B110:F110"/>
    <mergeCell ref="B111:F111"/>
    <mergeCell ref="B100:F100"/>
    <mergeCell ref="B101:F101"/>
    <mergeCell ref="B102:F102"/>
    <mergeCell ref="B103:F103"/>
    <mergeCell ref="B104:F104"/>
    <mergeCell ref="B105:F105"/>
    <mergeCell ref="B94:F94"/>
    <mergeCell ref="B95:F95"/>
    <mergeCell ref="B96:F96"/>
    <mergeCell ref="B97:F97"/>
    <mergeCell ref="B98:F98"/>
    <mergeCell ref="B99:F99"/>
    <mergeCell ref="B92:F93"/>
    <mergeCell ref="G92:G93"/>
    <mergeCell ref="H92:H93"/>
    <mergeCell ref="I92:I93"/>
    <mergeCell ref="J92:J93"/>
    <mergeCell ref="K92:K93"/>
    <mergeCell ref="B85:F85"/>
    <mergeCell ref="B86:F86"/>
    <mergeCell ref="B87:F87"/>
    <mergeCell ref="B88:F88"/>
    <mergeCell ref="B89:F89"/>
    <mergeCell ref="B90:C90"/>
    <mergeCell ref="D90:E90"/>
    <mergeCell ref="B79:F79"/>
    <mergeCell ref="B80:F80"/>
    <mergeCell ref="B81:F81"/>
    <mergeCell ref="B82:F82"/>
    <mergeCell ref="B83:F83"/>
    <mergeCell ref="B84:F84"/>
    <mergeCell ref="B77:F78"/>
    <mergeCell ref="G77:G78"/>
    <mergeCell ref="H77:H78"/>
    <mergeCell ref="I77:I78"/>
    <mergeCell ref="J77:J78"/>
    <mergeCell ref="K77:K78"/>
    <mergeCell ref="B70:F70"/>
    <mergeCell ref="B71:F71"/>
    <mergeCell ref="B72:F72"/>
    <mergeCell ref="B73:F73"/>
    <mergeCell ref="B74:F74"/>
    <mergeCell ref="B75:C75"/>
    <mergeCell ref="D75:E75"/>
    <mergeCell ref="B64:F64"/>
    <mergeCell ref="B65:F65"/>
    <mergeCell ref="B66:F66"/>
    <mergeCell ref="B67:F67"/>
    <mergeCell ref="B68:F68"/>
    <mergeCell ref="B69:F69"/>
    <mergeCell ref="B58:F58"/>
    <mergeCell ref="B59:F59"/>
    <mergeCell ref="B60:F60"/>
    <mergeCell ref="B61:F61"/>
    <mergeCell ref="B62:F62"/>
    <mergeCell ref="B63:F63"/>
    <mergeCell ref="B52:F52"/>
    <mergeCell ref="B53:F53"/>
    <mergeCell ref="B54:F54"/>
    <mergeCell ref="B55:F55"/>
    <mergeCell ref="B56:F56"/>
    <mergeCell ref="B57:F57"/>
    <mergeCell ref="B50:F51"/>
    <mergeCell ref="G50:G51"/>
    <mergeCell ref="H50:H51"/>
    <mergeCell ref="I50:I51"/>
    <mergeCell ref="J50:J51"/>
    <mergeCell ref="K50:K51"/>
    <mergeCell ref="B44:F44"/>
    <mergeCell ref="B45:F45"/>
    <mergeCell ref="B46:F46"/>
    <mergeCell ref="B47:F47"/>
    <mergeCell ref="B48:C48"/>
    <mergeCell ref="D48:E48"/>
    <mergeCell ref="B38:F38"/>
    <mergeCell ref="B39:F39"/>
    <mergeCell ref="B40:F40"/>
    <mergeCell ref="B41:F41"/>
    <mergeCell ref="B42:F42"/>
    <mergeCell ref="B43:F43"/>
    <mergeCell ref="B32:F32"/>
    <mergeCell ref="B33:F33"/>
    <mergeCell ref="B34:F34"/>
    <mergeCell ref="B35:F35"/>
    <mergeCell ref="B36:F36"/>
    <mergeCell ref="B37:F37"/>
    <mergeCell ref="B30:F31"/>
    <mergeCell ref="G30:G31"/>
    <mergeCell ref="H30:H31"/>
    <mergeCell ref="I30:I31"/>
    <mergeCell ref="J30:J31"/>
    <mergeCell ref="K30:K31"/>
    <mergeCell ref="B23:C23"/>
    <mergeCell ref="B24:C24"/>
    <mergeCell ref="B25:C25"/>
    <mergeCell ref="B26:C26"/>
    <mergeCell ref="B27:C27"/>
    <mergeCell ref="B28:C28"/>
    <mergeCell ref="B15:C15"/>
    <mergeCell ref="I15:K28"/>
    <mergeCell ref="B16:C16"/>
    <mergeCell ref="B17:C17"/>
    <mergeCell ref="B18:C18"/>
    <mergeCell ref="B19:C19"/>
    <mergeCell ref="B20:C20"/>
    <mergeCell ref="B21:C21"/>
    <mergeCell ref="B22:C22"/>
    <mergeCell ref="B10:D10"/>
    <mergeCell ref="E10:H10"/>
    <mergeCell ref="I10:K10"/>
    <mergeCell ref="B12:C13"/>
    <mergeCell ref="D12:E12"/>
    <mergeCell ref="F12:G12"/>
    <mergeCell ref="H12:H14"/>
    <mergeCell ref="I12:K14"/>
    <mergeCell ref="D13:E13"/>
    <mergeCell ref="F13:G13"/>
    <mergeCell ref="B14:C14"/>
    <mergeCell ref="C6:E6"/>
    <mergeCell ref="F6:G6"/>
    <mergeCell ref="H6:K6"/>
    <mergeCell ref="B8:K8"/>
    <mergeCell ref="B9:D9"/>
    <mergeCell ref="E9:H9"/>
    <mergeCell ref="I9:K9"/>
    <mergeCell ref="B2:I2"/>
    <mergeCell ref="C3:K3"/>
    <mergeCell ref="C4:E4"/>
    <mergeCell ref="F4:G4"/>
    <mergeCell ref="H4:I4"/>
    <mergeCell ref="C5:E5"/>
    <mergeCell ref="F5:G5"/>
    <mergeCell ref="H5:I5"/>
  </mergeCells>
  <conditionalFormatting sqref="D15:D28">
    <cfRule type="dataBar" priority="44">
      <dataBar>
        <cfvo type="num" val="0"/>
        <cfvo type="num" val="1"/>
        <color rgb="FF7DC7FF"/>
      </dataBar>
      <extLst>
        <ext xmlns:x14="http://schemas.microsoft.com/office/spreadsheetml/2009/9/main" uri="{B025F937-C7B1-47D3-B67F-A62EFF666E3E}">
          <x14:id>{135BCBEC-FDC8-4366-A4D4-574E9C336E5F}</x14:id>
        </ext>
      </extLst>
    </cfRule>
  </conditionalFormatting>
  <conditionalFormatting sqref="E15:E27">
    <cfRule type="cellIs" dxfId="58" priority="22" operator="equal">
      <formula>"Excellent"</formula>
    </cfRule>
    <cfRule type="cellIs" dxfId="57" priority="23" operator="equal">
      <formula>"NI"</formula>
    </cfRule>
  </conditionalFormatting>
  <conditionalFormatting sqref="F15:F26">
    <cfRule type="dataBar" priority="1">
      <dataBar>
        <cfvo type="num" val="0"/>
        <cfvo type="num" val="1"/>
        <color rgb="FF63C384"/>
      </dataBar>
      <extLst>
        <ext xmlns:x14="http://schemas.microsoft.com/office/spreadsheetml/2009/9/main" uri="{B025F937-C7B1-47D3-B67F-A62EFF666E3E}">
          <x14:id>{E2FE304E-C58F-42AB-9E84-61EAB240A26C}</x14:id>
        </ext>
      </extLst>
    </cfRule>
  </conditionalFormatting>
  <conditionalFormatting sqref="F27:F28 F182">
    <cfRule type="dataBar" priority="39">
      <dataBar>
        <cfvo type="num" val="0"/>
        <cfvo type="num" val="1"/>
        <color rgb="FF63C384"/>
      </dataBar>
      <extLst>
        <ext xmlns:x14="http://schemas.microsoft.com/office/spreadsheetml/2009/9/main" uri="{B025F937-C7B1-47D3-B67F-A62EFF666E3E}">
          <x14:id>{FDAE1D91-31E7-43E4-A43E-39595AC4A22F}</x14:id>
        </ext>
      </extLst>
    </cfRule>
  </conditionalFormatting>
  <conditionalFormatting sqref="F48:F49">
    <cfRule type="dataBar" priority="45">
      <dataBar>
        <cfvo type="num" val="0"/>
        <cfvo type="num" val="1"/>
        <color rgb="FF63C384"/>
      </dataBar>
      <extLst>
        <ext xmlns:x14="http://schemas.microsoft.com/office/spreadsheetml/2009/9/main" uri="{B025F937-C7B1-47D3-B67F-A62EFF666E3E}">
          <x14:id>{C1AFFF6B-6B58-4E7C-9AC3-E75C3A92BB55}</x14:id>
        </ext>
      </extLst>
    </cfRule>
  </conditionalFormatting>
  <conditionalFormatting sqref="F75">
    <cfRule type="dataBar" priority="41">
      <dataBar>
        <cfvo type="num" val="0"/>
        <cfvo type="num" val="1"/>
        <color rgb="FF63C384"/>
      </dataBar>
      <extLst>
        <ext xmlns:x14="http://schemas.microsoft.com/office/spreadsheetml/2009/9/main" uri="{B025F937-C7B1-47D3-B67F-A62EFF666E3E}">
          <x14:id>{A625EA9D-52C3-4F8A-BC54-6ECC84DF6078}</x14:id>
        </ext>
      </extLst>
    </cfRule>
  </conditionalFormatting>
  <conditionalFormatting sqref="F76">
    <cfRule type="dataBar" priority="46">
      <dataBar>
        <cfvo type="num" val="0"/>
        <cfvo type="num" val="1"/>
        <color rgb="FF63C384"/>
      </dataBar>
      <extLst>
        <ext xmlns:x14="http://schemas.microsoft.com/office/spreadsheetml/2009/9/main" uri="{B025F937-C7B1-47D3-B67F-A62EFF666E3E}">
          <x14:id>{0023612A-545C-486D-A66B-9C94B16D81C4}</x14:id>
        </ext>
      </extLst>
    </cfRule>
  </conditionalFormatting>
  <conditionalFormatting sqref="F90:F91">
    <cfRule type="dataBar" priority="42">
      <dataBar>
        <cfvo type="num" val="0"/>
        <cfvo type="num" val="1"/>
        <color rgb="FF63C384"/>
      </dataBar>
      <extLst>
        <ext xmlns:x14="http://schemas.microsoft.com/office/spreadsheetml/2009/9/main" uri="{B025F937-C7B1-47D3-B67F-A62EFF666E3E}">
          <x14:id>{31DA5F22-548B-4292-AE11-E75E94470647}</x14:id>
        </ext>
      </extLst>
    </cfRule>
  </conditionalFormatting>
  <conditionalFormatting sqref="F181">
    <cfRule type="dataBar" priority="8">
      <dataBar>
        <cfvo type="num" val="0"/>
        <cfvo type="num" val="1"/>
        <color rgb="FF63C384"/>
      </dataBar>
      <extLst>
        <ext xmlns:x14="http://schemas.microsoft.com/office/spreadsheetml/2009/9/main" uri="{B025F937-C7B1-47D3-B67F-A62EFF666E3E}">
          <x14:id>{84E92607-7957-460C-843F-691164D7B5C8}</x14:id>
        </ext>
      </extLst>
    </cfRule>
  </conditionalFormatting>
  <conditionalFormatting sqref="F201:F202 F114 F226:F227 F249 F134:F135 F159:F160">
    <cfRule type="dataBar" priority="43">
      <dataBar>
        <cfvo type="num" val="0"/>
        <cfvo type="num" val="1"/>
        <color rgb="FF63C384"/>
      </dataBar>
      <extLst>
        <ext xmlns:x14="http://schemas.microsoft.com/office/spreadsheetml/2009/9/main" uri="{B025F937-C7B1-47D3-B67F-A62EFF666E3E}">
          <x14:id>{358C5141-E0B4-4917-8294-5FC4EC26BB4C}</x14:id>
        </ext>
      </extLst>
    </cfRule>
  </conditionalFormatting>
  <conditionalFormatting sqref="F248">
    <cfRule type="dataBar" priority="40">
      <dataBar>
        <cfvo type="num" val="0"/>
        <cfvo type="num" val="1"/>
        <color rgb="FF63C384"/>
      </dataBar>
      <extLst>
        <ext xmlns:x14="http://schemas.microsoft.com/office/spreadsheetml/2009/9/main" uri="{B025F937-C7B1-47D3-B67F-A62EFF666E3E}">
          <x14:id>{CCB42CB4-4AF5-4AA9-869A-82110B79EF8B}</x14:id>
        </ext>
      </extLst>
    </cfRule>
  </conditionalFormatting>
  <conditionalFormatting sqref="F258">
    <cfRule type="dataBar" priority="19">
      <dataBar>
        <cfvo type="num" val="0"/>
        <cfvo type="num" val="1"/>
        <color rgb="FF63C384"/>
      </dataBar>
      <extLst>
        <ext xmlns:x14="http://schemas.microsoft.com/office/spreadsheetml/2009/9/main" uri="{B025F937-C7B1-47D3-B67F-A62EFF666E3E}">
          <x14:id>{7F50AEC9-4DCF-4400-B209-9AD96C685B9C}</x14:id>
        </ext>
      </extLst>
    </cfRule>
  </conditionalFormatting>
  <conditionalFormatting sqref="F266">
    <cfRule type="dataBar" priority="18">
      <dataBar>
        <cfvo type="num" val="0"/>
        <cfvo type="num" val="1"/>
        <color rgb="FF63C384"/>
      </dataBar>
      <extLst>
        <ext xmlns:x14="http://schemas.microsoft.com/office/spreadsheetml/2009/9/main" uri="{B025F937-C7B1-47D3-B67F-A62EFF666E3E}">
          <x14:id>{6FE829AF-E5BA-4B36-A390-F43B3525ECF1}</x14:id>
        </ext>
      </extLst>
    </cfRule>
  </conditionalFormatting>
  <conditionalFormatting sqref="F292">
    <cfRule type="dataBar" priority="15">
      <dataBar>
        <cfvo type="num" val="0"/>
        <cfvo type="num" val="1"/>
        <color rgb="FF63C384"/>
      </dataBar>
      <extLst>
        <ext xmlns:x14="http://schemas.microsoft.com/office/spreadsheetml/2009/9/main" uri="{B025F937-C7B1-47D3-B67F-A62EFF666E3E}">
          <x14:id>{FC3766E7-783C-4C41-89A3-9668448C19AD}</x14:id>
        </ext>
      </extLst>
    </cfRule>
  </conditionalFormatting>
  <conditionalFormatting sqref="G15:G27">
    <cfRule type="cellIs" dxfId="56" priority="24" operator="equal">
      <formula>"Excellent"</formula>
    </cfRule>
    <cfRule type="cellIs" dxfId="55" priority="25" operator="equal">
      <formula>"NI"</formula>
    </cfRule>
  </conditionalFormatting>
  <conditionalFormatting sqref="H15:H28">
    <cfRule type="cellIs" dxfId="54" priority="26" operator="equal">
      <formula>"Sustain"</formula>
    </cfRule>
    <cfRule type="cellIs" dxfId="53" priority="27" operator="equal">
      <formula>"Worse"</formula>
    </cfRule>
    <cfRule type="cellIs" dxfId="52" priority="28" operator="equal">
      <formula>"Better"</formula>
    </cfRule>
  </conditionalFormatting>
  <conditionalFormatting sqref="H32:H34 H36:H47">
    <cfRule type="cellIs" dxfId="51" priority="17" operator="lessThan">
      <formula>0</formula>
    </cfRule>
    <cfRule type="cellIs" dxfId="50" priority="16" operator="equal">
      <formula>0</formula>
    </cfRule>
  </conditionalFormatting>
  <conditionalFormatting sqref="H52:H74">
    <cfRule type="cellIs" dxfId="49" priority="29" operator="equal">
      <formula>0</formula>
    </cfRule>
    <cfRule type="cellIs" dxfId="48" priority="30" operator="lessThan">
      <formula>0</formula>
    </cfRule>
  </conditionalFormatting>
  <conditionalFormatting sqref="H79:H81 H83:H89">
    <cfRule type="cellIs" dxfId="47" priority="31" operator="equal">
      <formula>0</formula>
    </cfRule>
    <cfRule type="cellIs" dxfId="46" priority="32" operator="lessThan">
      <formula>0</formula>
    </cfRule>
  </conditionalFormatting>
  <conditionalFormatting sqref="H94:H113">
    <cfRule type="cellIs" dxfId="45" priority="33" operator="equal">
      <formula>0</formula>
    </cfRule>
    <cfRule type="cellIs" dxfId="44" priority="34" operator="lessThan">
      <formula>0</formula>
    </cfRule>
  </conditionalFormatting>
  <conditionalFormatting sqref="H118:H133">
    <cfRule type="cellIs" dxfId="43" priority="11" operator="equal">
      <formula>0</formula>
    </cfRule>
    <cfRule type="cellIs" dxfId="42" priority="12" operator="lessThan">
      <formula>0</formula>
    </cfRule>
  </conditionalFormatting>
  <conditionalFormatting sqref="H138:H154 H156:H158">
    <cfRule type="cellIs" dxfId="41" priority="4" operator="equal">
      <formula>0</formula>
    </cfRule>
    <cfRule type="cellIs" dxfId="40" priority="5" operator="lessThan">
      <formula>0</formula>
    </cfRule>
  </conditionalFormatting>
  <conditionalFormatting sqref="H163:H178">
    <cfRule type="cellIs" dxfId="39" priority="7" operator="lessThan">
      <formula>0</formula>
    </cfRule>
    <cfRule type="cellIs" dxfId="38" priority="6" operator="equal">
      <formula>0</formula>
    </cfRule>
  </conditionalFormatting>
  <conditionalFormatting sqref="H185:H200">
    <cfRule type="cellIs" dxfId="37" priority="35" operator="equal">
      <formula>0</formula>
    </cfRule>
    <cfRule type="cellIs" dxfId="36" priority="36" operator="lessThan">
      <formula>0</formula>
    </cfRule>
  </conditionalFormatting>
  <conditionalFormatting sqref="H205:H225">
    <cfRule type="cellIs" dxfId="35" priority="9" operator="equal">
      <formula>0</formula>
    </cfRule>
    <cfRule type="cellIs" dxfId="34" priority="10" operator="lessThan">
      <formula>0</formula>
    </cfRule>
  </conditionalFormatting>
  <conditionalFormatting sqref="H230:H245">
    <cfRule type="cellIs" dxfId="33" priority="37" operator="equal">
      <formula>0</formula>
    </cfRule>
    <cfRule type="cellIs" dxfId="32" priority="38" operator="lessThan">
      <formula>0</formula>
    </cfRule>
  </conditionalFormatting>
  <conditionalFormatting sqref="H252:H257">
    <cfRule type="cellIs" dxfId="31" priority="21" operator="lessThan">
      <formula>0</formula>
    </cfRule>
    <cfRule type="cellIs" dxfId="30" priority="20" operator="equal">
      <formula>0</formula>
    </cfRule>
  </conditionalFormatting>
  <conditionalFormatting sqref="H262:H264">
    <cfRule type="cellIs" dxfId="29" priority="2" operator="equal">
      <formula>0</formula>
    </cfRule>
    <cfRule type="cellIs" dxfId="28" priority="3" operator="lessThan">
      <formula>0</formula>
    </cfRule>
  </conditionalFormatting>
  <conditionalFormatting sqref="H270:H276 H278:H291">
    <cfRule type="cellIs" dxfId="27" priority="14" operator="lessThan">
      <formula>0</formula>
    </cfRule>
    <cfRule type="cellIs" dxfId="26" priority="13" operator="equal">
      <formula>0</formula>
    </cfRule>
  </conditionalFormatting>
  <dataValidations count="6">
    <dataValidation type="list" allowBlank="1" showInputMessage="1" showErrorMessage="1" sqref="I52:I75 I79:I91 I270:I292 I205:I227 I185:I202 I262:I266 I230:I249 I252:I258 I163:I182 I94:I115 I118:I135 I138:I160 I32:I49" xr:uid="{B3B4CD0A-0C25-4105-9969-02ECA5F7697A}">
      <formula1>"Yes"</formula1>
    </dataValidation>
    <dataValidation type="list" allowBlank="1" showInputMessage="1" showErrorMessage="1" sqref="H279:H281 H40:H42 H262:H263 H61 H63:H66 H289:H290 H72:H74 H70 H94 H99:H100 H105 H103 H109:H110 H85 H185 H190:H191 H194:H196 H123:H124 H205:H225 H271 H283 H286 H127:H129 H230 H235:H236 H239:H241 H113 H79 H52 H32 H252:H254 H44:H46 H176:H178 H34 H36 H274:H276 H163 H168:H169 H172:H174 H138:H154 H156:H158 H243:H245" xr:uid="{8FC49CD9-FF6C-431A-9691-77C6CA97CE7C}">
      <formula1>"4,0,-4"</formula1>
    </dataValidation>
    <dataValidation type="list" allowBlank="1" showInputMessage="1" showErrorMessage="1" sqref="H53:H60 H291 H37:H39 H43 H264 H62 H67:H69 H71 H242 H86:H89 H95:H98 H101:H102 H104 H106:H108 H287:H288 H186:H189 H192:H193 H197:H200 H170:H171 H118:H122 H125:H126 H130:H133 H278 H231:H234 H237:H238 H33 H270 H47 H255:H257 H272:H273 H282 H284:H285 H111:H112 H175 H164:H167 H80:H81 H83:H84" xr:uid="{E65ABE3A-2B4F-4385-8CF2-79B6FEF39589}">
      <formula1>"4,3,2,1,0"</formula1>
    </dataValidation>
    <dataValidation type="list" allowBlank="1" showInputMessage="1" showErrorMessage="1" sqref="H15:H28" xr:uid="{90E2FDBC-B608-4F67-8D48-9463FBFC016B}">
      <formula1>"Better, Worse, Sustain"</formula1>
    </dataValidation>
    <dataValidation type="list" allowBlank="1" showInputMessage="1" showErrorMessage="1" sqref="G15:G28 E15:E28" xr:uid="{49B3F282-8D5D-41A1-9A07-E6D080006A83}">
      <formula1>"Acceptable, NI, Excellent"</formula1>
    </dataValidation>
    <dataValidation type="list" allowBlank="1" showInputMessage="1" showErrorMessage="1" sqref="H4:I4" xr:uid="{99E94EF8-80AF-40E5-820E-037924F1343C}">
      <formula1>"Internal (OrthoLite Group), External (Supplier Audit)"</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drawing r:id="rId2"/>
  <extLst>
    <ext xmlns:x14="http://schemas.microsoft.com/office/spreadsheetml/2009/9/main" uri="{78C0D931-6437-407d-A8EE-F0AAD7539E65}">
      <x14:conditionalFormattings>
        <x14:conditionalFormatting xmlns:xm="http://schemas.microsoft.com/office/excel/2006/main">
          <x14:cfRule type="dataBar" id="{135BCBEC-FDC8-4366-A4D4-574E9C336E5F}">
            <x14:dataBar minLength="0" maxLength="100" gradient="0">
              <x14:cfvo type="num">
                <xm:f>0</xm:f>
              </x14:cfvo>
              <x14:cfvo type="num">
                <xm:f>1</xm:f>
              </x14:cfvo>
              <x14:negativeFillColor rgb="FFFF0000"/>
              <x14:axisColor rgb="FF000000"/>
            </x14:dataBar>
          </x14:cfRule>
          <xm:sqref>D15:D28</xm:sqref>
        </x14:conditionalFormatting>
        <x14:conditionalFormatting xmlns:xm="http://schemas.microsoft.com/office/excel/2006/main">
          <x14:cfRule type="dataBar" id="{E2FE304E-C58F-42AB-9E84-61EAB240A26C}">
            <x14:dataBar minLength="0" maxLength="100" gradient="0">
              <x14:cfvo type="num">
                <xm:f>0</xm:f>
              </x14:cfvo>
              <x14:cfvo type="num">
                <xm:f>1</xm:f>
              </x14:cfvo>
              <x14:negativeFillColor rgb="FFFF0000"/>
              <x14:axisColor rgb="FF000000"/>
            </x14:dataBar>
          </x14:cfRule>
          <xm:sqref>F15:F26</xm:sqref>
        </x14:conditionalFormatting>
        <x14:conditionalFormatting xmlns:xm="http://schemas.microsoft.com/office/excel/2006/main">
          <x14:cfRule type="dataBar" id="{FDAE1D91-31E7-43E4-A43E-39595AC4A22F}">
            <x14:dataBar minLength="0" maxLength="100" gradient="0">
              <x14:cfvo type="num">
                <xm:f>0</xm:f>
              </x14:cfvo>
              <x14:cfvo type="num">
                <xm:f>1</xm:f>
              </x14:cfvo>
              <x14:negativeFillColor rgb="FFFF0000"/>
              <x14:axisColor rgb="FF000000"/>
            </x14:dataBar>
          </x14:cfRule>
          <xm:sqref>F27:F28 F182</xm:sqref>
        </x14:conditionalFormatting>
        <x14:conditionalFormatting xmlns:xm="http://schemas.microsoft.com/office/excel/2006/main">
          <x14:cfRule type="dataBar" id="{C1AFFF6B-6B58-4E7C-9AC3-E75C3A92BB55}">
            <x14:dataBar minLength="0" maxLength="100" gradient="0">
              <x14:cfvo type="num">
                <xm:f>0</xm:f>
              </x14:cfvo>
              <x14:cfvo type="num">
                <xm:f>1</xm:f>
              </x14:cfvo>
              <x14:negativeFillColor rgb="FFFF0000"/>
              <x14:axisColor rgb="FF000000"/>
            </x14:dataBar>
          </x14:cfRule>
          <xm:sqref>F48:F49</xm:sqref>
        </x14:conditionalFormatting>
        <x14:conditionalFormatting xmlns:xm="http://schemas.microsoft.com/office/excel/2006/main">
          <x14:cfRule type="dataBar" id="{A625EA9D-52C3-4F8A-BC54-6ECC84DF6078}">
            <x14:dataBar minLength="0" maxLength="100" gradient="0">
              <x14:cfvo type="num">
                <xm:f>0</xm:f>
              </x14:cfvo>
              <x14:cfvo type="num">
                <xm:f>1</xm:f>
              </x14:cfvo>
              <x14:negativeFillColor rgb="FFFF0000"/>
              <x14:axisColor rgb="FF000000"/>
            </x14:dataBar>
          </x14:cfRule>
          <xm:sqref>F75</xm:sqref>
        </x14:conditionalFormatting>
        <x14:conditionalFormatting xmlns:xm="http://schemas.microsoft.com/office/excel/2006/main">
          <x14:cfRule type="dataBar" id="{0023612A-545C-486D-A66B-9C94B16D81C4}">
            <x14:dataBar minLength="0" maxLength="100" gradient="0">
              <x14:cfvo type="num">
                <xm:f>0</xm:f>
              </x14:cfvo>
              <x14:cfvo type="num">
                <xm:f>1</xm:f>
              </x14:cfvo>
              <x14:negativeFillColor rgb="FFFF0000"/>
              <x14:axisColor rgb="FF000000"/>
            </x14:dataBar>
          </x14:cfRule>
          <xm:sqref>F76</xm:sqref>
        </x14:conditionalFormatting>
        <x14:conditionalFormatting xmlns:xm="http://schemas.microsoft.com/office/excel/2006/main">
          <x14:cfRule type="dataBar" id="{31DA5F22-548B-4292-AE11-E75E94470647}">
            <x14:dataBar minLength="0" maxLength="100" gradient="0">
              <x14:cfvo type="num">
                <xm:f>0</xm:f>
              </x14:cfvo>
              <x14:cfvo type="num">
                <xm:f>1</xm:f>
              </x14:cfvo>
              <x14:negativeFillColor rgb="FFFF0000"/>
              <x14:axisColor rgb="FF000000"/>
            </x14:dataBar>
          </x14:cfRule>
          <xm:sqref>F90:F91</xm:sqref>
        </x14:conditionalFormatting>
        <x14:conditionalFormatting xmlns:xm="http://schemas.microsoft.com/office/excel/2006/main">
          <x14:cfRule type="dataBar" id="{84E92607-7957-460C-843F-691164D7B5C8}">
            <x14:dataBar minLength="0" maxLength="100" gradient="0">
              <x14:cfvo type="num">
                <xm:f>0</xm:f>
              </x14:cfvo>
              <x14:cfvo type="num">
                <xm:f>1</xm:f>
              </x14:cfvo>
              <x14:negativeFillColor rgb="FFFF0000"/>
              <x14:axisColor rgb="FF000000"/>
            </x14:dataBar>
          </x14:cfRule>
          <xm:sqref>F181</xm:sqref>
        </x14:conditionalFormatting>
        <x14:conditionalFormatting xmlns:xm="http://schemas.microsoft.com/office/excel/2006/main">
          <x14:cfRule type="dataBar" id="{358C5141-E0B4-4917-8294-5FC4EC26BB4C}">
            <x14:dataBar minLength="0" maxLength="100" gradient="0">
              <x14:cfvo type="num">
                <xm:f>0</xm:f>
              </x14:cfvo>
              <x14:cfvo type="num">
                <xm:f>1</xm:f>
              </x14:cfvo>
              <x14:negativeFillColor rgb="FFFF0000"/>
              <x14:axisColor rgb="FF000000"/>
            </x14:dataBar>
          </x14:cfRule>
          <xm:sqref>F201:F202 F114 F226:F227 F249 F134:F135 F159:F160</xm:sqref>
        </x14:conditionalFormatting>
        <x14:conditionalFormatting xmlns:xm="http://schemas.microsoft.com/office/excel/2006/main">
          <x14:cfRule type="dataBar" id="{CCB42CB4-4AF5-4AA9-869A-82110B79EF8B}">
            <x14:dataBar minLength="0" maxLength="100" gradient="0">
              <x14:cfvo type="num">
                <xm:f>0</xm:f>
              </x14:cfvo>
              <x14:cfvo type="num">
                <xm:f>1</xm:f>
              </x14:cfvo>
              <x14:negativeFillColor rgb="FFFF0000"/>
              <x14:axisColor rgb="FF000000"/>
            </x14:dataBar>
          </x14:cfRule>
          <xm:sqref>F248</xm:sqref>
        </x14:conditionalFormatting>
        <x14:conditionalFormatting xmlns:xm="http://schemas.microsoft.com/office/excel/2006/main">
          <x14:cfRule type="dataBar" id="{7F50AEC9-4DCF-4400-B209-9AD96C685B9C}">
            <x14:dataBar minLength="0" maxLength="100" gradient="0">
              <x14:cfvo type="num">
                <xm:f>0</xm:f>
              </x14:cfvo>
              <x14:cfvo type="num">
                <xm:f>1</xm:f>
              </x14:cfvo>
              <x14:negativeFillColor rgb="FFFF0000"/>
              <x14:axisColor rgb="FF000000"/>
            </x14:dataBar>
          </x14:cfRule>
          <xm:sqref>F258</xm:sqref>
        </x14:conditionalFormatting>
        <x14:conditionalFormatting xmlns:xm="http://schemas.microsoft.com/office/excel/2006/main">
          <x14:cfRule type="dataBar" id="{6FE829AF-E5BA-4B36-A390-F43B3525ECF1}">
            <x14:dataBar minLength="0" maxLength="100" gradient="0">
              <x14:cfvo type="num">
                <xm:f>0</xm:f>
              </x14:cfvo>
              <x14:cfvo type="num">
                <xm:f>1</xm:f>
              </x14:cfvo>
              <x14:negativeFillColor rgb="FFFF0000"/>
              <x14:axisColor rgb="FF000000"/>
            </x14:dataBar>
          </x14:cfRule>
          <xm:sqref>F266</xm:sqref>
        </x14:conditionalFormatting>
        <x14:conditionalFormatting xmlns:xm="http://schemas.microsoft.com/office/excel/2006/main">
          <x14:cfRule type="dataBar" id="{FC3766E7-783C-4C41-89A3-9668448C19AD}">
            <x14:dataBar minLength="0" maxLength="100" gradient="0">
              <x14:cfvo type="num">
                <xm:f>0</xm:f>
              </x14:cfvo>
              <x14:cfvo type="num">
                <xm:f>1</xm:f>
              </x14:cfvo>
              <x14:negativeFillColor rgb="FFFF0000"/>
              <x14:axisColor rgb="FF000000"/>
            </x14:dataBar>
          </x14:cfRule>
          <xm:sqref>F292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1983-A3BE-4FB0-B2E9-44C691B393A4}">
  <sheetPr>
    <pageSetUpPr fitToPage="1"/>
  </sheetPr>
  <dimension ref="B1:N21"/>
  <sheetViews>
    <sheetView showGridLines="0" zoomScale="70" zoomScaleNormal="70" zoomScaleSheetLayoutView="80" zoomScalePageLayoutView="70" workbookViewId="0">
      <selection activeCell="B19" sqref="B19:F19"/>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4" s="18" customFormat="1" ht="5.4" customHeight="1" thickBot="1" x14ac:dyDescent="0.35">
      <c r="B1" s="19"/>
      <c r="C1" s="19"/>
      <c r="D1" s="19"/>
      <c r="E1" s="19"/>
      <c r="F1" s="19"/>
      <c r="G1" s="19"/>
      <c r="H1" s="19"/>
      <c r="I1" s="20"/>
      <c r="J1" s="19"/>
      <c r="K1" s="35"/>
      <c r="N1" s="27"/>
    </row>
    <row r="2" spans="2:14" s="18" customFormat="1" ht="51.9" customHeight="1" x14ac:dyDescent="0.3">
      <c r="B2" s="186" t="s">
        <v>49</v>
      </c>
      <c r="C2" s="187"/>
      <c r="D2" s="187"/>
      <c r="E2" s="187"/>
      <c r="F2" s="187"/>
      <c r="G2" s="190" t="s">
        <v>50</v>
      </c>
      <c r="H2" s="190" t="s">
        <v>51</v>
      </c>
      <c r="I2" s="114" t="s">
        <v>52</v>
      </c>
      <c r="J2" s="190" t="s">
        <v>53</v>
      </c>
      <c r="K2" s="191" t="s">
        <v>54</v>
      </c>
      <c r="L2" s="36"/>
    </row>
    <row r="3" spans="2:14" s="18" customFormat="1" ht="33.9" customHeight="1" thickBot="1" x14ac:dyDescent="0.35">
      <c r="B3" s="188"/>
      <c r="C3" s="189"/>
      <c r="D3" s="189"/>
      <c r="E3" s="189"/>
      <c r="F3" s="189"/>
      <c r="G3" s="115"/>
      <c r="H3" s="115"/>
      <c r="I3" s="115"/>
      <c r="J3" s="115"/>
      <c r="K3" s="192"/>
    </row>
    <row r="4" spans="2:14" s="18" customFormat="1" ht="48.9" customHeight="1" x14ac:dyDescent="0.3">
      <c r="B4" s="199" t="s">
        <v>55</v>
      </c>
      <c r="C4" s="200"/>
      <c r="D4" s="200"/>
      <c r="E4" s="200"/>
      <c r="F4" s="201"/>
      <c r="G4" s="37">
        <v>4</v>
      </c>
      <c r="H4" s="38"/>
      <c r="I4" s="39" t="s">
        <v>56</v>
      </c>
      <c r="J4" s="40"/>
      <c r="K4" s="41"/>
    </row>
    <row r="5" spans="2:14" s="18" customFormat="1" ht="104.4" customHeight="1" x14ac:dyDescent="0.3">
      <c r="B5" s="202" t="s">
        <v>57</v>
      </c>
      <c r="C5" s="203"/>
      <c r="D5" s="203"/>
      <c r="E5" s="203"/>
      <c r="F5" s="151"/>
      <c r="G5" s="42">
        <v>4</v>
      </c>
      <c r="H5" s="43"/>
      <c r="I5" s="44"/>
      <c r="J5" s="44"/>
      <c r="K5" s="45"/>
    </row>
    <row r="6" spans="2:14" s="18" customFormat="1" ht="86.4" customHeight="1" x14ac:dyDescent="0.3">
      <c r="B6" s="202" t="s">
        <v>58</v>
      </c>
      <c r="C6" s="203"/>
      <c r="D6" s="203"/>
      <c r="E6" s="203"/>
      <c r="F6" s="151"/>
      <c r="G6" s="42">
        <v>4</v>
      </c>
      <c r="H6" s="43"/>
      <c r="I6" s="46" t="s">
        <v>56</v>
      </c>
      <c r="J6" s="44"/>
      <c r="K6" s="45"/>
      <c r="L6" s="47"/>
      <c r="M6" s="47"/>
    </row>
    <row r="7" spans="2:14" s="18" customFormat="1" ht="65.099999999999994" customHeight="1" x14ac:dyDescent="0.3">
      <c r="B7" s="196" t="s">
        <v>59</v>
      </c>
      <c r="C7" s="197"/>
      <c r="D7" s="197"/>
      <c r="E7" s="197"/>
      <c r="F7" s="198"/>
      <c r="G7" s="44" t="s">
        <v>233</v>
      </c>
      <c r="H7" s="44" t="s">
        <v>233</v>
      </c>
      <c r="I7" s="44"/>
      <c r="J7" s="44"/>
      <c r="K7" s="45"/>
      <c r="L7" s="47"/>
      <c r="M7" s="47"/>
    </row>
    <row r="8" spans="2:14" s="18" customFormat="1" ht="47.4" customHeight="1" x14ac:dyDescent="0.3">
      <c r="B8" s="196" t="s">
        <v>60</v>
      </c>
      <c r="C8" s="197"/>
      <c r="D8" s="197"/>
      <c r="E8" s="197"/>
      <c r="F8" s="198"/>
      <c r="G8" s="48">
        <v>4</v>
      </c>
      <c r="H8" s="43"/>
      <c r="I8" s="46" t="s">
        <v>56</v>
      </c>
      <c r="J8" s="44"/>
      <c r="K8" s="45"/>
      <c r="L8" s="47"/>
      <c r="M8" s="47"/>
    </row>
    <row r="9" spans="2:14" s="18" customFormat="1" ht="47.4" customHeight="1" x14ac:dyDescent="0.3">
      <c r="B9" s="196" t="s">
        <v>61</v>
      </c>
      <c r="C9" s="197"/>
      <c r="D9" s="197"/>
      <c r="E9" s="197"/>
      <c r="F9" s="198"/>
      <c r="G9" s="48">
        <v>4</v>
      </c>
      <c r="H9" s="43"/>
      <c r="I9" s="44"/>
      <c r="J9" s="44"/>
      <c r="K9" s="45"/>
      <c r="L9" s="47"/>
      <c r="M9" s="47"/>
    </row>
    <row r="10" spans="2:14" s="18" customFormat="1" ht="48.9" customHeight="1" x14ac:dyDescent="0.3">
      <c r="B10" s="196" t="s">
        <v>62</v>
      </c>
      <c r="C10" s="197"/>
      <c r="D10" s="197"/>
      <c r="E10" s="197"/>
      <c r="F10" s="198"/>
      <c r="G10" s="48">
        <v>4</v>
      </c>
      <c r="H10" s="43"/>
      <c r="I10" s="44"/>
      <c r="J10" s="44"/>
      <c r="K10" s="45"/>
      <c r="L10" s="47"/>
      <c r="M10" s="47"/>
    </row>
    <row r="11" spans="2:14" s="18" customFormat="1" ht="44.4" customHeight="1" x14ac:dyDescent="0.3">
      <c r="B11" s="196" t="s">
        <v>63</v>
      </c>
      <c r="C11" s="197"/>
      <c r="D11" s="197"/>
      <c r="E11" s="197"/>
      <c r="F11" s="198"/>
      <c r="G11" s="48">
        <v>4</v>
      </c>
      <c r="H11" s="43"/>
      <c r="I11" s="44"/>
      <c r="J11" s="44"/>
      <c r="K11" s="45"/>
      <c r="L11" s="47"/>
      <c r="M11" s="47"/>
    </row>
    <row r="12" spans="2:14" s="18" customFormat="1" ht="55.5" customHeight="1" x14ac:dyDescent="0.3">
      <c r="B12" s="196" t="s">
        <v>64</v>
      </c>
      <c r="C12" s="197"/>
      <c r="D12" s="197"/>
      <c r="E12" s="197"/>
      <c r="F12" s="198"/>
      <c r="G12" s="48">
        <v>4</v>
      </c>
      <c r="H12" s="43"/>
      <c r="I12" s="46" t="s">
        <v>56</v>
      </c>
      <c r="J12" s="44"/>
      <c r="K12" s="45"/>
      <c r="L12" s="47"/>
      <c r="M12" s="47"/>
    </row>
    <row r="13" spans="2:14" s="18" customFormat="1" ht="57" customHeight="1" x14ac:dyDescent="0.3">
      <c r="B13" s="196" t="s">
        <v>65</v>
      </c>
      <c r="C13" s="197"/>
      <c r="D13" s="197"/>
      <c r="E13" s="197"/>
      <c r="F13" s="198"/>
      <c r="G13" s="48">
        <v>4</v>
      </c>
      <c r="H13" s="43"/>
      <c r="I13" s="46" t="s">
        <v>56</v>
      </c>
      <c r="J13" s="44"/>
      <c r="K13" s="45"/>
      <c r="L13" s="47"/>
      <c r="M13" s="47"/>
    </row>
    <row r="14" spans="2:14" s="18" customFormat="1" ht="56.1" customHeight="1" x14ac:dyDescent="0.3">
      <c r="B14" s="196" t="s">
        <v>66</v>
      </c>
      <c r="C14" s="197"/>
      <c r="D14" s="197"/>
      <c r="E14" s="197"/>
      <c r="F14" s="198"/>
      <c r="G14" s="48">
        <v>4</v>
      </c>
      <c r="H14" s="43"/>
      <c r="I14" s="46" t="s">
        <v>56</v>
      </c>
      <c r="J14" s="44"/>
      <c r="K14" s="45"/>
      <c r="L14" s="47"/>
      <c r="M14" s="47"/>
    </row>
    <row r="15" spans="2:14" s="18" customFormat="1" ht="48.9" customHeight="1" x14ac:dyDescent="0.3">
      <c r="B15" s="196" t="s">
        <v>67</v>
      </c>
      <c r="C15" s="197"/>
      <c r="D15" s="197"/>
      <c r="E15" s="197"/>
      <c r="F15" s="198"/>
      <c r="G15" s="48">
        <v>4</v>
      </c>
      <c r="H15" s="43"/>
      <c r="I15" s="44"/>
      <c r="J15" s="44"/>
      <c r="K15" s="45"/>
      <c r="L15" s="47"/>
      <c r="M15" s="47"/>
    </row>
    <row r="16" spans="2:14" s="18" customFormat="1" ht="67.5" customHeight="1" x14ac:dyDescent="0.3">
      <c r="B16" s="196" t="s">
        <v>68</v>
      </c>
      <c r="C16" s="197"/>
      <c r="D16" s="197"/>
      <c r="E16" s="197"/>
      <c r="F16" s="198"/>
      <c r="G16" s="48">
        <v>4</v>
      </c>
      <c r="H16" s="43"/>
      <c r="I16" s="46" t="s">
        <v>56</v>
      </c>
      <c r="J16" s="44"/>
      <c r="K16" s="45"/>
      <c r="L16" s="47"/>
      <c r="M16" s="47"/>
    </row>
    <row r="17" spans="2:13" s="18" customFormat="1" ht="51" customHeight="1" x14ac:dyDescent="0.3">
      <c r="B17" s="205" t="s">
        <v>69</v>
      </c>
      <c r="C17" s="206"/>
      <c r="D17" s="206"/>
      <c r="E17" s="206"/>
      <c r="F17" s="207"/>
      <c r="G17" s="48">
        <v>4</v>
      </c>
      <c r="H17" s="43"/>
      <c r="I17" s="46" t="s">
        <v>56</v>
      </c>
      <c r="J17" s="49"/>
      <c r="K17" s="50"/>
      <c r="L17" s="47"/>
      <c r="M17" s="47"/>
    </row>
    <row r="18" spans="2:13" s="18" customFormat="1" ht="68.099999999999994" customHeight="1" x14ac:dyDescent="0.3">
      <c r="B18" s="205" t="s">
        <v>70</v>
      </c>
      <c r="C18" s="206"/>
      <c r="D18" s="206"/>
      <c r="E18" s="206"/>
      <c r="F18" s="207"/>
      <c r="G18" s="48">
        <v>4</v>
      </c>
      <c r="H18" s="43"/>
      <c r="I18" s="46" t="s">
        <v>56</v>
      </c>
      <c r="J18" s="49"/>
      <c r="K18" s="50"/>
      <c r="L18" s="47"/>
      <c r="M18" s="47"/>
    </row>
    <row r="19" spans="2:13" s="18" customFormat="1" ht="71.400000000000006" customHeight="1" thickBot="1" x14ac:dyDescent="0.35">
      <c r="B19" s="205" t="s">
        <v>71</v>
      </c>
      <c r="C19" s="206"/>
      <c r="D19" s="206"/>
      <c r="E19" s="206"/>
      <c r="F19" s="207"/>
      <c r="G19" s="48">
        <v>4</v>
      </c>
      <c r="H19" s="43"/>
      <c r="I19" s="39" t="s">
        <v>56</v>
      </c>
      <c r="J19" s="49"/>
      <c r="K19" s="50"/>
      <c r="L19" s="47"/>
      <c r="M19" s="47"/>
    </row>
    <row r="20" spans="2:13" s="18" customFormat="1" ht="60.6" customHeight="1" thickBot="1" x14ac:dyDescent="0.35">
      <c r="B20" s="102" t="s">
        <v>72</v>
      </c>
      <c r="C20" s="103"/>
      <c r="D20" s="208" t="s">
        <v>73</v>
      </c>
      <c r="E20" s="105"/>
      <c r="F20" s="51">
        <f>H20/G20</f>
        <v>0</v>
      </c>
      <c r="G20" s="52">
        <f>SUM(G4:G19)</f>
        <v>60</v>
      </c>
      <c r="H20" s="52">
        <f>SUM(H4:H19)</f>
        <v>0</v>
      </c>
      <c r="I20" s="52"/>
      <c r="J20" s="53"/>
      <c r="K20" s="54"/>
    </row>
    <row r="21" spans="2:13" s="18" customFormat="1" ht="9" customHeight="1" x14ac:dyDescent="0.3">
      <c r="B21" s="55"/>
      <c r="C21" s="55"/>
      <c r="D21" s="55"/>
      <c r="E21" s="55"/>
      <c r="F21" s="56"/>
      <c r="G21" s="57"/>
      <c r="H21" s="57"/>
      <c r="I21" s="57"/>
      <c r="J21" s="58"/>
      <c r="K21" s="59"/>
    </row>
  </sheetData>
  <mergeCells count="24">
    <mergeCell ref="B16:F16"/>
    <mergeCell ref="B17:F17"/>
    <mergeCell ref="B18:F18"/>
    <mergeCell ref="B19:F19"/>
    <mergeCell ref="B20:C20"/>
    <mergeCell ref="D20:E20"/>
    <mergeCell ref="B15:F15"/>
    <mergeCell ref="B4:F4"/>
    <mergeCell ref="B5:F5"/>
    <mergeCell ref="B6:F6"/>
    <mergeCell ref="B7:F7"/>
    <mergeCell ref="B8:F8"/>
    <mergeCell ref="B9:F9"/>
    <mergeCell ref="B10:F10"/>
    <mergeCell ref="B11:F11"/>
    <mergeCell ref="B12:F12"/>
    <mergeCell ref="B13:F13"/>
    <mergeCell ref="B14:F14"/>
    <mergeCell ref="K2:K3"/>
    <mergeCell ref="B2:F3"/>
    <mergeCell ref="G2:G3"/>
    <mergeCell ref="H2:H3"/>
    <mergeCell ref="I2:I3"/>
    <mergeCell ref="J2:J3"/>
  </mergeCells>
  <conditionalFormatting sqref="F20:F21">
    <cfRule type="dataBar" priority="45">
      <dataBar>
        <cfvo type="num" val="0"/>
        <cfvo type="num" val="1"/>
        <color rgb="FF63C384"/>
      </dataBar>
      <extLst>
        <ext xmlns:x14="http://schemas.microsoft.com/office/spreadsheetml/2009/9/main" uri="{B025F937-C7B1-47D3-B67F-A62EFF666E3E}">
          <x14:id>{2C3A8E3A-6307-4150-99FD-49384AB1A0B7}</x14:id>
        </ext>
      </extLst>
    </cfRule>
  </conditionalFormatting>
  <conditionalFormatting sqref="H4:H6 H8:H19">
    <cfRule type="cellIs" dxfId="25" priority="16" operator="equal">
      <formula>0</formula>
    </cfRule>
    <cfRule type="cellIs" dxfId="24" priority="17" operator="lessThan">
      <formula>0</formula>
    </cfRule>
  </conditionalFormatting>
  <dataValidations count="3">
    <dataValidation type="list" allowBlank="1" showInputMessage="1" showErrorMessage="1" sqref="H9:H11 H15 H5 H19" xr:uid="{94B37788-F752-4A20-AB6A-6F4B1892874B}">
      <formula1>"4,3,2,1,0"</formula1>
    </dataValidation>
    <dataValidation type="list" allowBlank="1" showInputMessage="1" showErrorMessage="1" sqref="H12:H14 H4 H16:H18 H6 H8" xr:uid="{0C7EA818-D089-4EE3-AB7C-E2E636A3522B}">
      <formula1>"4,0,-4"</formula1>
    </dataValidation>
    <dataValidation type="list" allowBlank="1" showInputMessage="1" showErrorMessage="1" sqref="I4:I21" xr:uid="{4DEFEBD6-5659-4F33-8118-9EA7F6B67E33}">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2C3A8E3A-6307-4150-99FD-49384AB1A0B7}">
            <x14:dataBar minLength="0" maxLength="100" gradient="0">
              <x14:cfvo type="num">
                <xm:f>0</xm:f>
              </x14:cfvo>
              <x14:cfvo type="num">
                <xm:f>1</xm:f>
              </x14:cfvo>
              <x14:negativeFillColor rgb="FFFF0000"/>
              <x14:axisColor rgb="FF000000"/>
            </x14:dataBar>
          </x14:cfRule>
          <xm:sqref>F20:F21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1C9A-B41B-45D6-AA04-9563029D69D4}">
  <sheetPr>
    <pageSetUpPr fitToPage="1"/>
  </sheetPr>
  <dimension ref="B1:N29"/>
  <sheetViews>
    <sheetView showGridLines="0" zoomScale="70" zoomScaleNormal="70" zoomScaleSheetLayoutView="80" zoomScalePageLayoutView="70" workbookViewId="0">
      <selection activeCell="B21" sqref="B21:F21"/>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4" s="18" customFormat="1" ht="5.4" customHeight="1" x14ac:dyDescent="0.3">
      <c r="B1" s="19"/>
      <c r="C1" s="19"/>
      <c r="D1" s="19"/>
      <c r="E1" s="19"/>
      <c r="F1" s="19"/>
      <c r="G1" s="19"/>
      <c r="H1" s="19"/>
      <c r="I1" s="20"/>
      <c r="J1" s="19"/>
      <c r="K1" s="35"/>
      <c r="N1" s="27"/>
    </row>
    <row r="2" spans="2:14" s="18" customFormat="1" ht="9" customHeight="1" thickBot="1" x14ac:dyDescent="0.35">
      <c r="B2" s="55"/>
      <c r="C2" s="55"/>
      <c r="D2" s="55"/>
      <c r="E2" s="55"/>
      <c r="F2" s="56"/>
      <c r="G2" s="57"/>
      <c r="H2" s="57"/>
      <c r="I2" s="57"/>
      <c r="J2" s="58"/>
      <c r="K2" s="59"/>
    </row>
    <row r="3" spans="2:14" s="18" customFormat="1" ht="42.9" customHeight="1" x14ac:dyDescent="0.3">
      <c r="B3" s="109" t="s">
        <v>74</v>
      </c>
      <c r="C3" s="109"/>
      <c r="D3" s="109"/>
      <c r="E3" s="109"/>
      <c r="F3" s="109"/>
      <c r="G3" s="109" t="s">
        <v>50</v>
      </c>
      <c r="H3" s="109" t="s">
        <v>51</v>
      </c>
      <c r="I3" s="204" t="s">
        <v>52</v>
      </c>
      <c r="J3" s="109" t="s">
        <v>53</v>
      </c>
      <c r="K3" s="109" t="s">
        <v>54</v>
      </c>
    </row>
    <row r="4" spans="2:14" s="18" customFormat="1" ht="45" customHeight="1" thickBot="1" x14ac:dyDescent="0.35">
      <c r="B4" s="110"/>
      <c r="C4" s="110"/>
      <c r="D4" s="110"/>
      <c r="E4" s="110"/>
      <c r="F4" s="110"/>
      <c r="G4" s="110"/>
      <c r="H4" s="110"/>
      <c r="I4" s="110"/>
      <c r="J4" s="110"/>
      <c r="K4" s="110"/>
    </row>
    <row r="5" spans="2:14" s="18" customFormat="1" ht="80.099999999999994" customHeight="1" x14ac:dyDescent="0.3">
      <c r="B5" s="111" t="s">
        <v>75</v>
      </c>
      <c r="C5" s="112"/>
      <c r="D5" s="112"/>
      <c r="E5" s="112"/>
      <c r="F5" s="113"/>
      <c r="G5" s="60">
        <v>4</v>
      </c>
      <c r="H5" s="38"/>
      <c r="I5" s="39" t="s">
        <v>56</v>
      </c>
      <c r="J5" s="61"/>
      <c r="K5" s="62"/>
    </row>
    <row r="6" spans="2:14" s="18" customFormat="1" ht="53.1" customHeight="1" x14ac:dyDescent="0.3">
      <c r="B6" s="99" t="s">
        <v>76</v>
      </c>
      <c r="C6" s="100"/>
      <c r="D6" s="100"/>
      <c r="E6" s="100"/>
      <c r="F6" s="101"/>
      <c r="G6" s="48">
        <v>4</v>
      </c>
      <c r="H6" s="43"/>
      <c r="I6" s="44"/>
      <c r="J6" s="63"/>
      <c r="K6" s="64"/>
    </row>
    <row r="7" spans="2:14" s="18" customFormat="1" ht="45.9" customHeight="1" x14ac:dyDescent="0.3">
      <c r="B7" s="99" t="s">
        <v>77</v>
      </c>
      <c r="C7" s="100"/>
      <c r="D7" s="100"/>
      <c r="E7" s="100"/>
      <c r="F7" s="101"/>
      <c r="G7" s="48">
        <v>4</v>
      </c>
      <c r="H7" s="43"/>
      <c r="I7" s="44"/>
      <c r="J7" s="63"/>
      <c r="K7" s="64"/>
    </row>
    <row r="8" spans="2:14" s="18" customFormat="1" ht="51" customHeight="1" x14ac:dyDescent="0.3">
      <c r="B8" s="99" t="s">
        <v>78</v>
      </c>
      <c r="C8" s="100"/>
      <c r="D8" s="100"/>
      <c r="E8" s="100"/>
      <c r="F8" s="101"/>
      <c r="G8" s="48">
        <v>4</v>
      </c>
      <c r="H8" s="43"/>
      <c r="I8" s="44"/>
      <c r="J8" s="63"/>
      <c r="K8" s="64"/>
    </row>
    <row r="9" spans="2:14" s="18" customFormat="1" ht="50.4" customHeight="1" x14ac:dyDescent="0.3">
      <c r="B9" s="99" t="s">
        <v>79</v>
      </c>
      <c r="C9" s="100"/>
      <c r="D9" s="100"/>
      <c r="E9" s="100"/>
      <c r="F9" s="101"/>
      <c r="G9" s="48">
        <v>4</v>
      </c>
      <c r="H9" s="43"/>
      <c r="I9" s="44"/>
      <c r="J9" s="63"/>
      <c r="K9" s="64"/>
    </row>
    <row r="10" spans="2:14" s="18" customFormat="1" ht="47.1" customHeight="1" x14ac:dyDescent="0.3">
      <c r="B10" s="99" t="s">
        <v>80</v>
      </c>
      <c r="C10" s="100"/>
      <c r="D10" s="100"/>
      <c r="E10" s="100"/>
      <c r="F10" s="101"/>
      <c r="G10" s="48">
        <v>4</v>
      </c>
      <c r="H10" s="43"/>
      <c r="I10" s="44"/>
      <c r="J10" s="63"/>
      <c r="K10" s="65"/>
    </row>
    <row r="11" spans="2:14" s="18" customFormat="1" ht="53.4" customHeight="1" x14ac:dyDescent="0.3">
      <c r="B11" s="99" t="s">
        <v>81</v>
      </c>
      <c r="C11" s="100"/>
      <c r="D11" s="100"/>
      <c r="E11" s="100"/>
      <c r="F11" s="101"/>
      <c r="G11" s="48">
        <v>4</v>
      </c>
      <c r="H11" s="43"/>
      <c r="I11" s="44"/>
      <c r="J11" s="63"/>
      <c r="K11" s="65"/>
    </row>
    <row r="12" spans="2:14" s="18" customFormat="1" ht="46.5" customHeight="1" x14ac:dyDescent="0.3">
      <c r="B12" s="99" t="s">
        <v>82</v>
      </c>
      <c r="C12" s="100"/>
      <c r="D12" s="100"/>
      <c r="E12" s="100"/>
      <c r="F12" s="101"/>
      <c r="G12" s="48">
        <v>4</v>
      </c>
      <c r="H12" s="43"/>
      <c r="I12" s="44"/>
      <c r="J12" s="63"/>
      <c r="K12" s="65"/>
    </row>
    <row r="13" spans="2:14" s="18" customFormat="1" ht="46.5" customHeight="1" x14ac:dyDescent="0.3">
      <c r="B13" s="99" t="s">
        <v>83</v>
      </c>
      <c r="C13" s="100"/>
      <c r="D13" s="100"/>
      <c r="E13" s="100"/>
      <c r="F13" s="101"/>
      <c r="G13" s="48">
        <v>4</v>
      </c>
      <c r="H13" s="43"/>
      <c r="I13" s="44"/>
      <c r="J13" s="63"/>
      <c r="K13" s="65"/>
    </row>
    <row r="14" spans="2:14" s="18" customFormat="1" ht="62.1" customHeight="1" x14ac:dyDescent="0.3">
      <c r="B14" s="99" t="s">
        <v>84</v>
      </c>
      <c r="C14" s="100"/>
      <c r="D14" s="100"/>
      <c r="E14" s="100"/>
      <c r="F14" s="101"/>
      <c r="G14" s="48">
        <v>4</v>
      </c>
      <c r="H14" s="43"/>
      <c r="I14" s="46" t="s">
        <v>56</v>
      </c>
      <c r="J14" s="63"/>
      <c r="K14" s="65"/>
    </row>
    <row r="15" spans="2:14" s="18" customFormat="1" ht="45.6" customHeight="1" x14ac:dyDescent="0.3">
      <c r="B15" s="99" t="s">
        <v>85</v>
      </c>
      <c r="C15" s="100"/>
      <c r="D15" s="100"/>
      <c r="E15" s="100"/>
      <c r="F15" s="101"/>
      <c r="G15" s="48">
        <v>4</v>
      </c>
      <c r="H15" s="43"/>
      <c r="I15" s="44"/>
      <c r="J15" s="63"/>
      <c r="K15" s="65"/>
    </row>
    <row r="16" spans="2:14" s="18" customFormat="1" ht="62.1" customHeight="1" x14ac:dyDescent="0.3">
      <c r="B16" s="99" t="s">
        <v>86</v>
      </c>
      <c r="C16" s="100"/>
      <c r="D16" s="100"/>
      <c r="E16" s="100"/>
      <c r="F16" s="101"/>
      <c r="G16" s="48">
        <v>4</v>
      </c>
      <c r="H16" s="43"/>
      <c r="I16" s="46" t="s">
        <v>56</v>
      </c>
      <c r="J16" s="63"/>
      <c r="K16" s="65"/>
    </row>
    <row r="17" spans="2:11" s="18" customFormat="1" ht="78.900000000000006" customHeight="1" x14ac:dyDescent="0.3">
      <c r="B17" s="99" t="s">
        <v>87</v>
      </c>
      <c r="C17" s="100"/>
      <c r="D17" s="100"/>
      <c r="E17" s="100"/>
      <c r="F17" s="101"/>
      <c r="G17" s="48">
        <v>4</v>
      </c>
      <c r="H17" s="43"/>
      <c r="I17" s="46" t="s">
        <v>56</v>
      </c>
      <c r="J17" s="63"/>
      <c r="K17" s="65"/>
    </row>
    <row r="18" spans="2:11" s="18" customFormat="1" ht="79.5" customHeight="1" x14ac:dyDescent="0.3">
      <c r="B18" s="99" t="s">
        <v>88</v>
      </c>
      <c r="C18" s="100"/>
      <c r="D18" s="100"/>
      <c r="E18" s="100"/>
      <c r="F18" s="101"/>
      <c r="G18" s="48">
        <v>4</v>
      </c>
      <c r="H18" s="43"/>
      <c r="I18" s="46" t="s">
        <v>56</v>
      </c>
      <c r="J18" s="63"/>
      <c r="K18" s="65"/>
    </row>
    <row r="19" spans="2:11" s="18" customFormat="1" ht="45.6" customHeight="1" x14ac:dyDescent="0.3">
      <c r="B19" s="99" t="s">
        <v>89</v>
      </c>
      <c r="C19" s="100"/>
      <c r="D19" s="100"/>
      <c r="E19" s="100"/>
      <c r="F19" s="101"/>
      <c r="G19" s="48">
        <v>4</v>
      </c>
      <c r="H19" s="43"/>
      <c r="I19" s="46" t="s">
        <v>56</v>
      </c>
      <c r="J19" s="63"/>
      <c r="K19" s="65"/>
    </row>
    <row r="20" spans="2:11" s="18" customFormat="1" ht="60.6" customHeight="1" x14ac:dyDescent="0.3">
      <c r="B20" s="99" t="s">
        <v>90</v>
      </c>
      <c r="C20" s="100"/>
      <c r="D20" s="100"/>
      <c r="E20" s="100"/>
      <c r="F20" s="101"/>
      <c r="G20" s="48">
        <v>4</v>
      </c>
      <c r="H20" s="43"/>
      <c r="I20" s="44"/>
      <c r="J20" s="63"/>
      <c r="K20" s="65"/>
    </row>
    <row r="21" spans="2:11" s="18" customFormat="1" ht="54.9" customHeight="1" x14ac:dyDescent="0.3">
      <c r="B21" s="99" t="s">
        <v>91</v>
      </c>
      <c r="C21" s="100"/>
      <c r="D21" s="100"/>
      <c r="E21" s="100"/>
      <c r="F21" s="101"/>
      <c r="G21" s="48">
        <v>4</v>
      </c>
      <c r="H21" s="43"/>
      <c r="I21" s="44"/>
      <c r="J21" s="63"/>
      <c r="K21" s="65"/>
    </row>
    <row r="22" spans="2:11" s="18" customFormat="1" ht="60.9" customHeight="1" x14ac:dyDescent="0.3">
      <c r="B22" s="99" t="s">
        <v>92</v>
      </c>
      <c r="C22" s="100"/>
      <c r="D22" s="100"/>
      <c r="E22" s="100"/>
      <c r="F22" s="101"/>
      <c r="G22" s="48">
        <v>4</v>
      </c>
      <c r="H22" s="43"/>
      <c r="I22" s="46" t="s">
        <v>56</v>
      </c>
      <c r="J22" s="63"/>
      <c r="K22" s="65"/>
    </row>
    <row r="23" spans="2:11" s="18" customFormat="1" ht="50.1" customHeight="1" x14ac:dyDescent="0.3">
      <c r="B23" s="99" t="s">
        <v>93</v>
      </c>
      <c r="C23" s="100"/>
      <c r="D23" s="100"/>
      <c r="E23" s="100"/>
      <c r="F23" s="101"/>
      <c r="G23" s="48">
        <v>4</v>
      </c>
      <c r="H23" s="43"/>
      <c r="I23" s="46" t="s">
        <v>56</v>
      </c>
      <c r="J23" s="63"/>
      <c r="K23" s="65"/>
    </row>
    <row r="24" spans="2:11" s="18" customFormat="1" ht="64.5" customHeight="1" x14ac:dyDescent="0.3">
      <c r="B24" s="99" t="s">
        <v>94</v>
      </c>
      <c r="C24" s="100"/>
      <c r="D24" s="100"/>
      <c r="E24" s="100"/>
      <c r="F24" s="101"/>
      <c r="G24" s="48">
        <v>4</v>
      </c>
      <c r="H24" s="43"/>
      <c r="I24" s="44"/>
      <c r="J24" s="63"/>
      <c r="K24" s="65"/>
    </row>
    <row r="25" spans="2:11" s="18" customFormat="1" ht="47.1" customHeight="1" x14ac:dyDescent="0.3">
      <c r="B25" s="106" t="s">
        <v>95</v>
      </c>
      <c r="C25" s="107"/>
      <c r="D25" s="107"/>
      <c r="E25" s="107"/>
      <c r="F25" s="108"/>
      <c r="G25" s="48">
        <v>4</v>
      </c>
      <c r="H25" s="43"/>
      <c r="I25" s="46" t="s">
        <v>56</v>
      </c>
      <c r="J25" s="63"/>
      <c r="K25" s="65"/>
    </row>
    <row r="26" spans="2:11" s="18" customFormat="1" ht="47.4" customHeight="1" x14ac:dyDescent="0.3">
      <c r="B26" s="106" t="s">
        <v>96</v>
      </c>
      <c r="C26" s="107"/>
      <c r="D26" s="107"/>
      <c r="E26" s="107"/>
      <c r="F26" s="108"/>
      <c r="G26" s="48">
        <v>4</v>
      </c>
      <c r="H26" s="43"/>
      <c r="I26" s="46" t="s">
        <v>56</v>
      </c>
      <c r="J26" s="63"/>
      <c r="K26" s="65"/>
    </row>
    <row r="27" spans="2:11" s="18" customFormat="1" ht="58.5" customHeight="1" thickBot="1" x14ac:dyDescent="0.35">
      <c r="B27" s="99" t="s">
        <v>97</v>
      </c>
      <c r="C27" s="100"/>
      <c r="D27" s="100"/>
      <c r="E27" s="100"/>
      <c r="F27" s="101"/>
      <c r="G27" s="48">
        <v>4</v>
      </c>
      <c r="H27" s="43"/>
      <c r="I27" s="66" t="s">
        <v>56</v>
      </c>
      <c r="J27" s="63"/>
      <c r="K27" s="65"/>
    </row>
    <row r="28" spans="2:11" s="18" customFormat="1" ht="42.9" customHeight="1" thickBot="1" x14ac:dyDescent="0.35">
      <c r="B28" s="102" t="s">
        <v>98</v>
      </c>
      <c r="C28" s="103"/>
      <c r="D28" s="104" t="s">
        <v>73</v>
      </c>
      <c r="E28" s="105"/>
      <c r="F28" s="51">
        <f>H28/G28</f>
        <v>0</v>
      </c>
      <c r="G28" s="52">
        <f>SUM(G5:G27)</f>
        <v>92</v>
      </c>
      <c r="H28" s="52">
        <f>SUM(H5:H27)</f>
        <v>0</v>
      </c>
      <c r="I28" s="67"/>
      <c r="J28" s="68"/>
      <c r="K28" s="69"/>
    </row>
    <row r="29" spans="2:11" s="18" customFormat="1" ht="8.1" customHeight="1" x14ac:dyDescent="0.3">
      <c r="B29" s="70"/>
      <c r="C29" s="70"/>
      <c r="D29" s="70"/>
      <c r="E29" s="70"/>
      <c r="F29" s="71"/>
      <c r="G29" s="72"/>
      <c r="H29" s="72"/>
      <c r="I29" s="73"/>
      <c r="J29" s="74"/>
      <c r="K29" s="75"/>
    </row>
  </sheetData>
  <mergeCells count="31">
    <mergeCell ref="B28:C28"/>
    <mergeCell ref="D28:E28"/>
    <mergeCell ref="B17:F17"/>
    <mergeCell ref="B18:F18"/>
    <mergeCell ref="B19:F19"/>
    <mergeCell ref="B20:F20"/>
    <mergeCell ref="B21:F21"/>
    <mergeCell ref="B22:F22"/>
    <mergeCell ref="B23:F23"/>
    <mergeCell ref="B24:F24"/>
    <mergeCell ref="B25:F25"/>
    <mergeCell ref="B26:F26"/>
    <mergeCell ref="B27:F27"/>
    <mergeCell ref="B16:F16"/>
    <mergeCell ref="B5:F5"/>
    <mergeCell ref="B6:F6"/>
    <mergeCell ref="B7:F7"/>
    <mergeCell ref="B8:F8"/>
    <mergeCell ref="B9:F9"/>
    <mergeCell ref="B10:F10"/>
    <mergeCell ref="B11:F11"/>
    <mergeCell ref="B12:F12"/>
    <mergeCell ref="B13:F13"/>
    <mergeCell ref="B14:F14"/>
    <mergeCell ref="B15:F15"/>
    <mergeCell ref="K3:K4"/>
    <mergeCell ref="B3:F4"/>
    <mergeCell ref="G3:G4"/>
    <mergeCell ref="H3:H4"/>
    <mergeCell ref="I3:I4"/>
    <mergeCell ref="J3:J4"/>
  </mergeCells>
  <conditionalFormatting sqref="F2">
    <cfRule type="dataBar" priority="39">
      <dataBar>
        <cfvo type="num" val="0"/>
        <cfvo type="num" val="1"/>
        <color rgb="FF63C384"/>
      </dataBar>
      <extLst>
        <ext xmlns:x14="http://schemas.microsoft.com/office/spreadsheetml/2009/9/main" uri="{B025F937-C7B1-47D3-B67F-A62EFF666E3E}">
          <x14:id>{DBB446A8-BF54-41EB-A56E-A51327AEA562}</x14:id>
        </ext>
      </extLst>
    </cfRule>
  </conditionalFormatting>
  <conditionalFormatting sqref="F28">
    <cfRule type="dataBar" priority="41">
      <dataBar>
        <cfvo type="num" val="0"/>
        <cfvo type="num" val="1"/>
        <color rgb="FF63C384"/>
      </dataBar>
      <extLst>
        <ext xmlns:x14="http://schemas.microsoft.com/office/spreadsheetml/2009/9/main" uri="{B025F937-C7B1-47D3-B67F-A62EFF666E3E}">
          <x14:id>{2F2F1E62-DA4B-42C1-A891-CAFC01AC1F4C}</x14:id>
        </ext>
      </extLst>
    </cfRule>
  </conditionalFormatting>
  <conditionalFormatting sqref="F29">
    <cfRule type="dataBar" priority="46">
      <dataBar>
        <cfvo type="num" val="0"/>
        <cfvo type="num" val="1"/>
        <color rgb="FF63C384"/>
      </dataBar>
      <extLst>
        <ext xmlns:x14="http://schemas.microsoft.com/office/spreadsheetml/2009/9/main" uri="{B025F937-C7B1-47D3-B67F-A62EFF666E3E}">
          <x14:id>{B124098B-B0C6-45D8-A034-0B4037CB4BED}</x14:id>
        </ext>
      </extLst>
    </cfRule>
  </conditionalFormatting>
  <conditionalFormatting sqref="H5:H27">
    <cfRule type="cellIs" dxfId="23" priority="29" operator="equal">
      <formula>0</formula>
    </cfRule>
    <cfRule type="cellIs" dxfId="22" priority="30" operator="lessThan">
      <formula>0</formula>
    </cfRule>
  </conditionalFormatting>
  <dataValidations count="3">
    <dataValidation type="list" allowBlank="1" showInputMessage="1" showErrorMessage="1" sqref="H6:H13 H15 H20:H22 H24" xr:uid="{7F93E223-A69D-40E5-B6CE-373AC5550DE5}">
      <formula1>"4,3,2,1,0"</formula1>
    </dataValidation>
    <dataValidation type="list" allowBlank="1" showInputMessage="1" showErrorMessage="1" sqref="H14 H16:H19 H25:H27 H23 H5" xr:uid="{43343970-1A53-4F83-845A-D604EC5DA8A2}">
      <formula1>"4,0,-4"</formula1>
    </dataValidation>
    <dataValidation type="list" allowBlank="1" showInputMessage="1" showErrorMessage="1" sqref="I5:I28 I2" xr:uid="{2ED5B6A4-3E2D-4AC9-964B-35ED430FCC08}">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DBB446A8-BF54-41EB-A56E-A51327AEA562}">
            <x14:dataBar minLength="0" maxLength="100" gradient="0">
              <x14:cfvo type="num">
                <xm:f>0</xm:f>
              </x14:cfvo>
              <x14:cfvo type="num">
                <xm:f>1</xm:f>
              </x14:cfvo>
              <x14:negativeFillColor rgb="FFFF0000"/>
              <x14:axisColor rgb="FF000000"/>
            </x14:dataBar>
          </x14:cfRule>
          <xm:sqref>F2</xm:sqref>
        </x14:conditionalFormatting>
        <x14:conditionalFormatting xmlns:xm="http://schemas.microsoft.com/office/excel/2006/main">
          <x14:cfRule type="dataBar" id="{2F2F1E62-DA4B-42C1-A891-CAFC01AC1F4C}">
            <x14:dataBar minLength="0" maxLength="100" gradient="0">
              <x14:cfvo type="num">
                <xm:f>0</xm:f>
              </x14:cfvo>
              <x14:cfvo type="num">
                <xm:f>1</xm:f>
              </x14:cfvo>
              <x14:negativeFillColor rgb="FFFF0000"/>
              <x14:axisColor rgb="FF000000"/>
            </x14:dataBar>
          </x14:cfRule>
          <xm:sqref>F28</xm:sqref>
        </x14:conditionalFormatting>
        <x14:conditionalFormatting xmlns:xm="http://schemas.microsoft.com/office/excel/2006/main">
          <x14:cfRule type="dataBar" id="{B124098B-B0C6-45D8-A034-0B4037CB4BED}">
            <x14:dataBar minLength="0" maxLength="100" gradient="0">
              <x14:cfvo type="num">
                <xm:f>0</xm:f>
              </x14:cfvo>
              <x14:cfvo type="num">
                <xm:f>1</xm:f>
              </x14:cfvo>
              <x14:negativeFillColor rgb="FFFF0000"/>
              <x14:axisColor rgb="FF000000"/>
            </x14:dataBar>
          </x14:cfRule>
          <xm:sqref>F29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2C3B-745C-489D-B47A-D78D969E6468}">
  <sheetPr>
    <pageSetUpPr fitToPage="1"/>
  </sheetPr>
  <dimension ref="B1:K16"/>
  <sheetViews>
    <sheetView showGridLines="0" zoomScale="70" zoomScaleNormal="70" zoomScaleSheetLayoutView="80" zoomScalePageLayoutView="70" workbookViewId="0">
      <selection activeCell="J4" sqref="J4"/>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1" s="18" customFormat="1" ht="8.1" customHeight="1" thickBot="1" x14ac:dyDescent="0.35">
      <c r="B1" s="70"/>
      <c r="C1" s="70"/>
      <c r="D1" s="70"/>
      <c r="E1" s="70"/>
      <c r="F1" s="71"/>
      <c r="G1" s="72"/>
      <c r="H1" s="72"/>
      <c r="I1" s="73"/>
      <c r="J1" s="74"/>
      <c r="K1" s="75"/>
    </row>
    <row r="2" spans="2:11" s="18" customFormat="1" ht="47.4" customHeight="1" x14ac:dyDescent="0.3">
      <c r="B2" s="109" t="s">
        <v>99</v>
      </c>
      <c r="C2" s="109"/>
      <c r="D2" s="109"/>
      <c r="E2" s="109"/>
      <c r="F2" s="109"/>
      <c r="G2" s="109" t="s">
        <v>50</v>
      </c>
      <c r="H2" s="109" t="s">
        <v>51</v>
      </c>
      <c r="I2" s="204" t="s">
        <v>52</v>
      </c>
      <c r="J2" s="109" t="s">
        <v>53</v>
      </c>
      <c r="K2" s="109" t="s">
        <v>54</v>
      </c>
    </row>
    <row r="3" spans="2:11" s="18" customFormat="1" ht="41.1" customHeight="1" thickBot="1" x14ac:dyDescent="0.35">
      <c r="B3" s="110"/>
      <c r="C3" s="110"/>
      <c r="D3" s="110"/>
      <c r="E3" s="110"/>
      <c r="F3" s="110"/>
      <c r="G3" s="110"/>
      <c r="H3" s="110"/>
      <c r="I3" s="110"/>
      <c r="J3" s="110"/>
      <c r="K3" s="110"/>
    </row>
    <row r="4" spans="2:11" s="18" customFormat="1" ht="81" customHeight="1" x14ac:dyDescent="0.3">
      <c r="B4" s="111" t="s">
        <v>100</v>
      </c>
      <c r="C4" s="112"/>
      <c r="D4" s="112"/>
      <c r="E4" s="112"/>
      <c r="F4" s="113"/>
      <c r="G4" s="60">
        <v>4</v>
      </c>
      <c r="H4" s="38"/>
      <c r="I4" s="39" t="s">
        <v>56</v>
      </c>
      <c r="J4" s="61"/>
      <c r="K4" s="62"/>
    </row>
    <row r="5" spans="2:11" s="18" customFormat="1" ht="50.4" customHeight="1" x14ac:dyDescent="0.3">
      <c r="B5" s="99" t="s">
        <v>101</v>
      </c>
      <c r="C5" s="100"/>
      <c r="D5" s="100"/>
      <c r="E5" s="100"/>
      <c r="F5" s="101"/>
      <c r="G5" s="48">
        <v>4</v>
      </c>
      <c r="H5" s="43"/>
      <c r="I5" s="44"/>
      <c r="J5" s="63"/>
      <c r="K5" s="64"/>
    </row>
    <row r="6" spans="2:11" s="18" customFormat="1" ht="51.9" customHeight="1" x14ac:dyDescent="0.3">
      <c r="B6" s="99" t="s">
        <v>102</v>
      </c>
      <c r="C6" s="100"/>
      <c r="D6" s="100"/>
      <c r="E6" s="100"/>
      <c r="F6" s="101"/>
      <c r="G6" s="48">
        <v>4</v>
      </c>
      <c r="H6" s="43"/>
      <c r="I6" s="44"/>
      <c r="J6" s="63"/>
      <c r="K6" s="64"/>
    </row>
    <row r="7" spans="2:11" s="18" customFormat="1" ht="53.1" customHeight="1" x14ac:dyDescent="0.3">
      <c r="B7" s="99" t="s">
        <v>103</v>
      </c>
      <c r="C7" s="100"/>
      <c r="D7" s="100"/>
      <c r="E7" s="100"/>
      <c r="F7" s="101"/>
      <c r="G7" s="97" t="s">
        <v>233</v>
      </c>
      <c r="H7" s="97" t="s">
        <v>233</v>
      </c>
      <c r="I7" s="44"/>
      <c r="J7" s="63"/>
      <c r="K7" s="64"/>
    </row>
    <row r="8" spans="2:11" s="18" customFormat="1" ht="48" customHeight="1" x14ac:dyDescent="0.3">
      <c r="B8" s="99" t="s">
        <v>104</v>
      </c>
      <c r="C8" s="100"/>
      <c r="D8" s="100"/>
      <c r="E8" s="100"/>
      <c r="F8" s="101"/>
      <c r="G8" s="48">
        <v>4</v>
      </c>
      <c r="H8" s="43"/>
      <c r="I8" s="44"/>
      <c r="J8" s="63"/>
      <c r="K8" s="64"/>
    </row>
    <row r="9" spans="2:11" s="18" customFormat="1" ht="81" customHeight="1" x14ac:dyDescent="0.3">
      <c r="B9" s="99" t="s">
        <v>105</v>
      </c>
      <c r="C9" s="100"/>
      <c r="D9" s="100"/>
      <c r="E9" s="100"/>
      <c r="F9" s="101"/>
      <c r="G9" s="48">
        <v>4</v>
      </c>
      <c r="H9" s="43"/>
      <c r="I9" s="46" t="s">
        <v>56</v>
      </c>
      <c r="J9" s="63"/>
      <c r="K9" s="64"/>
    </row>
    <row r="10" spans="2:11" s="18" customFormat="1" ht="54.9" customHeight="1" x14ac:dyDescent="0.3">
      <c r="B10" s="99" t="s">
        <v>106</v>
      </c>
      <c r="C10" s="100"/>
      <c r="D10" s="100"/>
      <c r="E10" s="100"/>
      <c r="F10" s="101"/>
      <c r="G10" s="48">
        <v>4</v>
      </c>
      <c r="H10" s="43"/>
      <c r="I10" s="46" t="s">
        <v>56</v>
      </c>
      <c r="J10" s="63"/>
      <c r="K10" s="64"/>
    </row>
    <row r="11" spans="2:11" s="18" customFormat="1" ht="65.099999999999994" customHeight="1" x14ac:dyDescent="0.3">
      <c r="B11" s="99" t="s">
        <v>107</v>
      </c>
      <c r="C11" s="100"/>
      <c r="D11" s="100"/>
      <c r="E11" s="100"/>
      <c r="F11" s="101"/>
      <c r="G11" s="48">
        <v>4</v>
      </c>
      <c r="H11" s="43"/>
      <c r="I11" s="44"/>
      <c r="J11" s="63"/>
      <c r="K11" s="64"/>
    </row>
    <row r="12" spans="2:11" s="18" customFormat="1" ht="54.9" customHeight="1" x14ac:dyDescent="0.3">
      <c r="B12" s="106" t="s">
        <v>108</v>
      </c>
      <c r="C12" s="107"/>
      <c r="D12" s="107"/>
      <c r="E12" s="107"/>
      <c r="F12" s="108"/>
      <c r="G12" s="48">
        <v>4</v>
      </c>
      <c r="H12" s="43"/>
      <c r="I12" s="44"/>
      <c r="J12" s="63"/>
      <c r="K12" s="64"/>
    </row>
    <row r="13" spans="2:11" s="18" customFormat="1" ht="54.9" customHeight="1" x14ac:dyDescent="0.3">
      <c r="B13" s="106" t="s">
        <v>109</v>
      </c>
      <c r="C13" s="107"/>
      <c r="D13" s="107"/>
      <c r="E13" s="107"/>
      <c r="F13" s="108"/>
      <c r="G13" s="48">
        <v>4</v>
      </c>
      <c r="H13" s="43"/>
      <c r="I13" s="44"/>
      <c r="J13" s="63"/>
      <c r="K13" s="64"/>
    </row>
    <row r="14" spans="2:11" s="18" customFormat="1" ht="54.6" customHeight="1" thickBot="1" x14ac:dyDescent="0.35">
      <c r="B14" s="106" t="s">
        <v>110</v>
      </c>
      <c r="C14" s="107"/>
      <c r="D14" s="107"/>
      <c r="E14" s="107"/>
      <c r="F14" s="108"/>
      <c r="G14" s="48">
        <v>4</v>
      </c>
      <c r="H14" s="43"/>
      <c r="I14" s="44"/>
      <c r="J14" s="63"/>
      <c r="K14" s="64"/>
    </row>
    <row r="15" spans="2:11" s="18" customFormat="1" ht="45" customHeight="1" thickBot="1" x14ac:dyDescent="0.35">
      <c r="B15" s="209" t="s">
        <v>111</v>
      </c>
      <c r="C15" s="210"/>
      <c r="D15" s="211" t="s">
        <v>73</v>
      </c>
      <c r="E15" s="180"/>
      <c r="F15" s="51">
        <f>H15/G15</f>
        <v>0</v>
      </c>
      <c r="G15" s="52">
        <f>SUM(G4:G14)</f>
        <v>40</v>
      </c>
      <c r="H15" s="52">
        <f>SUM(H4:H14)</f>
        <v>0</v>
      </c>
      <c r="I15" s="67"/>
      <c r="J15" s="68"/>
      <c r="K15" s="69"/>
    </row>
    <row r="16" spans="2:11" s="18" customFormat="1" ht="7.5" customHeight="1" x14ac:dyDescent="0.3">
      <c r="B16" s="77"/>
      <c r="C16" s="77"/>
      <c r="D16" s="78"/>
      <c r="E16" s="78"/>
      <c r="F16" s="79"/>
      <c r="G16" s="80"/>
      <c r="H16" s="80"/>
      <c r="I16" s="81"/>
      <c r="J16" s="77"/>
      <c r="K16" s="77"/>
    </row>
  </sheetData>
  <mergeCells count="19">
    <mergeCell ref="B15:C15"/>
    <mergeCell ref="D15:E15"/>
    <mergeCell ref="B4:F4"/>
    <mergeCell ref="B5:F5"/>
    <mergeCell ref="B6:F6"/>
    <mergeCell ref="B7:F7"/>
    <mergeCell ref="B8:F8"/>
    <mergeCell ref="B9:F9"/>
    <mergeCell ref="B10:F10"/>
    <mergeCell ref="B11:F11"/>
    <mergeCell ref="B12:F12"/>
    <mergeCell ref="B13:F13"/>
    <mergeCell ref="B14:F14"/>
    <mergeCell ref="K2:K3"/>
    <mergeCell ref="B2:F3"/>
    <mergeCell ref="G2:G3"/>
    <mergeCell ref="H2:H3"/>
    <mergeCell ref="I2:I3"/>
    <mergeCell ref="J2:J3"/>
  </mergeCells>
  <conditionalFormatting sqref="F1">
    <cfRule type="dataBar" priority="46">
      <dataBar>
        <cfvo type="num" val="0"/>
        <cfvo type="num" val="1"/>
        <color rgb="FF63C384"/>
      </dataBar>
      <extLst>
        <ext xmlns:x14="http://schemas.microsoft.com/office/spreadsheetml/2009/9/main" uri="{B025F937-C7B1-47D3-B67F-A62EFF666E3E}">
          <x14:id>{E508C101-A096-4C9E-A028-026E86DD6A9A}</x14:id>
        </ext>
      </extLst>
    </cfRule>
  </conditionalFormatting>
  <conditionalFormatting sqref="F15:F16">
    <cfRule type="dataBar" priority="42">
      <dataBar>
        <cfvo type="num" val="0"/>
        <cfvo type="num" val="1"/>
        <color rgb="FF63C384"/>
      </dataBar>
      <extLst>
        <ext xmlns:x14="http://schemas.microsoft.com/office/spreadsheetml/2009/9/main" uri="{B025F937-C7B1-47D3-B67F-A62EFF666E3E}">
          <x14:id>{F08F0802-307D-4550-B0D4-1AA0A72DC825}</x14:id>
        </ext>
      </extLst>
    </cfRule>
  </conditionalFormatting>
  <conditionalFormatting sqref="H4:H6 H8:H14">
    <cfRule type="cellIs" dxfId="21" priority="31" operator="equal">
      <formula>0</formula>
    </cfRule>
    <cfRule type="cellIs" dxfId="20" priority="32" operator="lessThan">
      <formula>0</formula>
    </cfRule>
  </conditionalFormatting>
  <dataValidations count="3">
    <dataValidation type="list" allowBlank="1" showInputMessage="1" showErrorMessage="1" sqref="H11:H14 H5:H6 H8:H9" xr:uid="{B56F3F9A-E365-442D-94D5-B40F6ECC18ED}">
      <formula1>"4,3,2,1,0"</formula1>
    </dataValidation>
    <dataValidation type="list" allowBlank="1" showInputMessage="1" showErrorMessage="1" sqref="H10 H4" xr:uid="{9D2D92A3-99E3-4B3D-BB52-D228A36A0510}">
      <formula1>"4,0,-4"</formula1>
    </dataValidation>
    <dataValidation type="list" allowBlank="1" showInputMessage="1" showErrorMessage="1" sqref="I4:I16" xr:uid="{CBC51CD9-6B41-45C1-9D3B-D4EE5EDC301E}">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E508C101-A096-4C9E-A028-026E86DD6A9A}">
            <x14:dataBar minLength="0" maxLength="100" gradient="0">
              <x14:cfvo type="num">
                <xm:f>0</xm:f>
              </x14:cfvo>
              <x14:cfvo type="num">
                <xm:f>1</xm:f>
              </x14:cfvo>
              <x14:negativeFillColor rgb="FFFF0000"/>
              <x14:axisColor rgb="FF000000"/>
            </x14:dataBar>
          </x14:cfRule>
          <xm:sqref>F1</xm:sqref>
        </x14:conditionalFormatting>
        <x14:conditionalFormatting xmlns:xm="http://schemas.microsoft.com/office/excel/2006/main">
          <x14:cfRule type="dataBar" id="{F08F0802-307D-4550-B0D4-1AA0A72DC825}">
            <x14:dataBar minLength="0" maxLength="100" gradient="0">
              <x14:cfvo type="num">
                <xm:f>0</xm:f>
              </x14:cfvo>
              <x14:cfvo type="num">
                <xm:f>1</xm:f>
              </x14:cfvo>
              <x14:negativeFillColor rgb="FFFF0000"/>
              <x14:axisColor rgb="FF000000"/>
            </x14:dataBar>
          </x14:cfRule>
          <xm:sqref>F15:F16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2F72-C47C-4FBF-9586-D474CC440095}">
  <sheetPr>
    <pageSetUpPr fitToPage="1"/>
  </sheetPr>
  <dimension ref="A1:K25"/>
  <sheetViews>
    <sheetView showGridLines="0" zoomScale="70" zoomScaleNormal="70" zoomScaleSheetLayoutView="80" zoomScalePageLayoutView="70" workbookViewId="0">
      <selection activeCell="B4" sqref="B4:F4"/>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1" s="18" customFormat="1" ht="7.5" customHeight="1" thickBot="1" x14ac:dyDescent="0.35">
      <c r="B1" s="77"/>
      <c r="C1" s="77"/>
      <c r="D1" s="78"/>
      <c r="E1" s="78"/>
      <c r="F1" s="79"/>
      <c r="G1" s="80"/>
      <c r="H1" s="80"/>
      <c r="I1" s="81"/>
      <c r="J1" s="77"/>
      <c r="K1" s="77"/>
    </row>
    <row r="2" spans="2:11" s="18" customFormat="1" ht="45.6" customHeight="1" x14ac:dyDescent="0.3">
      <c r="B2" s="109" t="s">
        <v>112</v>
      </c>
      <c r="C2" s="109"/>
      <c r="D2" s="109"/>
      <c r="E2" s="109"/>
      <c r="F2" s="109"/>
      <c r="G2" s="109" t="s">
        <v>50</v>
      </c>
      <c r="H2" s="109" t="s">
        <v>51</v>
      </c>
      <c r="I2" s="114" t="s">
        <v>52</v>
      </c>
      <c r="J2" s="109" t="s">
        <v>53</v>
      </c>
      <c r="K2" s="109" t="s">
        <v>54</v>
      </c>
    </row>
    <row r="3" spans="2:11" s="18" customFormat="1" ht="41.4" customHeight="1" thickBot="1" x14ac:dyDescent="0.35">
      <c r="B3" s="110"/>
      <c r="C3" s="110"/>
      <c r="D3" s="110"/>
      <c r="E3" s="110"/>
      <c r="F3" s="110"/>
      <c r="G3" s="110"/>
      <c r="H3" s="110"/>
      <c r="I3" s="115"/>
      <c r="J3" s="110"/>
      <c r="K3" s="110"/>
    </row>
    <row r="4" spans="2:11" ht="83.1" customHeight="1" x14ac:dyDescent="0.3">
      <c r="B4" s="111" t="s">
        <v>113</v>
      </c>
      <c r="C4" s="112"/>
      <c r="D4" s="112"/>
      <c r="E4" s="112"/>
      <c r="F4" s="113"/>
      <c r="G4" s="60">
        <v>4</v>
      </c>
      <c r="H4" s="38"/>
      <c r="I4" s="39" t="s">
        <v>56</v>
      </c>
      <c r="J4" s="61"/>
      <c r="K4" s="62"/>
    </row>
    <row r="5" spans="2:11" ht="53.4" customHeight="1" x14ac:dyDescent="0.3">
      <c r="B5" s="99" t="s">
        <v>114</v>
      </c>
      <c r="C5" s="100"/>
      <c r="D5" s="100"/>
      <c r="E5" s="100"/>
      <c r="F5" s="101"/>
      <c r="G5" s="48">
        <v>4</v>
      </c>
      <c r="H5" s="43"/>
      <c r="I5" s="44"/>
      <c r="J5" s="63"/>
      <c r="K5" s="64"/>
    </row>
    <row r="6" spans="2:11" ht="50.4" customHeight="1" x14ac:dyDescent="0.3">
      <c r="B6" s="99" t="s">
        <v>234</v>
      </c>
      <c r="C6" s="100"/>
      <c r="D6" s="100"/>
      <c r="E6" s="100"/>
      <c r="F6" s="101"/>
      <c r="G6" s="48">
        <v>4</v>
      </c>
      <c r="H6" s="43"/>
      <c r="I6" s="44"/>
      <c r="J6" s="63"/>
      <c r="K6" s="64"/>
    </row>
    <row r="7" spans="2:11" ht="55.5" customHeight="1" x14ac:dyDescent="0.3">
      <c r="B7" s="99" t="s">
        <v>115</v>
      </c>
      <c r="C7" s="100"/>
      <c r="D7" s="100"/>
      <c r="E7" s="100"/>
      <c r="F7" s="101"/>
      <c r="G7" s="48">
        <v>4</v>
      </c>
      <c r="H7" s="43"/>
      <c r="I7" s="44"/>
      <c r="J7" s="63"/>
      <c r="K7" s="64"/>
    </row>
    <row r="8" spans="2:11" ht="54.6" customHeight="1" x14ac:dyDescent="0.3">
      <c r="B8" s="99" t="s">
        <v>116</v>
      </c>
      <c r="C8" s="100"/>
      <c r="D8" s="100"/>
      <c r="E8" s="100"/>
      <c r="F8" s="101"/>
      <c r="G8" s="48">
        <v>4</v>
      </c>
      <c r="H8" s="43"/>
      <c r="I8" s="44"/>
      <c r="J8" s="63"/>
      <c r="K8" s="64"/>
    </row>
    <row r="9" spans="2:11" ht="84" customHeight="1" x14ac:dyDescent="0.3">
      <c r="B9" s="99" t="s">
        <v>117</v>
      </c>
      <c r="C9" s="100"/>
      <c r="D9" s="100"/>
      <c r="E9" s="100"/>
      <c r="F9" s="101"/>
      <c r="G9" s="48">
        <v>4</v>
      </c>
      <c r="H9" s="43"/>
      <c r="I9" s="46" t="s">
        <v>56</v>
      </c>
      <c r="J9" s="63"/>
      <c r="K9" s="64"/>
    </row>
    <row r="10" spans="2:11" ht="47.1" customHeight="1" x14ac:dyDescent="0.3">
      <c r="B10" s="99" t="s">
        <v>118</v>
      </c>
      <c r="C10" s="100"/>
      <c r="D10" s="100"/>
      <c r="E10" s="100"/>
      <c r="F10" s="101"/>
      <c r="G10" s="48">
        <v>4</v>
      </c>
      <c r="H10" s="43"/>
      <c r="I10" s="46" t="s">
        <v>56</v>
      </c>
      <c r="J10" s="63"/>
      <c r="K10" s="64"/>
    </row>
    <row r="11" spans="2:11" ht="66.900000000000006" customHeight="1" x14ac:dyDescent="0.3">
      <c r="B11" s="106" t="s">
        <v>119</v>
      </c>
      <c r="C11" s="107"/>
      <c r="D11" s="107"/>
      <c r="E11" s="107"/>
      <c r="F11" s="108"/>
      <c r="G11" s="48">
        <v>4</v>
      </c>
      <c r="H11" s="43"/>
      <c r="I11" s="44"/>
      <c r="J11" s="63"/>
      <c r="K11" s="64"/>
    </row>
    <row r="12" spans="2:11" ht="49.5" customHeight="1" x14ac:dyDescent="0.3">
      <c r="B12" s="99" t="s">
        <v>120</v>
      </c>
      <c r="C12" s="100"/>
      <c r="D12" s="100"/>
      <c r="E12" s="100"/>
      <c r="F12" s="101"/>
      <c r="G12" s="48">
        <v>4</v>
      </c>
      <c r="H12" s="43"/>
      <c r="I12" s="44"/>
      <c r="J12" s="63"/>
      <c r="K12" s="64"/>
    </row>
    <row r="13" spans="2:11" ht="54.6" customHeight="1" x14ac:dyDescent="0.3">
      <c r="B13" s="106" t="s">
        <v>121</v>
      </c>
      <c r="C13" s="107"/>
      <c r="D13" s="107"/>
      <c r="E13" s="107"/>
      <c r="F13" s="108"/>
      <c r="G13" s="48">
        <v>4</v>
      </c>
      <c r="H13" s="43"/>
      <c r="I13" s="39" t="s">
        <v>56</v>
      </c>
      <c r="J13" s="63"/>
      <c r="K13" s="64"/>
    </row>
    <row r="14" spans="2:11" ht="50.1" customHeight="1" x14ac:dyDescent="0.3">
      <c r="B14" s="106" t="s">
        <v>122</v>
      </c>
      <c r="C14" s="107"/>
      <c r="D14" s="107"/>
      <c r="E14" s="107"/>
      <c r="F14" s="108"/>
      <c r="G14" s="48">
        <v>4</v>
      </c>
      <c r="H14" s="43"/>
      <c r="I14" s="44"/>
      <c r="J14" s="63"/>
      <c r="K14" s="64"/>
    </row>
    <row r="15" spans="2:11" ht="71.099999999999994" customHeight="1" x14ac:dyDescent="0.3">
      <c r="B15" s="106" t="s">
        <v>123</v>
      </c>
      <c r="C15" s="107"/>
      <c r="D15" s="107"/>
      <c r="E15" s="107"/>
      <c r="F15" s="108"/>
      <c r="G15" s="48">
        <v>4</v>
      </c>
      <c r="H15" s="43"/>
      <c r="I15" s="39" t="s">
        <v>56</v>
      </c>
      <c r="J15" s="63"/>
      <c r="K15" s="64"/>
    </row>
    <row r="16" spans="2:11" ht="49.5" customHeight="1" x14ac:dyDescent="0.3">
      <c r="B16" s="106" t="s">
        <v>124</v>
      </c>
      <c r="C16" s="107"/>
      <c r="D16" s="107"/>
      <c r="E16" s="107"/>
      <c r="F16" s="108"/>
      <c r="G16" s="48">
        <v>4</v>
      </c>
      <c r="H16" s="43"/>
      <c r="I16" s="44"/>
      <c r="J16" s="63"/>
      <c r="K16" s="64"/>
    </row>
    <row r="17" spans="1:11" ht="48.6" customHeight="1" x14ac:dyDescent="0.3">
      <c r="B17" s="106" t="s">
        <v>125</v>
      </c>
      <c r="C17" s="107"/>
      <c r="D17" s="107"/>
      <c r="E17" s="107"/>
      <c r="F17" s="108"/>
      <c r="G17" s="48">
        <v>4</v>
      </c>
      <c r="H17" s="43"/>
      <c r="I17" s="44"/>
      <c r="J17" s="63"/>
      <c r="K17" s="64"/>
    </row>
    <row r="18" spans="1:11" ht="48" customHeight="1" x14ac:dyDescent="0.3">
      <c r="B18" s="106" t="s">
        <v>126</v>
      </c>
      <c r="C18" s="107"/>
      <c r="D18" s="107"/>
      <c r="E18" s="107"/>
      <c r="F18" s="108"/>
      <c r="G18" s="48">
        <v>4</v>
      </c>
      <c r="H18" s="43"/>
      <c r="I18" s="44"/>
      <c r="J18" s="63"/>
      <c r="K18" s="64"/>
    </row>
    <row r="19" spans="1:11" ht="68.099999999999994" customHeight="1" x14ac:dyDescent="0.3">
      <c r="B19" s="99" t="s">
        <v>127</v>
      </c>
      <c r="C19" s="100"/>
      <c r="D19" s="100"/>
      <c r="E19" s="100"/>
      <c r="F19" s="101"/>
      <c r="G19" s="48">
        <v>4</v>
      </c>
      <c r="H19" s="43"/>
      <c r="I19" s="46" t="s">
        <v>56</v>
      </c>
      <c r="J19" s="63"/>
      <c r="K19" s="64"/>
    </row>
    <row r="20" spans="1:11" ht="64.5" customHeight="1" x14ac:dyDescent="0.3">
      <c r="B20" s="99" t="s">
        <v>128</v>
      </c>
      <c r="C20" s="100"/>
      <c r="D20" s="100"/>
      <c r="E20" s="100"/>
      <c r="F20" s="101"/>
      <c r="G20" s="48">
        <v>4</v>
      </c>
      <c r="H20" s="43"/>
      <c r="I20" s="46" t="s">
        <v>56</v>
      </c>
      <c r="J20" s="63"/>
      <c r="K20" s="64"/>
    </row>
    <row r="21" spans="1:11" ht="66" customHeight="1" x14ac:dyDescent="0.3">
      <c r="B21" s="99" t="s">
        <v>129</v>
      </c>
      <c r="C21" s="100"/>
      <c r="D21" s="100"/>
      <c r="E21" s="100"/>
      <c r="F21" s="101"/>
      <c r="G21" s="48">
        <v>4</v>
      </c>
      <c r="H21" s="43"/>
      <c r="I21" s="44"/>
      <c r="J21" s="63"/>
      <c r="K21" s="64"/>
    </row>
    <row r="22" spans="1:11" ht="51" customHeight="1" x14ac:dyDescent="0.3">
      <c r="B22" s="212" t="s">
        <v>130</v>
      </c>
      <c r="C22" s="213"/>
      <c r="D22" s="213"/>
      <c r="E22" s="213"/>
      <c r="F22" s="214"/>
      <c r="G22" s="48">
        <v>4</v>
      </c>
      <c r="H22" s="43"/>
      <c r="I22" s="49"/>
      <c r="J22" s="82"/>
      <c r="K22" s="83"/>
    </row>
    <row r="23" spans="1:11" ht="62.1" customHeight="1" thickBot="1" x14ac:dyDescent="0.35">
      <c r="B23" s="212" t="s">
        <v>131</v>
      </c>
      <c r="C23" s="213"/>
      <c r="D23" s="213"/>
      <c r="E23" s="213"/>
      <c r="F23" s="214"/>
      <c r="G23" s="48">
        <v>4</v>
      </c>
      <c r="H23" s="43"/>
      <c r="I23" s="66" t="s">
        <v>56</v>
      </c>
      <c r="J23" s="82"/>
      <c r="K23" s="83"/>
    </row>
    <row r="24" spans="1:11" ht="44.1" customHeight="1" thickBot="1" x14ac:dyDescent="0.35">
      <c r="B24" s="102" t="s">
        <v>132</v>
      </c>
      <c r="C24" s="103"/>
      <c r="D24" s="104" t="s">
        <v>73</v>
      </c>
      <c r="E24" s="105"/>
      <c r="F24" s="51">
        <f>H24/G24</f>
        <v>0</v>
      </c>
      <c r="G24" s="52">
        <f>SUM(G4:G23)</f>
        <v>80</v>
      </c>
      <c r="H24" s="52">
        <f>SUM(H4:H23)</f>
        <v>0</v>
      </c>
      <c r="I24" s="67"/>
      <c r="J24" s="68"/>
      <c r="K24" s="69"/>
    </row>
    <row r="25" spans="1:11" ht="26.25" customHeight="1" x14ac:dyDescent="0.3">
      <c r="A25" s="84"/>
      <c r="B25" s="84"/>
      <c r="C25" s="84"/>
      <c r="D25" s="84"/>
      <c r="E25" s="84"/>
      <c r="F25" s="84"/>
      <c r="G25" s="84"/>
      <c r="H25" s="84"/>
      <c r="I25" s="85"/>
      <c r="J25" s="77"/>
      <c r="K25" s="77"/>
    </row>
  </sheetData>
  <mergeCells count="28">
    <mergeCell ref="B22:F22"/>
    <mergeCell ref="B23:F23"/>
    <mergeCell ref="B24:C24"/>
    <mergeCell ref="D24:E24"/>
    <mergeCell ref="B16:F16"/>
    <mergeCell ref="B17:F17"/>
    <mergeCell ref="B18:F18"/>
    <mergeCell ref="B19:F19"/>
    <mergeCell ref="B20:F20"/>
    <mergeCell ref="B21:F21"/>
    <mergeCell ref="B15:F15"/>
    <mergeCell ref="B4:F4"/>
    <mergeCell ref="B5:F5"/>
    <mergeCell ref="B6:F6"/>
    <mergeCell ref="B7:F7"/>
    <mergeCell ref="B8:F8"/>
    <mergeCell ref="B9:F9"/>
    <mergeCell ref="B10:F10"/>
    <mergeCell ref="B11:F11"/>
    <mergeCell ref="B12:F12"/>
    <mergeCell ref="B13:F13"/>
    <mergeCell ref="B14:F14"/>
    <mergeCell ref="K2:K3"/>
    <mergeCell ref="B2:F3"/>
    <mergeCell ref="G2:G3"/>
    <mergeCell ref="H2:H3"/>
    <mergeCell ref="I2:I3"/>
    <mergeCell ref="J2:J3"/>
  </mergeCells>
  <conditionalFormatting sqref="F1">
    <cfRule type="dataBar" priority="1">
      <dataBar>
        <cfvo type="num" val="0"/>
        <cfvo type="num" val="1"/>
        <color rgb="FF63C384"/>
      </dataBar>
      <extLst>
        <ext xmlns:x14="http://schemas.microsoft.com/office/spreadsheetml/2009/9/main" uri="{B025F937-C7B1-47D3-B67F-A62EFF666E3E}">
          <x14:id>{739F18A1-DF48-4DCC-9588-AA03BABB28AC}</x14:id>
        </ext>
      </extLst>
    </cfRule>
  </conditionalFormatting>
  <conditionalFormatting sqref="F24">
    <cfRule type="dataBar" priority="43">
      <dataBar>
        <cfvo type="num" val="0"/>
        <cfvo type="num" val="1"/>
        <color rgb="FF63C384"/>
      </dataBar>
      <extLst>
        <ext xmlns:x14="http://schemas.microsoft.com/office/spreadsheetml/2009/9/main" uri="{B025F937-C7B1-47D3-B67F-A62EFF666E3E}">
          <x14:id>{B7A9D891-83EA-4E2E-AF23-FA9561A370A1}</x14:id>
        </ext>
      </extLst>
    </cfRule>
  </conditionalFormatting>
  <conditionalFormatting sqref="H4:H23">
    <cfRule type="cellIs" dxfId="19" priority="33" operator="equal">
      <formula>0</formula>
    </cfRule>
    <cfRule type="cellIs" dxfId="18" priority="34" operator="lessThan">
      <formula>0</formula>
    </cfRule>
  </conditionalFormatting>
  <dataValidations count="3">
    <dataValidation type="list" allowBlank="1" showInputMessage="1" showErrorMessage="1" sqref="H5:H8 H11:H12 H14 H16:H18 H21:H22" xr:uid="{9F11FB31-2824-4A26-93C4-A09E432A2559}">
      <formula1>"4,3,2,1,0"</formula1>
    </dataValidation>
    <dataValidation type="list" allowBlank="1" showInputMessage="1" showErrorMessage="1" sqref="H4 H9:H10 H15 H13 H19:H20 H23" xr:uid="{B39350BA-8A11-4247-9DBA-103747C2D2F6}">
      <formula1>"4,0,-4"</formula1>
    </dataValidation>
    <dataValidation type="list" allowBlank="1" showInputMessage="1" showErrorMessage="1" sqref="I4:I25 I1" xr:uid="{1A1C33A1-B033-42B9-92DD-499693DCF736}">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739F18A1-DF48-4DCC-9588-AA03BABB28AC}">
            <x14:dataBar minLength="0" maxLength="100" gradient="0">
              <x14:cfvo type="num">
                <xm:f>0</xm:f>
              </x14:cfvo>
              <x14:cfvo type="num">
                <xm:f>1</xm:f>
              </x14:cfvo>
              <x14:negativeFillColor rgb="FFFF0000"/>
              <x14:axisColor rgb="FF000000"/>
            </x14:dataBar>
          </x14:cfRule>
          <xm:sqref>F1</xm:sqref>
        </x14:conditionalFormatting>
        <x14:conditionalFormatting xmlns:xm="http://schemas.microsoft.com/office/excel/2006/main">
          <x14:cfRule type="dataBar" id="{B7A9D891-83EA-4E2E-AF23-FA9561A370A1}">
            <x14:dataBar minLength="0" maxLength="100" gradient="0">
              <x14:cfvo type="num">
                <xm:f>0</xm:f>
              </x14:cfvo>
              <x14:cfvo type="num">
                <xm:f>1</xm:f>
              </x14:cfvo>
              <x14:negativeFillColor rgb="FFFF0000"/>
              <x14:axisColor rgb="FF000000"/>
            </x14:dataBar>
          </x14:cfRule>
          <xm:sqref>F24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B57C-B517-4CFF-9FC8-ED76581727B2}">
  <sheetPr>
    <pageSetUpPr fitToPage="1"/>
  </sheetPr>
  <dimension ref="A1:K64"/>
  <sheetViews>
    <sheetView showGridLines="0" tabSelected="1" zoomScale="70" zoomScaleNormal="70" zoomScaleSheetLayoutView="80" zoomScalePageLayoutView="70" workbookViewId="0">
      <selection activeCell="K8" sqref="K8"/>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1:11" ht="26.25" customHeight="1" thickBot="1" x14ac:dyDescent="0.35">
      <c r="A1" s="84"/>
      <c r="B1" s="84"/>
      <c r="C1" s="84"/>
      <c r="D1" s="84"/>
      <c r="E1" s="84"/>
      <c r="F1" s="84"/>
      <c r="G1" s="84"/>
      <c r="H1" s="84"/>
      <c r="I1" s="85"/>
      <c r="J1" s="77"/>
      <c r="K1" s="77"/>
    </row>
    <row r="2" spans="1:11" ht="48.9" customHeight="1" x14ac:dyDescent="0.3">
      <c r="B2" s="109" t="s">
        <v>239</v>
      </c>
      <c r="C2" s="109"/>
      <c r="D2" s="109"/>
      <c r="E2" s="109"/>
      <c r="F2" s="109"/>
      <c r="G2" s="109" t="s">
        <v>50</v>
      </c>
      <c r="H2" s="109" t="s">
        <v>51</v>
      </c>
      <c r="I2" s="114" t="s">
        <v>52</v>
      </c>
      <c r="J2" s="109" t="s">
        <v>53</v>
      </c>
      <c r="K2" s="109" t="s">
        <v>54</v>
      </c>
    </row>
    <row r="3" spans="1:11" ht="44.1" customHeight="1" thickBot="1" x14ac:dyDescent="0.35">
      <c r="B3" s="110"/>
      <c r="C3" s="110"/>
      <c r="D3" s="110"/>
      <c r="E3" s="110"/>
      <c r="F3" s="110"/>
      <c r="G3" s="110"/>
      <c r="H3" s="110"/>
      <c r="I3" s="115"/>
      <c r="J3" s="110"/>
      <c r="K3" s="110"/>
    </row>
    <row r="4" spans="1:11" ht="81.900000000000006" customHeight="1" x14ac:dyDescent="0.3">
      <c r="B4" s="111" t="s">
        <v>134</v>
      </c>
      <c r="C4" s="112"/>
      <c r="D4" s="112"/>
      <c r="E4" s="112"/>
      <c r="F4" s="113"/>
      <c r="G4" s="60">
        <v>4</v>
      </c>
      <c r="H4" s="43"/>
      <c r="I4" s="39" t="s">
        <v>56</v>
      </c>
      <c r="J4" s="61"/>
      <c r="K4" s="62"/>
    </row>
    <row r="5" spans="1:11" ht="51" customHeight="1" x14ac:dyDescent="0.3">
      <c r="B5" s="99" t="s">
        <v>135</v>
      </c>
      <c r="C5" s="100"/>
      <c r="D5" s="100"/>
      <c r="E5" s="100"/>
      <c r="F5" s="101"/>
      <c r="G5" s="48">
        <v>4</v>
      </c>
      <c r="H5" s="43"/>
      <c r="I5" s="46"/>
      <c r="J5" s="63"/>
      <c r="K5" s="64"/>
    </row>
    <row r="6" spans="1:11" ht="51.9" customHeight="1" x14ac:dyDescent="0.3">
      <c r="B6" s="99" t="s">
        <v>235</v>
      </c>
      <c r="C6" s="100"/>
      <c r="D6" s="100"/>
      <c r="E6" s="100"/>
      <c r="F6" s="101"/>
      <c r="G6" s="48">
        <v>4</v>
      </c>
      <c r="H6" s="43"/>
      <c r="I6" s="46"/>
      <c r="J6" s="63"/>
      <c r="K6" s="64"/>
    </row>
    <row r="7" spans="1:11" ht="62.1" customHeight="1" x14ac:dyDescent="0.3">
      <c r="B7" s="99" t="s">
        <v>136</v>
      </c>
      <c r="C7" s="100"/>
      <c r="D7" s="100"/>
      <c r="E7" s="100"/>
      <c r="F7" s="101"/>
      <c r="G7" s="48">
        <v>4</v>
      </c>
      <c r="H7" s="43"/>
      <c r="I7" s="46"/>
      <c r="J7" s="63"/>
      <c r="K7" s="64"/>
    </row>
    <row r="8" spans="1:11" ht="49.5" customHeight="1" x14ac:dyDescent="0.3">
      <c r="B8" s="99" t="s">
        <v>137</v>
      </c>
      <c r="C8" s="100"/>
      <c r="D8" s="100"/>
      <c r="E8" s="100"/>
      <c r="F8" s="101"/>
      <c r="G8" s="48">
        <v>4</v>
      </c>
      <c r="H8" s="43"/>
      <c r="I8" s="46"/>
      <c r="J8" s="63"/>
      <c r="K8" s="64"/>
    </row>
    <row r="9" spans="1:11" ht="69.900000000000006" customHeight="1" x14ac:dyDescent="0.3">
      <c r="B9" s="99" t="s">
        <v>138</v>
      </c>
      <c r="C9" s="100"/>
      <c r="D9" s="100"/>
      <c r="E9" s="100"/>
      <c r="F9" s="101"/>
      <c r="G9" s="48">
        <v>4</v>
      </c>
      <c r="H9" s="43"/>
      <c r="I9" s="86" t="s">
        <v>56</v>
      </c>
      <c r="J9" s="63"/>
      <c r="K9" s="64"/>
    </row>
    <row r="10" spans="1:11" ht="50.4" customHeight="1" x14ac:dyDescent="0.3">
      <c r="B10" s="106" t="s">
        <v>139</v>
      </c>
      <c r="C10" s="107"/>
      <c r="D10" s="107"/>
      <c r="E10" s="107"/>
      <c r="F10" s="108"/>
      <c r="G10" s="48">
        <v>4</v>
      </c>
      <c r="H10" s="43"/>
      <c r="I10" s="86" t="s">
        <v>56</v>
      </c>
      <c r="J10" s="63"/>
      <c r="K10" s="64"/>
    </row>
    <row r="11" spans="1:11" ht="63" customHeight="1" x14ac:dyDescent="0.3">
      <c r="B11" s="99" t="s">
        <v>140</v>
      </c>
      <c r="C11" s="100"/>
      <c r="D11" s="100"/>
      <c r="E11" s="100"/>
      <c r="F11" s="101"/>
      <c r="G11" s="48">
        <v>4</v>
      </c>
      <c r="H11" s="43"/>
      <c r="I11" s="46"/>
      <c r="J11" s="63"/>
      <c r="K11" s="64"/>
    </row>
    <row r="12" spans="1:11" ht="66" customHeight="1" x14ac:dyDescent="0.3">
      <c r="B12" s="99" t="s">
        <v>141</v>
      </c>
      <c r="C12" s="100"/>
      <c r="D12" s="100"/>
      <c r="E12" s="100"/>
      <c r="F12" s="101"/>
      <c r="G12" s="42">
        <v>4</v>
      </c>
      <c r="H12" s="43"/>
      <c r="I12" s="46"/>
      <c r="J12" s="63"/>
      <c r="K12" s="64"/>
    </row>
    <row r="13" spans="1:11" ht="47.4" customHeight="1" x14ac:dyDescent="0.3">
      <c r="B13" s="99" t="s">
        <v>142</v>
      </c>
      <c r="C13" s="100"/>
      <c r="D13" s="100"/>
      <c r="E13" s="100"/>
      <c r="F13" s="101"/>
      <c r="G13" s="48">
        <v>4</v>
      </c>
      <c r="H13" s="43"/>
      <c r="I13" s="86" t="s">
        <v>56</v>
      </c>
      <c r="J13" s="63"/>
      <c r="K13" s="64"/>
    </row>
    <row r="14" spans="1:11" ht="98.4" customHeight="1" x14ac:dyDescent="0.3">
      <c r="B14" s="99" t="s">
        <v>143</v>
      </c>
      <c r="C14" s="100"/>
      <c r="D14" s="100"/>
      <c r="E14" s="100"/>
      <c r="F14" s="101"/>
      <c r="G14" s="48">
        <v>4</v>
      </c>
      <c r="H14" s="43"/>
      <c r="I14" s="86" t="s">
        <v>56</v>
      </c>
      <c r="J14" s="63"/>
      <c r="K14" s="64"/>
    </row>
    <row r="15" spans="1:11" ht="50.4" customHeight="1" x14ac:dyDescent="0.3">
      <c r="B15" s="99" t="s">
        <v>144</v>
      </c>
      <c r="C15" s="100"/>
      <c r="D15" s="100"/>
      <c r="E15" s="100"/>
      <c r="F15" s="101"/>
      <c r="G15" s="48">
        <v>4</v>
      </c>
      <c r="H15" s="43"/>
      <c r="I15" s="86" t="s">
        <v>56</v>
      </c>
      <c r="J15" s="63"/>
      <c r="K15" s="64"/>
    </row>
    <row r="16" spans="1:11" ht="60.6" customHeight="1" x14ac:dyDescent="0.3">
      <c r="B16" s="99" t="s">
        <v>145</v>
      </c>
      <c r="C16" s="100"/>
      <c r="D16" s="100"/>
      <c r="E16" s="100"/>
      <c r="F16" s="101"/>
      <c r="G16" s="48">
        <v>4</v>
      </c>
      <c r="H16" s="43"/>
      <c r="I16" s="46"/>
      <c r="J16" s="63"/>
      <c r="K16" s="64"/>
    </row>
    <row r="17" spans="2:11" ht="48.9" customHeight="1" x14ac:dyDescent="0.3">
      <c r="B17" s="99" t="s">
        <v>146</v>
      </c>
      <c r="C17" s="100"/>
      <c r="D17" s="100"/>
      <c r="E17" s="100"/>
      <c r="F17" s="101"/>
      <c r="G17" s="48">
        <v>4</v>
      </c>
      <c r="H17" s="43"/>
      <c r="I17" s="46"/>
      <c r="J17" s="63"/>
      <c r="K17" s="64"/>
    </row>
    <row r="18" spans="2:11" ht="54.9" customHeight="1" x14ac:dyDescent="0.3">
      <c r="B18" s="99" t="s">
        <v>147</v>
      </c>
      <c r="C18" s="100"/>
      <c r="D18" s="100"/>
      <c r="E18" s="100"/>
      <c r="F18" s="101"/>
      <c r="G18" s="48">
        <v>4</v>
      </c>
      <c r="H18" s="43"/>
      <c r="I18" s="86" t="s">
        <v>56</v>
      </c>
      <c r="J18" s="63"/>
      <c r="K18" s="64"/>
    </row>
    <row r="19" spans="2:11" ht="65.099999999999994" customHeight="1" thickBot="1" x14ac:dyDescent="0.35">
      <c r="B19" s="106" t="s">
        <v>148</v>
      </c>
      <c r="C19" s="107"/>
      <c r="D19" s="107"/>
      <c r="E19" s="107"/>
      <c r="F19" s="108"/>
      <c r="G19" s="42">
        <v>4</v>
      </c>
      <c r="H19" s="43"/>
      <c r="I19" s="46"/>
      <c r="J19" s="63"/>
      <c r="K19" s="64"/>
    </row>
    <row r="20" spans="2:11" ht="48" customHeight="1" x14ac:dyDescent="0.3">
      <c r="B20" s="109" t="s">
        <v>240</v>
      </c>
      <c r="C20" s="109"/>
      <c r="D20" s="109"/>
      <c r="E20" s="109"/>
      <c r="F20" s="109"/>
      <c r="G20" s="109" t="s">
        <v>50</v>
      </c>
      <c r="H20" s="109" t="s">
        <v>51</v>
      </c>
      <c r="I20" s="114" t="s">
        <v>52</v>
      </c>
      <c r="J20" s="109" t="s">
        <v>53</v>
      </c>
      <c r="K20" s="109" t="s">
        <v>54</v>
      </c>
    </row>
    <row r="21" spans="2:11" ht="48" customHeight="1" thickBot="1" x14ac:dyDescent="0.35">
      <c r="B21" s="110"/>
      <c r="C21" s="110"/>
      <c r="D21" s="110"/>
      <c r="E21" s="110"/>
      <c r="F21" s="110"/>
      <c r="G21" s="110"/>
      <c r="H21" s="110"/>
      <c r="I21" s="115"/>
      <c r="J21" s="110"/>
      <c r="K21" s="110"/>
    </row>
    <row r="22" spans="2:11" ht="87" customHeight="1" x14ac:dyDescent="0.3">
      <c r="B22" s="116" t="s">
        <v>151</v>
      </c>
      <c r="C22" s="117"/>
      <c r="D22" s="117"/>
      <c r="E22" s="117"/>
      <c r="F22" s="118"/>
      <c r="G22" s="60">
        <v>4</v>
      </c>
      <c r="H22" s="43"/>
      <c r="I22" s="39" t="s">
        <v>56</v>
      </c>
      <c r="J22" s="61"/>
      <c r="K22" s="62"/>
    </row>
    <row r="23" spans="2:11" ht="45.6" customHeight="1" x14ac:dyDescent="0.3">
      <c r="B23" s="99" t="s">
        <v>152</v>
      </c>
      <c r="C23" s="100"/>
      <c r="D23" s="100"/>
      <c r="E23" s="100"/>
      <c r="F23" s="101"/>
      <c r="G23" s="48">
        <v>4</v>
      </c>
      <c r="H23" s="43"/>
      <c r="I23" s="46"/>
      <c r="J23" s="63"/>
      <c r="K23" s="64"/>
    </row>
    <row r="24" spans="2:11" ht="45" customHeight="1" x14ac:dyDescent="0.3">
      <c r="B24" s="99" t="s">
        <v>236</v>
      </c>
      <c r="C24" s="100"/>
      <c r="D24" s="100"/>
      <c r="E24" s="100"/>
      <c r="F24" s="101"/>
      <c r="G24" s="48">
        <v>4</v>
      </c>
      <c r="H24" s="43"/>
      <c r="I24" s="46"/>
      <c r="J24" s="63"/>
      <c r="K24" s="64"/>
    </row>
    <row r="25" spans="2:11" ht="65.400000000000006" customHeight="1" x14ac:dyDescent="0.3">
      <c r="B25" s="99" t="s">
        <v>153</v>
      </c>
      <c r="C25" s="100"/>
      <c r="D25" s="100"/>
      <c r="E25" s="100"/>
      <c r="F25" s="101"/>
      <c r="G25" s="48">
        <v>4</v>
      </c>
      <c r="H25" s="43"/>
      <c r="I25" s="46"/>
      <c r="J25" s="63"/>
      <c r="K25" s="64"/>
    </row>
    <row r="26" spans="2:11" ht="48" customHeight="1" x14ac:dyDescent="0.3">
      <c r="B26" s="99" t="s">
        <v>154</v>
      </c>
      <c r="C26" s="100"/>
      <c r="D26" s="100"/>
      <c r="E26" s="100"/>
      <c r="F26" s="101"/>
      <c r="G26" s="48">
        <v>4</v>
      </c>
      <c r="H26" s="43"/>
      <c r="I26" s="46"/>
      <c r="J26" s="63"/>
      <c r="K26" s="64"/>
    </row>
    <row r="27" spans="2:11" ht="68.099999999999994" customHeight="1" x14ac:dyDescent="0.3">
      <c r="B27" s="99" t="s">
        <v>155</v>
      </c>
      <c r="C27" s="100"/>
      <c r="D27" s="100"/>
      <c r="E27" s="100"/>
      <c r="F27" s="101"/>
      <c r="G27" s="48">
        <v>4</v>
      </c>
      <c r="H27" s="43"/>
      <c r="I27" s="86" t="s">
        <v>56</v>
      </c>
      <c r="J27" s="63"/>
      <c r="K27" s="64"/>
    </row>
    <row r="28" spans="2:11" ht="48" customHeight="1" x14ac:dyDescent="0.3">
      <c r="B28" s="106" t="s">
        <v>156</v>
      </c>
      <c r="C28" s="107"/>
      <c r="D28" s="107"/>
      <c r="E28" s="107"/>
      <c r="F28" s="108"/>
      <c r="G28" s="48">
        <v>4</v>
      </c>
      <c r="H28" s="43"/>
      <c r="I28" s="86" t="s">
        <v>56</v>
      </c>
      <c r="J28" s="63"/>
      <c r="K28" s="64"/>
    </row>
    <row r="29" spans="2:11" ht="62.1" customHeight="1" x14ac:dyDescent="0.3">
      <c r="B29" s="106" t="s">
        <v>157</v>
      </c>
      <c r="C29" s="107"/>
      <c r="D29" s="107"/>
      <c r="E29" s="107"/>
      <c r="F29" s="108"/>
      <c r="G29" s="48">
        <v>4</v>
      </c>
      <c r="H29" s="43"/>
      <c r="I29" s="46"/>
      <c r="J29" s="63"/>
      <c r="K29" s="64"/>
    </row>
    <row r="30" spans="2:11" ht="53.4" customHeight="1" x14ac:dyDescent="0.3">
      <c r="B30" s="106" t="s">
        <v>158</v>
      </c>
      <c r="C30" s="107"/>
      <c r="D30" s="107"/>
      <c r="E30" s="107"/>
      <c r="F30" s="108"/>
      <c r="G30" s="42">
        <v>4</v>
      </c>
      <c r="H30" s="43"/>
      <c r="I30" s="46"/>
      <c r="J30" s="63"/>
      <c r="K30" s="64"/>
    </row>
    <row r="31" spans="2:11" ht="53.4" customHeight="1" x14ac:dyDescent="0.3">
      <c r="B31" s="106" t="s">
        <v>159</v>
      </c>
      <c r="C31" s="107"/>
      <c r="D31" s="107"/>
      <c r="E31" s="107"/>
      <c r="F31" s="108"/>
      <c r="G31" s="48">
        <v>4</v>
      </c>
      <c r="H31" s="43"/>
      <c r="I31" s="86" t="s">
        <v>56</v>
      </c>
      <c r="J31" s="63"/>
      <c r="K31" s="64"/>
    </row>
    <row r="32" spans="2:11" ht="53.4" customHeight="1" x14ac:dyDescent="0.3">
      <c r="B32" s="106" t="s">
        <v>160</v>
      </c>
      <c r="C32" s="107"/>
      <c r="D32" s="107"/>
      <c r="E32" s="107"/>
      <c r="F32" s="108"/>
      <c r="G32" s="42">
        <v>4</v>
      </c>
      <c r="H32" s="43"/>
      <c r="I32" s="46"/>
      <c r="J32" s="63"/>
      <c r="K32" s="64"/>
    </row>
    <row r="33" spans="2:11" ht="69.599999999999994" customHeight="1" x14ac:dyDescent="0.3">
      <c r="B33" s="106" t="s">
        <v>161</v>
      </c>
      <c r="C33" s="107"/>
      <c r="D33" s="107"/>
      <c r="E33" s="107"/>
      <c r="F33" s="108"/>
      <c r="G33" s="48">
        <v>4</v>
      </c>
      <c r="H33" s="43"/>
      <c r="I33" s="86" t="s">
        <v>56</v>
      </c>
      <c r="J33" s="63"/>
      <c r="K33" s="64"/>
    </row>
    <row r="34" spans="2:11" ht="62.1" customHeight="1" x14ac:dyDescent="0.3">
      <c r="B34" s="99" t="s">
        <v>162</v>
      </c>
      <c r="C34" s="100"/>
      <c r="D34" s="100"/>
      <c r="E34" s="100"/>
      <c r="F34" s="101"/>
      <c r="G34" s="42">
        <v>4</v>
      </c>
      <c r="H34" s="43"/>
      <c r="I34" s="46"/>
      <c r="J34" s="63"/>
      <c r="K34" s="64"/>
    </row>
    <row r="35" spans="2:11" ht="68.400000000000006" customHeight="1" x14ac:dyDescent="0.3">
      <c r="B35" s="99" t="s">
        <v>163</v>
      </c>
      <c r="C35" s="100"/>
      <c r="D35" s="100"/>
      <c r="E35" s="100"/>
      <c r="F35" s="101"/>
      <c r="G35" s="42">
        <v>4</v>
      </c>
      <c r="H35" s="43"/>
      <c r="I35" s="46"/>
      <c r="J35" s="63"/>
      <c r="K35" s="64"/>
    </row>
    <row r="36" spans="2:11" ht="53.4" customHeight="1" x14ac:dyDescent="0.3">
      <c r="B36" s="99" t="s">
        <v>164</v>
      </c>
      <c r="C36" s="100"/>
      <c r="D36" s="100"/>
      <c r="E36" s="100"/>
      <c r="F36" s="101"/>
      <c r="G36" s="42">
        <v>4</v>
      </c>
      <c r="H36" s="43"/>
      <c r="I36" s="46"/>
      <c r="J36" s="63"/>
      <c r="K36" s="64"/>
    </row>
    <row r="37" spans="2:11" ht="64.5" customHeight="1" x14ac:dyDescent="0.3">
      <c r="B37" s="99" t="s">
        <v>165</v>
      </c>
      <c r="C37" s="100"/>
      <c r="D37" s="100"/>
      <c r="E37" s="100"/>
      <c r="F37" s="101"/>
      <c r="G37" s="42">
        <v>4</v>
      </c>
      <c r="H37" s="43"/>
      <c r="I37" s="46"/>
      <c r="J37" s="63"/>
      <c r="K37" s="64"/>
    </row>
    <row r="38" spans="2:11" ht="64.5" customHeight="1" x14ac:dyDescent="0.3">
      <c r="B38" s="99" t="s">
        <v>166</v>
      </c>
      <c r="C38" s="100"/>
      <c r="D38" s="100"/>
      <c r="E38" s="100"/>
      <c r="F38" s="101"/>
      <c r="G38" s="42">
        <v>4</v>
      </c>
      <c r="H38" s="43"/>
      <c r="I38" s="46"/>
      <c r="J38" s="63"/>
      <c r="K38" s="64"/>
    </row>
    <row r="39" spans="2:11" ht="53.1" customHeight="1" x14ac:dyDescent="0.3">
      <c r="B39" s="99" t="s">
        <v>167</v>
      </c>
      <c r="C39" s="100"/>
      <c r="D39" s="100"/>
      <c r="E39" s="100"/>
      <c r="F39" s="101"/>
      <c r="G39" s="98" t="s">
        <v>233</v>
      </c>
      <c r="H39" s="98" t="s">
        <v>233</v>
      </c>
      <c r="I39" s="86" t="s">
        <v>56</v>
      </c>
      <c r="J39" s="63"/>
      <c r="K39" s="64"/>
    </row>
    <row r="40" spans="2:11" ht="53.1" customHeight="1" x14ac:dyDescent="0.3">
      <c r="B40" s="99" t="s">
        <v>168</v>
      </c>
      <c r="C40" s="100"/>
      <c r="D40" s="100"/>
      <c r="E40" s="100"/>
      <c r="F40" s="101"/>
      <c r="G40" s="48">
        <v>4</v>
      </c>
      <c r="H40" s="43"/>
      <c r="I40" s="86" t="s">
        <v>56</v>
      </c>
      <c r="J40" s="63"/>
      <c r="K40" s="64"/>
    </row>
    <row r="41" spans="2:11" ht="81.599999999999994" customHeight="1" x14ac:dyDescent="0.3">
      <c r="B41" s="99" t="s">
        <v>169</v>
      </c>
      <c r="C41" s="100"/>
      <c r="D41" s="100"/>
      <c r="E41" s="100"/>
      <c r="F41" s="101"/>
      <c r="G41" s="48">
        <v>4</v>
      </c>
      <c r="H41" s="43"/>
      <c r="I41" s="86" t="s">
        <v>56</v>
      </c>
      <c r="J41" s="63"/>
      <c r="K41" s="64"/>
    </row>
    <row r="42" spans="2:11" ht="54.9" customHeight="1" thickBot="1" x14ac:dyDescent="0.35">
      <c r="B42" s="99" t="s">
        <v>170</v>
      </c>
      <c r="C42" s="100"/>
      <c r="D42" s="100"/>
      <c r="E42" s="100"/>
      <c r="F42" s="101"/>
      <c r="G42" s="48">
        <v>4</v>
      </c>
      <c r="H42" s="43"/>
      <c r="I42" s="86" t="s">
        <v>56</v>
      </c>
      <c r="J42" s="63"/>
      <c r="K42" s="64"/>
    </row>
    <row r="43" spans="2:11" ht="48" customHeight="1" x14ac:dyDescent="0.3">
      <c r="B43" s="109" t="s">
        <v>241</v>
      </c>
      <c r="C43" s="109"/>
      <c r="D43" s="109"/>
      <c r="E43" s="109"/>
      <c r="F43" s="109"/>
      <c r="G43" s="109" t="s">
        <v>50</v>
      </c>
      <c r="H43" s="109" t="s">
        <v>51</v>
      </c>
      <c r="I43" s="114" t="s">
        <v>52</v>
      </c>
      <c r="J43" s="109" t="s">
        <v>53</v>
      </c>
      <c r="K43" s="109" t="s">
        <v>54</v>
      </c>
    </row>
    <row r="44" spans="2:11" ht="48" customHeight="1" thickBot="1" x14ac:dyDescent="0.35">
      <c r="B44" s="110"/>
      <c r="C44" s="110"/>
      <c r="D44" s="110"/>
      <c r="E44" s="110"/>
      <c r="F44" s="110"/>
      <c r="G44" s="110"/>
      <c r="H44" s="110"/>
      <c r="I44" s="115"/>
      <c r="J44" s="110"/>
      <c r="K44" s="110"/>
    </row>
    <row r="45" spans="2:11" ht="87" customHeight="1" x14ac:dyDescent="0.3">
      <c r="B45" s="111" t="s">
        <v>173</v>
      </c>
      <c r="C45" s="112"/>
      <c r="D45" s="112"/>
      <c r="E45" s="112"/>
      <c r="F45" s="113"/>
      <c r="G45" s="60">
        <v>4</v>
      </c>
      <c r="H45" s="38"/>
      <c r="I45" s="39" t="s">
        <v>56</v>
      </c>
      <c r="J45" s="61"/>
      <c r="K45" s="62"/>
    </row>
    <row r="46" spans="2:11" ht="45.6" customHeight="1" x14ac:dyDescent="0.3">
      <c r="B46" s="99" t="s">
        <v>174</v>
      </c>
      <c r="C46" s="100"/>
      <c r="D46" s="100"/>
      <c r="E46" s="100"/>
      <c r="F46" s="101"/>
      <c r="G46" s="48">
        <v>4</v>
      </c>
      <c r="H46" s="43"/>
      <c r="I46" s="46"/>
      <c r="J46" s="63"/>
      <c r="K46" s="64"/>
    </row>
    <row r="47" spans="2:11" ht="48" customHeight="1" x14ac:dyDescent="0.3">
      <c r="B47" s="99" t="s">
        <v>237</v>
      </c>
      <c r="C47" s="100"/>
      <c r="D47" s="100"/>
      <c r="E47" s="100"/>
      <c r="F47" s="101"/>
      <c r="G47" s="48">
        <v>4</v>
      </c>
      <c r="H47" s="43"/>
      <c r="I47" s="46"/>
      <c r="J47" s="63"/>
      <c r="K47" s="64"/>
    </row>
    <row r="48" spans="2:11" ht="62.4" customHeight="1" x14ac:dyDescent="0.3">
      <c r="B48" s="99" t="s">
        <v>175</v>
      </c>
      <c r="C48" s="100"/>
      <c r="D48" s="100"/>
      <c r="E48" s="100"/>
      <c r="F48" s="101"/>
      <c r="G48" s="48">
        <v>4</v>
      </c>
      <c r="H48" s="43"/>
      <c r="I48" s="46"/>
      <c r="J48" s="63"/>
      <c r="K48" s="64"/>
    </row>
    <row r="49" spans="2:11" ht="48" customHeight="1" x14ac:dyDescent="0.3">
      <c r="B49" s="99" t="s">
        <v>176</v>
      </c>
      <c r="C49" s="100"/>
      <c r="D49" s="100"/>
      <c r="E49" s="100"/>
      <c r="F49" s="101"/>
      <c r="G49" s="48">
        <v>4</v>
      </c>
      <c r="H49" s="43"/>
      <c r="I49" s="46"/>
      <c r="J49" s="63"/>
      <c r="K49" s="64"/>
    </row>
    <row r="50" spans="2:11" ht="68.099999999999994" customHeight="1" x14ac:dyDescent="0.3">
      <c r="B50" s="99" t="s">
        <v>177</v>
      </c>
      <c r="C50" s="100"/>
      <c r="D50" s="100"/>
      <c r="E50" s="100"/>
      <c r="F50" s="101"/>
      <c r="G50" s="48">
        <v>4</v>
      </c>
      <c r="H50" s="43"/>
      <c r="I50" s="86" t="s">
        <v>56</v>
      </c>
      <c r="J50" s="63"/>
      <c r="K50" s="64"/>
    </row>
    <row r="51" spans="2:11" ht="48" customHeight="1" x14ac:dyDescent="0.3">
      <c r="B51" s="106" t="s">
        <v>178</v>
      </c>
      <c r="C51" s="107"/>
      <c r="D51" s="107"/>
      <c r="E51" s="107"/>
      <c r="F51" s="108"/>
      <c r="G51" s="48">
        <v>4</v>
      </c>
      <c r="H51" s="43"/>
      <c r="I51" s="86" t="s">
        <v>56</v>
      </c>
      <c r="J51" s="63"/>
      <c r="K51" s="64"/>
    </row>
    <row r="52" spans="2:11" ht="62.1" customHeight="1" x14ac:dyDescent="0.3">
      <c r="B52" s="106" t="s">
        <v>179</v>
      </c>
      <c r="C52" s="107"/>
      <c r="D52" s="107"/>
      <c r="E52" s="107"/>
      <c r="F52" s="108"/>
      <c r="G52" s="48">
        <v>4</v>
      </c>
      <c r="H52" s="43"/>
      <c r="I52" s="46"/>
      <c r="J52" s="63"/>
      <c r="K52" s="64"/>
    </row>
    <row r="53" spans="2:11" ht="63.9" customHeight="1" x14ac:dyDescent="0.3">
      <c r="B53" s="106" t="s">
        <v>180</v>
      </c>
      <c r="C53" s="107"/>
      <c r="D53" s="107"/>
      <c r="E53" s="107"/>
      <c r="F53" s="108"/>
      <c r="G53" s="42">
        <v>4</v>
      </c>
      <c r="H53" s="43"/>
      <c r="I53" s="46"/>
      <c r="J53" s="63"/>
      <c r="K53" s="64"/>
    </row>
    <row r="54" spans="2:11" ht="81.599999999999994" customHeight="1" x14ac:dyDescent="0.3">
      <c r="B54" s="106" t="s">
        <v>181</v>
      </c>
      <c r="C54" s="107"/>
      <c r="D54" s="107"/>
      <c r="E54" s="107"/>
      <c r="F54" s="108"/>
      <c r="G54" s="48">
        <v>4</v>
      </c>
      <c r="H54" s="43"/>
      <c r="I54" s="86" t="s">
        <v>56</v>
      </c>
      <c r="J54" s="63"/>
      <c r="K54" s="64"/>
    </row>
    <row r="55" spans="2:11" ht="69.599999999999994" customHeight="1" x14ac:dyDescent="0.3">
      <c r="B55" s="106" t="s">
        <v>182</v>
      </c>
      <c r="C55" s="107"/>
      <c r="D55" s="107"/>
      <c r="E55" s="107"/>
      <c r="F55" s="108"/>
      <c r="G55" s="48">
        <v>4</v>
      </c>
      <c r="H55" s="43"/>
      <c r="I55" s="86" t="s">
        <v>56</v>
      </c>
      <c r="J55" s="63"/>
      <c r="K55" s="64"/>
    </row>
    <row r="56" spans="2:11" ht="69.599999999999994" customHeight="1" x14ac:dyDescent="0.3">
      <c r="B56" s="106" t="s">
        <v>183</v>
      </c>
      <c r="C56" s="107"/>
      <c r="D56" s="107"/>
      <c r="E56" s="107"/>
      <c r="F56" s="108"/>
      <c r="G56" s="48">
        <v>4</v>
      </c>
      <c r="H56" s="43"/>
      <c r="I56" s="86" t="s">
        <v>56</v>
      </c>
      <c r="J56" s="63"/>
      <c r="K56" s="64"/>
    </row>
    <row r="57" spans="2:11" ht="69.599999999999994" customHeight="1" x14ac:dyDescent="0.3">
      <c r="B57" s="106" t="s">
        <v>184</v>
      </c>
      <c r="C57" s="107"/>
      <c r="D57" s="107"/>
      <c r="E57" s="107"/>
      <c r="F57" s="108"/>
      <c r="G57" s="48">
        <v>4</v>
      </c>
      <c r="H57" s="43"/>
      <c r="I57" s="46"/>
      <c r="J57" s="63"/>
      <c r="K57" s="64"/>
    </row>
    <row r="58" spans="2:11" ht="69.599999999999994" customHeight="1" x14ac:dyDescent="0.3">
      <c r="B58" s="99" t="s">
        <v>185</v>
      </c>
      <c r="C58" s="100"/>
      <c r="D58" s="100"/>
      <c r="E58" s="100"/>
      <c r="F58" s="101"/>
      <c r="G58" s="48">
        <v>4</v>
      </c>
      <c r="H58" s="43"/>
      <c r="I58" s="86" t="s">
        <v>56</v>
      </c>
      <c r="J58" s="63"/>
      <c r="K58" s="64"/>
    </row>
    <row r="59" spans="2:11" ht="69.599999999999994" customHeight="1" x14ac:dyDescent="0.3">
      <c r="B59" s="99" t="s">
        <v>186</v>
      </c>
      <c r="C59" s="100"/>
      <c r="D59" s="100"/>
      <c r="E59" s="100"/>
      <c r="F59" s="101"/>
      <c r="G59" s="48">
        <v>4</v>
      </c>
      <c r="H59" s="43"/>
      <c r="I59" s="86" t="s">
        <v>56</v>
      </c>
      <c r="J59" s="63"/>
      <c r="K59" s="64"/>
    </row>
    <row r="60" spans="2:11" ht="64.5" customHeight="1" x14ac:dyDescent="0.3">
      <c r="B60" s="99" t="s">
        <v>187</v>
      </c>
      <c r="C60" s="100"/>
      <c r="D60" s="100"/>
      <c r="E60" s="100"/>
      <c r="F60" s="101"/>
      <c r="G60" s="48">
        <v>4</v>
      </c>
      <c r="H60" s="43"/>
      <c r="I60" s="86" t="s">
        <v>56</v>
      </c>
      <c r="J60" s="63"/>
      <c r="K60" s="64"/>
    </row>
    <row r="61" spans="2:11" ht="64.5" customHeight="1" x14ac:dyDescent="0.3">
      <c r="B61" s="99" t="s">
        <v>188</v>
      </c>
      <c r="C61" s="100"/>
      <c r="D61" s="100"/>
      <c r="E61" s="100"/>
      <c r="F61" s="101"/>
      <c r="G61" s="97" t="s">
        <v>233</v>
      </c>
      <c r="H61" s="97" t="s">
        <v>233</v>
      </c>
      <c r="I61" s="86" t="s">
        <v>56</v>
      </c>
      <c r="J61" s="63"/>
      <c r="K61" s="64"/>
    </row>
    <row r="62" spans="2:11" ht="64.5" customHeight="1" thickBot="1" x14ac:dyDescent="0.35">
      <c r="B62" s="99" t="s">
        <v>189</v>
      </c>
      <c r="C62" s="100"/>
      <c r="D62" s="100"/>
      <c r="E62" s="100"/>
      <c r="F62" s="101"/>
      <c r="G62" s="97" t="s">
        <v>233</v>
      </c>
      <c r="H62" s="97" t="s">
        <v>233</v>
      </c>
      <c r="I62" s="86" t="s">
        <v>56</v>
      </c>
      <c r="J62" s="63"/>
      <c r="K62" s="64"/>
    </row>
    <row r="63" spans="2:11" ht="44.4" customHeight="1" thickBot="1" x14ac:dyDescent="0.35">
      <c r="B63" s="102" t="s">
        <v>190</v>
      </c>
      <c r="C63" s="103"/>
      <c r="D63" s="104" t="s">
        <v>73</v>
      </c>
      <c r="E63" s="105"/>
      <c r="F63" s="51">
        <f>H63/G63</f>
        <v>0</v>
      </c>
      <c r="G63" s="52">
        <f>SUM(G2:G62)</f>
        <v>208</v>
      </c>
      <c r="H63" s="52">
        <f>SUM(H2:H62)</f>
        <v>0</v>
      </c>
      <c r="I63" s="67"/>
      <c r="J63" s="68"/>
      <c r="K63" s="69"/>
    </row>
    <row r="64" spans="2:11" ht="16.2" customHeight="1" x14ac:dyDescent="0.3">
      <c r="B64" s="87"/>
      <c r="C64" s="77"/>
      <c r="D64" s="78"/>
      <c r="E64" s="78"/>
      <c r="F64" s="79"/>
      <c r="G64" s="80"/>
      <c r="H64" s="80"/>
      <c r="I64" s="81"/>
      <c r="J64" s="77"/>
      <c r="K64" s="77"/>
    </row>
  </sheetData>
  <mergeCells count="75">
    <mergeCell ref="B60:F60"/>
    <mergeCell ref="B61:F61"/>
    <mergeCell ref="B62:F62"/>
    <mergeCell ref="B63:C63"/>
    <mergeCell ref="D63:E63"/>
    <mergeCell ref="B59:F59"/>
    <mergeCell ref="B48:F48"/>
    <mergeCell ref="B49:F49"/>
    <mergeCell ref="B50:F50"/>
    <mergeCell ref="B51:F51"/>
    <mergeCell ref="B52:F52"/>
    <mergeCell ref="B53:F53"/>
    <mergeCell ref="B54:F54"/>
    <mergeCell ref="B55:F55"/>
    <mergeCell ref="B56:F56"/>
    <mergeCell ref="B57:F57"/>
    <mergeCell ref="B58:F58"/>
    <mergeCell ref="K43:K44"/>
    <mergeCell ref="B45:F45"/>
    <mergeCell ref="B46:F46"/>
    <mergeCell ref="G43:G44"/>
    <mergeCell ref="H43:H44"/>
    <mergeCell ref="B47:F47"/>
    <mergeCell ref="B42:F42"/>
    <mergeCell ref="B43:F44"/>
    <mergeCell ref="I43:I44"/>
    <mergeCell ref="J43:J44"/>
    <mergeCell ref="B41:F41"/>
    <mergeCell ref="B30:F30"/>
    <mergeCell ref="B31:F31"/>
    <mergeCell ref="B32:F32"/>
    <mergeCell ref="B33:F33"/>
    <mergeCell ref="B34:F34"/>
    <mergeCell ref="B35:F35"/>
    <mergeCell ref="B36:F36"/>
    <mergeCell ref="B37:F37"/>
    <mergeCell ref="B38:F38"/>
    <mergeCell ref="B39:F39"/>
    <mergeCell ref="B40:F40"/>
    <mergeCell ref="I20:I21"/>
    <mergeCell ref="J20:J21"/>
    <mergeCell ref="K20:K21"/>
    <mergeCell ref="B22:F22"/>
    <mergeCell ref="B23:F23"/>
    <mergeCell ref="G20:G21"/>
    <mergeCell ref="B18:F18"/>
    <mergeCell ref="B19:F19"/>
    <mergeCell ref="B20:F21"/>
    <mergeCell ref="B29:F29"/>
    <mergeCell ref="H20:H21"/>
    <mergeCell ref="B24:F24"/>
    <mergeCell ref="B25:F25"/>
    <mergeCell ref="B26:F26"/>
    <mergeCell ref="B27:F27"/>
    <mergeCell ref="B28:F28"/>
    <mergeCell ref="J2:J3"/>
    <mergeCell ref="K2:K3"/>
    <mergeCell ref="B4:F4"/>
    <mergeCell ref="B17:F17"/>
    <mergeCell ref="B6:F6"/>
    <mergeCell ref="B7:F7"/>
    <mergeCell ref="B8:F8"/>
    <mergeCell ref="B9:F9"/>
    <mergeCell ref="B10:F10"/>
    <mergeCell ref="B11:F11"/>
    <mergeCell ref="B12:F12"/>
    <mergeCell ref="B13:F13"/>
    <mergeCell ref="B14:F14"/>
    <mergeCell ref="B15:F15"/>
    <mergeCell ref="B16:F16"/>
    <mergeCell ref="B5:F5"/>
    <mergeCell ref="B2:F3"/>
    <mergeCell ref="G2:G3"/>
    <mergeCell ref="H2:H3"/>
    <mergeCell ref="I2:I3"/>
  </mergeCells>
  <conditionalFormatting sqref="F63">
    <cfRule type="dataBar" priority="8">
      <dataBar>
        <cfvo type="num" val="0"/>
        <cfvo type="num" val="1"/>
        <color rgb="FF63C384"/>
      </dataBar>
      <extLst>
        <ext xmlns:x14="http://schemas.microsoft.com/office/spreadsheetml/2009/9/main" uri="{B025F937-C7B1-47D3-B67F-A62EFF666E3E}">
          <x14:id>{CC08A485-756C-4AE1-8DAB-A6681A213C30}</x14:id>
        </ext>
      </extLst>
    </cfRule>
  </conditionalFormatting>
  <conditionalFormatting sqref="F64">
    <cfRule type="dataBar" priority="39">
      <dataBar>
        <cfvo type="num" val="0"/>
        <cfvo type="num" val="1"/>
        <color rgb="FF63C384"/>
      </dataBar>
      <extLst>
        <ext xmlns:x14="http://schemas.microsoft.com/office/spreadsheetml/2009/9/main" uri="{B025F937-C7B1-47D3-B67F-A62EFF666E3E}">
          <x14:id>{2065ED5D-7959-493A-8BC4-4A3B2F33AE9E}</x14:id>
        </ext>
      </extLst>
    </cfRule>
  </conditionalFormatting>
  <conditionalFormatting sqref="H4:H19">
    <cfRule type="cellIs" dxfId="17" priority="11" operator="equal">
      <formula>0</formula>
    </cfRule>
    <cfRule type="cellIs" dxfId="16" priority="12" operator="lessThan">
      <formula>0</formula>
    </cfRule>
  </conditionalFormatting>
  <conditionalFormatting sqref="H22:H38 H40:H42">
    <cfRule type="cellIs" dxfId="15" priority="4" operator="equal">
      <formula>0</formula>
    </cfRule>
    <cfRule type="cellIs" dxfId="14" priority="5" operator="lessThan">
      <formula>0</formula>
    </cfRule>
  </conditionalFormatting>
  <conditionalFormatting sqref="H45:H60">
    <cfRule type="cellIs" dxfId="13" priority="6" operator="equal">
      <formula>0</formula>
    </cfRule>
    <cfRule type="cellIs" dxfId="12" priority="7" operator="lessThan">
      <formula>0</formula>
    </cfRule>
  </conditionalFormatting>
  <dataValidations count="3">
    <dataValidation type="list" allowBlank="1" showInputMessage="1" showErrorMessage="1" sqref="H52:H53 H4:H8 H11:H12 H16:H19 H57 H46:H49" xr:uid="{6B0A551E-A0FD-4259-B25A-443A3C66C3B8}">
      <formula1>"4,3,2,1,0"</formula1>
    </dataValidation>
    <dataValidation type="list" allowBlank="1" showInputMessage="1" showErrorMessage="1" sqref="H9:H10 H13:H15 H58:H60 H45 H50:H51 H54:H56 H22:H38 H40:H42" xr:uid="{D36C6254-49F3-46DB-AE96-4E8DFAB9844B}">
      <formula1>"4,0,-4"</formula1>
    </dataValidation>
    <dataValidation type="list" allowBlank="1" showInputMessage="1" showErrorMessage="1" sqref="I45:I64 I4:I19 I22:I42 I1" xr:uid="{76C2034E-69FE-49D6-B612-CE09A0197919}">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CC08A485-756C-4AE1-8DAB-A6681A213C3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2065ED5D-7959-493A-8BC4-4A3B2F33AE9E}">
            <x14:dataBar minLength="0" maxLength="100" gradient="0">
              <x14:cfvo type="num">
                <xm:f>0</xm:f>
              </x14:cfvo>
              <x14:cfvo type="num">
                <xm:f>1</xm:f>
              </x14:cfvo>
              <x14:negativeFillColor rgb="FFFF0000"/>
              <x14:axisColor rgb="FF000000"/>
            </x14:dataBar>
          </x14:cfRule>
          <xm:sqref>F64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1B29-75E8-4734-939C-A0152B118D2F}">
  <sheetPr>
    <pageSetUpPr fitToPage="1"/>
  </sheetPr>
  <dimension ref="A1:K64"/>
  <sheetViews>
    <sheetView showGridLines="0" topLeftCell="A11" zoomScale="70" zoomScaleNormal="70" zoomScaleSheetLayoutView="80" zoomScalePageLayoutView="70" workbookViewId="0">
      <selection activeCell="K5" sqref="K5"/>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1:11" ht="26.25" customHeight="1" thickBot="1" x14ac:dyDescent="0.35">
      <c r="A1" s="84"/>
      <c r="B1" s="84"/>
      <c r="C1" s="84"/>
      <c r="D1" s="84"/>
      <c r="E1" s="84"/>
      <c r="F1" s="84"/>
      <c r="G1" s="84"/>
      <c r="H1" s="84"/>
      <c r="I1" s="85"/>
      <c r="J1" s="77"/>
      <c r="K1" s="77"/>
    </row>
    <row r="2" spans="1:11" ht="48.9" customHeight="1" x14ac:dyDescent="0.3">
      <c r="B2" s="109" t="s">
        <v>239</v>
      </c>
      <c r="C2" s="109"/>
      <c r="D2" s="109"/>
      <c r="E2" s="109"/>
      <c r="F2" s="109"/>
      <c r="G2" s="109" t="s">
        <v>50</v>
      </c>
      <c r="H2" s="109" t="s">
        <v>51</v>
      </c>
      <c r="I2" s="114" t="s">
        <v>52</v>
      </c>
      <c r="J2" s="109" t="s">
        <v>53</v>
      </c>
      <c r="K2" s="109" t="s">
        <v>54</v>
      </c>
    </row>
    <row r="3" spans="1:11" ht="44.1" customHeight="1" thickBot="1" x14ac:dyDescent="0.35">
      <c r="B3" s="110"/>
      <c r="C3" s="110"/>
      <c r="D3" s="110"/>
      <c r="E3" s="110"/>
      <c r="F3" s="110"/>
      <c r="G3" s="110"/>
      <c r="H3" s="110"/>
      <c r="I3" s="115"/>
      <c r="J3" s="110"/>
      <c r="K3" s="110"/>
    </row>
    <row r="4" spans="1:11" ht="81.900000000000006" customHeight="1" x14ac:dyDescent="0.3">
      <c r="B4" s="111" t="s">
        <v>134</v>
      </c>
      <c r="C4" s="112"/>
      <c r="D4" s="112"/>
      <c r="E4" s="112"/>
      <c r="F4" s="113"/>
      <c r="G4" s="60">
        <v>4</v>
      </c>
      <c r="H4" s="43"/>
      <c r="I4" s="39" t="s">
        <v>56</v>
      </c>
      <c r="J4" s="61"/>
      <c r="K4" s="62"/>
    </row>
    <row r="5" spans="1:11" ht="51" customHeight="1" x14ac:dyDescent="0.3">
      <c r="B5" s="99" t="s">
        <v>135</v>
      </c>
      <c r="C5" s="100"/>
      <c r="D5" s="100"/>
      <c r="E5" s="100"/>
      <c r="F5" s="101"/>
      <c r="G5" s="48">
        <v>4</v>
      </c>
      <c r="H5" s="43"/>
      <c r="I5" s="46"/>
      <c r="J5" s="63"/>
      <c r="K5" s="64"/>
    </row>
    <row r="6" spans="1:11" ht="51.9" customHeight="1" x14ac:dyDescent="0.3">
      <c r="B6" s="99" t="s">
        <v>235</v>
      </c>
      <c r="C6" s="100"/>
      <c r="D6" s="100"/>
      <c r="E6" s="100"/>
      <c r="F6" s="101"/>
      <c r="G6" s="48">
        <v>4</v>
      </c>
      <c r="H6" s="43"/>
      <c r="I6" s="46"/>
      <c r="J6" s="63"/>
      <c r="K6" s="64"/>
    </row>
    <row r="7" spans="1:11" ht="62.1" customHeight="1" x14ac:dyDescent="0.3">
      <c r="B7" s="99" t="s">
        <v>136</v>
      </c>
      <c r="C7" s="100"/>
      <c r="D7" s="100"/>
      <c r="E7" s="100"/>
      <c r="F7" s="101"/>
      <c r="G7" s="48">
        <v>4</v>
      </c>
      <c r="H7" s="43"/>
      <c r="I7" s="46"/>
      <c r="J7" s="63"/>
      <c r="K7" s="64"/>
    </row>
    <row r="8" spans="1:11" ht="49.5" customHeight="1" x14ac:dyDescent="0.3">
      <c r="B8" s="99" t="s">
        <v>137</v>
      </c>
      <c r="C8" s="100"/>
      <c r="D8" s="100"/>
      <c r="E8" s="100"/>
      <c r="F8" s="101"/>
      <c r="G8" s="48">
        <v>4</v>
      </c>
      <c r="H8" s="43"/>
      <c r="I8" s="46"/>
      <c r="J8" s="63"/>
      <c r="K8" s="64"/>
    </row>
    <row r="9" spans="1:11" ht="69.900000000000006" customHeight="1" x14ac:dyDescent="0.3">
      <c r="B9" s="99" t="s">
        <v>138</v>
      </c>
      <c r="C9" s="100"/>
      <c r="D9" s="100"/>
      <c r="E9" s="100"/>
      <c r="F9" s="101"/>
      <c r="G9" s="48">
        <v>4</v>
      </c>
      <c r="H9" s="43"/>
      <c r="I9" s="86" t="s">
        <v>56</v>
      </c>
      <c r="J9" s="63"/>
      <c r="K9" s="64"/>
    </row>
    <row r="10" spans="1:11" ht="50.4" customHeight="1" x14ac:dyDescent="0.3">
      <c r="B10" s="106" t="s">
        <v>139</v>
      </c>
      <c r="C10" s="107"/>
      <c r="D10" s="107"/>
      <c r="E10" s="107"/>
      <c r="F10" s="108"/>
      <c r="G10" s="48">
        <v>4</v>
      </c>
      <c r="H10" s="43"/>
      <c r="I10" s="86" t="s">
        <v>56</v>
      </c>
      <c r="J10" s="63"/>
      <c r="K10" s="64"/>
    </row>
    <row r="11" spans="1:11" ht="63" customHeight="1" x14ac:dyDescent="0.3">
      <c r="B11" s="99" t="s">
        <v>140</v>
      </c>
      <c r="C11" s="100"/>
      <c r="D11" s="100"/>
      <c r="E11" s="100"/>
      <c r="F11" s="101"/>
      <c r="G11" s="48">
        <v>4</v>
      </c>
      <c r="H11" s="43"/>
      <c r="I11" s="46"/>
      <c r="J11" s="63"/>
      <c r="K11" s="64"/>
    </row>
    <row r="12" spans="1:11" ht="66" customHeight="1" x14ac:dyDescent="0.3">
      <c r="B12" s="99" t="s">
        <v>141</v>
      </c>
      <c r="C12" s="100"/>
      <c r="D12" s="100"/>
      <c r="E12" s="100"/>
      <c r="F12" s="101"/>
      <c r="G12" s="42">
        <v>4</v>
      </c>
      <c r="H12" s="43"/>
      <c r="I12" s="46"/>
      <c r="J12" s="63"/>
      <c r="K12" s="64"/>
    </row>
    <row r="13" spans="1:11" ht="47.4" customHeight="1" x14ac:dyDescent="0.3">
      <c r="B13" s="99" t="s">
        <v>142</v>
      </c>
      <c r="C13" s="100"/>
      <c r="D13" s="100"/>
      <c r="E13" s="100"/>
      <c r="F13" s="101"/>
      <c r="G13" s="48">
        <v>4</v>
      </c>
      <c r="H13" s="43"/>
      <c r="I13" s="86" t="s">
        <v>56</v>
      </c>
      <c r="J13" s="63"/>
      <c r="K13" s="64"/>
    </row>
    <row r="14" spans="1:11" ht="98.4" customHeight="1" x14ac:dyDescent="0.3">
      <c r="B14" s="99" t="s">
        <v>143</v>
      </c>
      <c r="C14" s="100"/>
      <c r="D14" s="100"/>
      <c r="E14" s="100"/>
      <c r="F14" s="101"/>
      <c r="G14" s="48">
        <v>4</v>
      </c>
      <c r="H14" s="43"/>
      <c r="I14" s="86" t="s">
        <v>56</v>
      </c>
      <c r="J14" s="63"/>
      <c r="K14" s="64"/>
    </row>
    <row r="15" spans="1:11" ht="50.4" customHeight="1" x14ac:dyDescent="0.3">
      <c r="B15" s="99" t="s">
        <v>144</v>
      </c>
      <c r="C15" s="100"/>
      <c r="D15" s="100"/>
      <c r="E15" s="100"/>
      <c r="F15" s="101"/>
      <c r="G15" s="48">
        <v>4</v>
      </c>
      <c r="H15" s="43"/>
      <c r="I15" s="86" t="s">
        <v>56</v>
      </c>
      <c r="J15" s="63"/>
      <c r="K15" s="64"/>
    </row>
    <row r="16" spans="1:11" ht="60.6" customHeight="1" x14ac:dyDescent="0.3">
      <c r="B16" s="99" t="s">
        <v>145</v>
      </c>
      <c r="C16" s="100"/>
      <c r="D16" s="100"/>
      <c r="E16" s="100"/>
      <c r="F16" s="101"/>
      <c r="G16" s="48">
        <v>4</v>
      </c>
      <c r="H16" s="43"/>
      <c r="I16" s="46"/>
      <c r="J16" s="63"/>
      <c r="K16" s="64"/>
    </row>
    <row r="17" spans="2:11" ht="48.9" customHeight="1" x14ac:dyDescent="0.3">
      <c r="B17" s="99" t="s">
        <v>146</v>
      </c>
      <c r="C17" s="100"/>
      <c r="D17" s="100"/>
      <c r="E17" s="100"/>
      <c r="F17" s="101"/>
      <c r="G17" s="48">
        <v>4</v>
      </c>
      <c r="H17" s="43"/>
      <c r="I17" s="46"/>
      <c r="J17" s="63"/>
      <c r="K17" s="64"/>
    </row>
    <row r="18" spans="2:11" ht="54.9" customHeight="1" x14ac:dyDescent="0.3">
      <c r="B18" s="99" t="s">
        <v>147</v>
      </c>
      <c r="C18" s="100"/>
      <c r="D18" s="100"/>
      <c r="E18" s="100"/>
      <c r="F18" s="101"/>
      <c r="G18" s="48">
        <v>4</v>
      </c>
      <c r="H18" s="43"/>
      <c r="I18" s="86" t="s">
        <v>56</v>
      </c>
      <c r="J18" s="63"/>
      <c r="K18" s="64"/>
    </row>
    <row r="19" spans="2:11" ht="65.099999999999994" customHeight="1" thickBot="1" x14ac:dyDescent="0.35">
      <c r="B19" s="106" t="s">
        <v>148</v>
      </c>
      <c r="C19" s="107"/>
      <c r="D19" s="107"/>
      <c r="E19" s="107"/>
      <c r="F19" s="108"/>
      <c r="G19" s="42">
        <v>4</v>
      </c>
      <c r="H19" s="43"/>
      <c r="I19" s="46"/>
      <c r="J19" s="63"/>
      <c r="K19" s="64"/>
    </row>
    <row r="20" spans="2:11" ht="48" customHeight="1" x14ac:dyDescent="0.3">
      <c r="B20" s="109" t="s">
        <v>240</v>
      </c>
      <c r="C20" s="109"/>
      <c r="D20" s="109"/>
      <c r="E20" s="109"/>
      <c r="F20" s="109"/>
      <c r="G20" s="109" t="s">
        <v>50</v>
      </c>
      <c r="H20" s="109" t="s">
        <v>51</v>
      </c>
      <c r="I20" s="114" t="s">
        <v>52</v>
      </c>
      <c r="J20" s="109" t="s">
        <v>53</v>
      </c>
      <c r="K20" s="109" t="s">
        <v>54</v>
      </c>
    </row>
    <row r="21" spans="2:11" ht="48" customHeight="1" thickBot="1" x14ac:dyDescent="0.35">
      <c r="B21" s="110"/>
      <c r="C21" s="110"/>
      <c r="D21" s="110"/>
      <c r="E21" s="110"/>
      <c r="F21" s="110"/>
      <c r="G21" s="110"/>
      <c r="H21" s="110"/>
      <c r="I21" s="115"/>
      <c r="J21" s="110"/>
      <c r="K21" s="110"/>
    </row>
    <row r="22" spans="2:11" ht="87" customHeight="1" x14ac:dyDescent="0.3">
      <c r="B22" s="116" t="s">
        <v>151</v>
      </c>
      <c r="C22" s="117"/>
      <c r="D22" s="117"/>
      <c r="E22" s="117"/>
      <c r="F22" s="118"/>
      <c r="G22" s="60">
        <v>4</v>
      </c>
      <c r="H22" s="43"/>
      <c r="I22" s="39" t="s">
        <v>56</v>
      </c>
      <c r="J22" s="61"/>
      <c r="K22" s="62"/>
    </row>
    <row r="23" spans="2:11" ht="45.6" customHeight="1" x14ac:dyDescent="0.3">
      <c r="B23" s="99" t="s">
        <v>152</v>
      </c>
      <c r="C23" s="100"/>
      <c r="D23" s="100"/>
      <c r="E23" s="100"/>
      <c r="F23" s="101"/>
      <c r="G23" s="48">
        <v>4</v>
      </c>
      <c r="H23" s="43"/>
      <c r="I23" s="46"/>
      <c r="J23" s="63"/>
      <c r="K23" s="64"/>
    </row>
    <row r="24" spans="2:11" ht="45" customHeight="1" x14ac:dyDescent="0.3">
      <c r="B24" s="99" t="s">
        <v>236</v>
      </c>
      <c r="C24" s="100"/>
      <c r="D24" s="100"/>
      <c r="E24" s="100"/>
      <c r="F24" s="101"/>
      <c r="G24" s="48">
        <v>4</v>
      </c>
      <c r="H24" s="43"/>
      <c r="I24" s="46"/>
      <c r="J24" s="63"/>
      <c r="K24" s="64"/>
    </row>
    <row r="25" spans="2:11" ht="65.400000000000006" customHeight="1" x14ac:dyDescent="0.3">
      <c r="B25" s="99" t="s">
        <v>153</v>
      </c>
      <c r="C25" s="100"/>
      <c r="D25" s="100"/>
      <c r="E25" s="100"/>
      <c r="F25" s="101"/>
      <c r="G25" s="48">
        <v>4</v>
      </c>
      <c r="H25" s="43"/>
      <c r="I25" s="46"/>
      <c r="J25" s="63"/>
      <c r="K25" s="64"/>
    </row>
    <row r="26" spans="2:11" ht="48" customHeight="1" x14ac:dyDescent="0.3">
      <c r="B26" s="99" t="s">
        <v>154</v>
      </c>
      <c r="C26" s="100"/>
      <c r="D26" s="100"/>
      <c r="E26" s="100"/>
      <c r="F26" s="101"/>
      <c r="G26" s="48">
        <v>4</v>
      </c>
      <c r="H26" s="43"/>
      <c r="I26" s="46"/>
      <c r="J26" s="63"/>
      <c r="K26" s="64"/>
    </row>
    <row r="27" spans="2:11" ht="68.099999999999994" customHeight="1" x14ac:dyDescent="0.3">
      <c r="B27" s="99" t="s">
        <v>155</v>
      </c>
      <c r="C27" s="100"/>
      <c r="D27" s="100"/>
      <c r="E27" s="100"/>
      <c r="F27" s="101"/>
      <c r="G27" s="48">
        <v>4</v>
      </c>
      <c r="H27" s="43"/>
      <c r="I27" s="86" t="s">
        <v>56</v>
      </c>
      <c r="J27" s="63"/>
      <c r="K27" s="64"/>
    </row>
    <row r="28" spans="2:11" ht="48" customHeight="1" x14ac:dyDescent="0.3">
      <c r="B28" s="106" t="s">
        <v>156</v>
      </c>
      <c r="C28" s="107"/>
      <c r="D28" s="107"/>
      <c r="E28" s="107"/>
      <c r="F28" s="108"/>
      <c r="G28" s="48">
        <v>4</v>
      </c>
      <c r="H28" s="43"/>
      <c r="I28" s="86" t="s">
        <v>56</v>
      </c>
      <c r="J28" s="63"/>
      <c r="K28" s="64"/>
    </row>
    <row r="29" spans="2:11" ht="62.1" customHeight="1" x14ac:dyDescent="0.3">
      <c r="B29" s="106" t="s">
        <v>157</v>
      </c>
      <c r="C29" s="107"/>
      <c r="D29" s="107"/>
      <c r="E29" s="107"/>
      <c r="F29" s="108"/>
      <c r="G29" s="48">
        <v>4</v>
      </c>
      <c r="H29" s="43"/>
      <c r="I29" s="46"/>
      <c r="J29" s="63"/>
      <c r="K29" s="64"/>
    </row>
    <row r="30" spans="2:11" ht="53.4" customHeight="1" x14ac:dyDescent="0.3">
      <c r="B30" s="106" t="s">
        <v>158</v>
      </c>
      <c r="C30" s="107"/>
      <c r="D30" s="107"/>
      <c r="E30" s="107"/>
      <c r="F30" s="108"/>
      <c r="G30" s="42">
        <v>4</v>
      </c>
      <c r="H30" s="43"/>
      <c r="I30" s="46"/>
      <c r="J30" s="63"/>
      <c r="K30" s="64"/>
    </row>
    <row r="31" spans="2:11" ht="53.4" customHeight="1" x14ac:dyDescent="0.3">
      <c r="B31" s="106" t="s">
        <v>159</v>
      </c>
      <c r="C31" s="107"/>
      <c r="D31" s="107"/>
      <c r="E31" s="107"/>
      <c r="F31" s="108"/>
      <c r="G31" s="48">
        <v>4</v>
      </c>
      <c r="H31" s="43"/>
      <c r="I31" s="86" t="s">
        <v>56</v>
      </c>
      <c r="J31" s="63"/>
      <c r="K31" s="64"/>
    </row>
    <row r="32" spans="2:11" ht="53.4" customHeight="1" x14ac:dyDescent="0.3">
      <c r="B32" s="106" t="s">
        <v>160</v>
      </c>
      <c r="C32" s="107"/>
      <c r="D32" s="107"/>
      <c r="E32" s="107"/>
      <c r="F32" s="108"/>
      <c r="G32" s="42">
        <v>4</v>
      </c>
      <c r="H32" s="43"/>
      <c r="I32" s="46"/>
      <c r="J32" s="63"/>
      <c r="K32" s="64"/>
    </row>
    <row r="33" spans="2:11" ht="69.599999999999994" customHeight="1" x14ac:dyDescent="0.3">
      <c r="B33" s="106" t="s">
        <v>161</v>
      </c>
      <c r="C33" s="107"/>
      <c r="D33" s="107"/>
      <c r="E33" s="107"/>
      <c r="F33" s="108"/>
      <c r="G33" s="48">
        <v>4</v>
      </c>
      <c r="H33" s="43"/>
      <c r="I33" s="86" t="s">
        <v>56</v>
      </c>
      <c r="J33" s="63"/>
      <c r="K33" s="64"/>
    </row>
    <row r="34" spans="2:11" ht="62.1" customHeight="1" x14ac:dyDescent="0.3">
      <c r="B34" s="99" t="s">
        <v>162</v>
      </c>
      <c r="C34" s="100"/>
      <c r="D34" s="100"/>
      <c r="E34" s="100"/>
      <c r="F34" s="101"/>
      <c r="G34" s="42">
        <v>4</v>
      </c>
      <c r="H34" s="43"/>
      <c r="I34" s="46"/>
      <c r="J34" s="63"/>
      <c r="K34" s="64"/>
    </row>
    <row r="35" spans="2:11" ht="68.400000000000006" customHeight="1" x14ac:dyDescent="0.3">
      <c r="B35" s="99" t="s">
        <v>163</v>
      </c>
      <c r="C35" s="100"/>
      <c r="D35" s="100"/>
      <c r="E35" s="100"/>
      <c r="F35" s="101"/>
      <c r="G35" s="42">
        <v>4</v>
      </c>
      <c r="H35" s="43"/>
      <c r="I35" s="46"/>
      <c r="J35" s="63"/>
      <c r="K35" s="64"/>
    </row>
    <row r="36" spans="2:11" ht="53.4" customHeight="1" x14ac:dyDescent="0.3">
      <c r="B36" s="99" t="s">
        <v>164</v>
      </c>
      <c r="C36" s="100"/>
      <c r="D36" s="100"/>
      <c r="E36" s="100"/>
      <c r="F36" s="101"/>
      <c r="G36" s="42">
        <v>4</v>
      </c>
      <c r="H36" s="43"/>
      <c r="I36" s="46"/>
      <c r="J36" s="63"/>
      <c r="K36" s="64"/>
    </row>
    <row r="37" spans="2:11" ht="64.5" customHeight="1" x14ac:dyDescent="0.3">
      <c r="B37" s="99" t="s">
        <v>165</v>
      </c>
      <c r="C37" s="100"/>
      <c r="D37" s="100"/>
      <c r="E37" s="100"/>
      <c r="F37" s="101"/>
      <c r="G37" s="42">
        <v>4</v>
      </c>
      <c r="H37" s="43"/>
      <c r="I37" s="46"/>
      <c r="J37" s="63"/>
      <c r="K37" s="64"/>
    </row>
    <row r="38" spans="2:11" ht="64.5" customHeight="1" x14ac:dyDescent="0.3">
      <c r="B38" s="99" t="s">
        <v>166</v>
      </c>
      <c r="C38" s="100"/>
      <c r="D38" s="100"/>
      <c r="E38" s="100"/>
      <c r="F38" s="101"/>
      <c r="G38" s="42">
        <v>4</v>
      </c>
      <c r="H38" s="43"/>
      <c r="I38" s="46"/>
      <c r="J38" s="63"/>
      <c r="K38" s="64"/>
    </row>
    <row r="39" spans="2:11" ht="53.1" customHeight="1" x14ac:dyDescent="0.3">
      <c r="B39" s="99" t="s">
        <v>167</v>
      </c>
      <c r="C39" s="100"/>
      <c r="D39" s="100"/>
      <c r="E39" s="100"/>
      <c r="F39" s="101"/>
      <c r="G39" s="98" t="s">
        <v>233</v>
      </c>
      <c r="H39" s="98" t="s">
        <v>233</v>
      </c>
      <c r="I39" s="86" t="s">
        <v>56</v>
      </c>
      <c r="J39" s="63"/>
      <c r="K39" s="64"/>
    </row>
    <row r="40" spans="2:11" ht="53.1" customHeight="1" x14ac:dyDescent="0.3">
      <c r="B40" s="99" t="s">
        <v>168</v>
      </c>
      <c r="C40" s="100"/>
      <c r="D40" s="100"/>
      <c r="E40" s="100"/>
      <c r="F40" s="101"/>
      <c r="G40" s="48">
        <v>4</v>
      </c>
      <c r="H40" s="43"/>
      <c r="I40" s="86" t="s">
        <v>56</v>
      </c>
      <c r="J40" s="63"/>
      <c r="K40" s="64"/>
    </row>
    <row r="41" spans="2:11" ht="81.599999999999994" customHeight="1" x14ac:dyDescent="0.3">
      <c r="B41" s="99" t="s">
        <v>169</v>
      </c>
      <c r="C41" s="100"/>
      <c r="D41" s="100"/>
      <c r="E41" s="100"/>
      <c r="F41" s="101"/>
      <c r="G41" s="48">
        <v>4</v>
      </c>
      <c r="H41" s="43"/>
      <c r="I41" s="86" t="s">
        <v>56</v>
      </c>
      <c r="J41" s="63"/>
      <c r="K41" s="64"/>
    </row>
    <row r="42" spans="2:11" ht="54.9" customHeight="1" thickBot="1" x14ac:dyDescent="0.35">
      <c r="B42" s="99" t="s">
        <v>170</v>
      </c>
      <c r="C42" s="100"/>
      <c r="D42" s="100"/>
      <c r="E42" s="100"/>
      <c r="F42" s="101"/>
      <c r="G42" s="48">
        <v>4</v>
      </c>
      <c r="H42" s="43"/>
      <c r="I42" s="86" t="s">
        <v>56</v>
      </c>
      <c r="J42" s="63"/>
      <c r="K42" s="64"/>
    </row>
    <row r="43" spans="2:11" ht="48" customHeight="1" x14ac:dyDescent="0.3">
      <c r="B43" s="109" t="s">
        <v>241</v>
      </c>
      <c r="C43" s="109"/>
      <c r="D43" s="109"/>
      <c r="E43" s="109"/>
      <c r="F43" s="109"/>
      <c r="G43" s="109" t="s">
        <v>50</v>
      </c>
      <c r="H43" s="109" t="s">
        <v>51</v>
      </c>
      <c r="I43" s="114" t="s">
        <v>52</v>
      </c>
      <c r="J43" s="109" t="s">
        <v>53</v>
      </c>
      <c r="K43" s="109" t="s">
        <v>54</v>
      </c>
    </row>
    <row r="44" spans="2:11" ht="48" customHeight="1" thickBot="1" x14ac:dyDescent="0.35">
      <c r="B44" s="110"/>
      <c r="C44" s="110"/>
      <c r="D44" s="110"/>
      <c r="E44" s="110"/>
      <c r="F44" s="110"/>
      <c r="G44" s="110"/>
      <c r="H44" s="110"/>
      <c r="I44" s="115"/>
      <c r="J44" s="110"/>
      <c r="K44" s="110"/>
    </row>
    <row r="45" spans="2:11" ht="87" customHeight="1" x14ac:dyDescent="0.3">
      <c r="B45" s="111" t="s">
        <v>173</v>
      </c>
      <c r="C45" s="112"/>
      <c r="D45" s="112"/>
      <c r="E45" s="112"/>
      <c r="F45" s="113"/>
      <c r="G45" s="60">
        <v>4</v>
      </c>
      <c r="H45" s="38"/>
      <c r="I45" s="39" t="s">
        <v>56</v>
      </c>
      <c r="J45" s="61"/>
      <c r="K45" s="62"/>
    </row>
    <row r="46" spans="2:11" ht="45.6" customHeight="1" x14ac:dyDescent="0.3">
      <c r="B46" s="99" t="s">
        <v>174</v>
      </c>
      <c r="C46" s="100"/>
      <c r="D46" s="100"/>
      <c r="E46" s="100"/>
      <c r="F46" s="101"/>
      <c r="G46" s="48">
        <v>4</v>
      </c>
      <c r="H46" s="43"/>
      <c r="I46" s="46"/>
      <c r="J46" s="63"/>
      <c r="K46" s="64"/>
    </row>
    <row r="47" spans="2:11" ht="48" customHeight="1" x14ac:dyDescent="0.3">
      <c r="B47" s="99" t="s">
        <v>237</v>
      </c>
      <c r="C47" s="100"/>
      <c r="D47" s="100"/>
      <c r="E47" s="100"/>
      <c r="F47" s="101"/>
      <c r="G47" s="48">
        <v>4</v>
      </c>
      <c r="H47" s="43"/>
      <c r="I47" s="46"/>
      <c r="J47" s="63"/>
      <c r="K47" s="64"/>
    </row>
    <row r="48" spans="2:11" ht="62.4" customHeight="1" x14ac:dyDescent="0.3">
      <c r="B48" s="99" t="s">
        <v>175</v>
      </c>
      <c r="C48" s="100"/>
      <c r="D48" s="100"/>
      <c r="E48" s="100"/>
      <c r="F48" s="101"/>
      <c r="G48" s="48">
        <v>4</v>
      </c>
      <c r="H48" s="43"/>
      <c r="I48" s="46"/>
      <c r="J48" s="63"/>
      <c r="K48" s="64"/>
    </row>
    <row r="49" spans="2:11" ht="48" customHeight="1" x14ac:dyDescent="0.3">
      <c r="B49" s="99" t="s">
        <v>176</v>
      </c>
      <c r="C49" s="100"/>
      <c r="D49" s="100"/>
      <c r="E49" s="100"/>
      <c r="F49" s="101"/>
      <c r="G49" s="48">
        <v>4</v>
      </c>
      <c r="H49" s="43"/>
      <c r="I49" s="46"/>
      <c r="J49" s="63"/>
      <c r="K49" s="64"/>
    </row>
    <row r="50" spans="2:11" ht="68.099999999999994" customHeight="1" x14ac:dyDescent="0.3">
      <c r="B50" s="99" t="s">
        <v>177</v>
      </c>
      <c r="C50" s="100"/>
      <c r="D50" s="100"/>
      <c r="E50" s="100"/>
      <c r="F50" s="101"/>
      <c r="G50" s="48">
        <v>4</v>
      </c>
      <c r="H50" s="43"/>
      <c r="I50" s="86" t="s">
        <v>56</v>
      </c>
      <c r="J50" s="63"/>
      <c r="K50" s="64"/>
    </row>
    <row r="51" spans="2:11" ht="48" customHeight="1" x14ac:dyDescent="0.3">
      <c r="B51" s="106" t="s">
        <v>178</v>
      </c>
      <c r="C51" s="107"/>
      <c r="D51" s="107"/>
      <c r="E51" s="107"/>
      <c r="F51" s="108"/>
      <c r="G51" s="48">
        <v>4</v>
      </c>
      <c r="H51" s="43"/>
      <c r="I51" s="86" t="s">
        <v>56</v>
      </c>
      <c r="J51" s="63"/>
      <c r="K51" s="64"/>
    </row>
    <row r="52" spans="2:11" ht="62.1" customHeight="1" x14ac:dyDescent="0.3">
      <c r="B52" s="106" t="s">
        <v>179</v>
      </c>
      <c r="C52" s="107"/>
      <c r="D52" s="107"/>
      <c r="E52" s="107"/>
      <c r="F52" s="108"/>
      <c r="G52" s="48">
        <v>4</v>
      </c>
      <c r="H52" s="43"/>
      <c r="I52" s="46"/>
      <c r="J52" s="63"/>
      <c r="K52" s="64"/>
    </row>
    <row r="53" spans="2:11" ht="63.9" customHeight="1" x14ac:dyDescent="0.3">
      <c r="B53" s="106" t="s">
        <v>180</v>
      </c>
      <c r="C53" s="107"/>
      <c r="D53" s="107"/>
      <c r="E53" s="107"/>
      <c r="F53" s="108"/>
      <c r="G53" s="42">
        <v>4</v>
      </c>
      <c r="H53" s="43"/>
      <c r="I53" s="46"/>
      <c r="J53" s="63"/>
      <c r="K53" s="64"/>
    </row>
    <row r="54" spans="2:11" ht="81.599999999999994" customHeight="1" x14ac:dyDescent="0.3">
      <c r="B54" s="106" t="s">
        <v>181</v>
      </c>
      <c r="C54" s="107"/>
      <c r="D54" s="107"/>
      <c r="E54" s="107"/>
      <c r="F54" s="108"/>
      <c r="G54" s="48">
        <v>4</v>
      </c>
      <c r="H54" s="43"/>
      <c r="I54" s="86" t="s">
        <v>56</v>
      </c>
      <c r="J54" s="63"/>
      <c r="K54" s="64"/>
    </row>
    <row r="55" spans="2:11" ht="69.599999999999994" customHeight="1" x14ac:dyDescent="0.3">
      <c r="B55" s="106" t="s">
        <v>182</v>
      </c>
      <c r="C55" s="107"/>
      <c r="D55" s="107"/>
      <c r="E55" s="107"/>
      <c r="F55" s="108"/>
      <c r="G55" s="48">
        <v>4</v>
      </c>
      <c r="H55" s="43"/>
      <c r="I55" s="86" t="s">
        <v>56</v>
      </c>
      <c r="J55" s="63"/>
      <c r="K55" s="64"/>
    </row>
    <row r="56" spans="2:11" ht="69.599999999999994" customHeight="1" x14ac:dyDescent="0.3">
      <c r="B56" s="106" t="s">
        <v>183</v>
      </c>
      <c r="C56" s="107"/>
      <c r="D56" s="107"/>
      <c r="E56" s="107"/>
      <c r="F56" s="108"/>
      <c r="G56" s="48">
        <v>4</v>
      </c>
      <c r="H56" s="43"/>
      <c r="I56" s="86" t="s">
        <v>56</v>
      </c>
      <c r="J56" s="63"/>
      <c r="K56" s="64"/>
    </row>
    <row r="57" spans="2:11" ht="69.599999999999994" customHeight="1" x14ac:dyDescent="0.3">
      <c r="B57" s="106" t="s">
        <v>184</v>
      </c>
      <c r="C57" s="107"/>
      <c r="D57" s="107"/>
      <c r="E57" s="107"/>
      <c r="F57" s="108"/>
      <c r="G57" s="48">
        <v>4</v>
      </c>
      <c r="H57" s="43"/>
      <c r="I57" s="46"/>
      <c r="J57" s="63"/>
      <c r="K57" s="64"/>
    </row>
    <row r="58" spans="2:11" ht="69.599999999999994" customHeight="1" x14ac:dyDescent="0.3">
      <c r="B58" s="99" t="s">
        <v>185</v>
      </c>
      <c r="C58" s="100"/>
      <c r="D58" s="100"/>
      <c r="E58" s="100"/>
      <c r="F58" s="101"/>
      <c r="G58" s="48">
        <v>4</v>
      </c>
      <c r="H58" s="43"/>
      <c r="I58" s="86" t="s">
        <v>56</v>
      </c>
      <c r="J58" s="63"/>
      <c r="K58" s="64"/>
    </row>
    <row r="59" spans="2:11" ht="69.599999999999994" customHeight="1" x14ac:dyDescent="0.3">
      <c r="B59" s="99" t="s">
        <v>186</v>
      </c>
      <c r="C59" s="100"/>
      <c r="D59" s="100"/>
      <c r="E59" s="100"/>
      <c r="F59" s="101"/>
      <c r="G59" s="48">
        <v>4</v>
      </c>
      <c r="H59" s="43"/>
      <c r="I59" s="86" t="s">
        <v>56</v>
      </c>
      <c r="J59" s="63"/>
      <c r="K59" s="64"/>
    </row>
    <row r="60" spans="2:11" ht="64.5" customHeight="1" x14ac:dyDescent="0.3">
      <c r="B60" s="99" t="s">
        <v>187</v>
      </c>
      <c r="C60" s="100"/>
      <c r="D60" s="100"/>
      <c r="E60" s="100"/>
      <c r="F60" s="101"/>
      <c r="G60" s="48">
        <v>4</v>
      </c>
      <c r="H60" s="43"/>
      <c r="I60" s="86" t="s">
        <v>56</v>
      </c>
      <c r="J60" s="63"/>
      <c r="K60" s="64"/>
    </row>
    <row r="61" spans="2:11" ht="64.5" customHeight="1" x14ac:dyDescent="0.3">
      <c r="B61" s="99" t="s">
        <v>188</v>
      </c>
      <c r="C61" s="100"/>
      <c r="D61" s="100"/>
      <c r="E61" s="100"/>
      <c r="F61" s="101"/>
      <c r="G61" s="97" t="s">
        <v>233</v>
      </c>
      <c r="H61" s="97" t="s">
        <v>233</v>
      </c>
      <c r="I61" s="86" t="s">
        <v>56</v>
      </c>
      <c r="J61" s="63"/>
      <c r="K61" s="64"/>
    </row>
    <row r="62" spans="2:11" ht="64.5" customHeight="1" thickBot="1" x14ac:dyDescent="0.35">
      <c r="B62" s="99" t="s">
        <v>189</v>
      </c>
      <c r="C62" s="100"/>
      <c r="D62" s="100"/>
      <c r="E62" s="100"/>
      <c r="F62" s="101"/>
      <c r="G62" s="97" t="s">
        <v>233</v>
      </c>
      <c r="H62" s="97" t="s">
        <v>233</v>
      </c>
      <c r="I62" s="86" t="s">
        <v>56</v>
      </c>
      <c r="J62" s="63"/>
      <c r="K62" s="64"/>
    </row>
    <row r="63" spans="2:11" ht="44.4" customHeight="1" thickBot="1" x14ac:dyDescent="0.35">
      <c r="B63" s="102" t="s">
        <v>190</v>
      </c>
      <c r="C63" s="103"/>
      <c r="D63" s="104" t="s">
        <v>73</v>
      </c>
      <c r="E63" s="105"/>
      <c r="F63" s="51">
        <f>H63/G63</f>
        <v>0</v>
      </c>
      <c r="G63" s="52">
        <f>SUM(G2:G62)</f>
        <v>208</v>
      </c>
      <c r="H63" s="52">
        <f>SUM(H2:H62)</f>
        <v>0</v>
      </c>
      <c r="I63" s="67"/>
      <c r="J63" s="68"/>
      <c r="K63" s="69"/>
    </row>
    <row r="64" spans="2:11" ht="16.2" customHeight="1" x14ac:dyDescent="0.3">
      <c r="B64" s="87"/>
      <c r="C64" s="77"/>
      <c r="D64" s="78"/>
      <c r="E64" s="78"/>
      <c r="F64" s="79"/>
      <c r="G64" s="80"/>
      <c r="H64" s="80"/>
      <c r="I64" s="81"/>
      <c r="J64" s="77"/>
      <c r="K64" s="77"/>
    </row>
  </sheetData>
  <mergeCells count="75">
    <mergeCell ref="K2:K3"/>
    <mergeCell ref="B2:F3"/>
    <mergeCell ref="G2:G3"/>
    <mergeCell ref="H2:H3"/>
    <mergeCell ref="I2:I3"/>
    <mergeCell ref="J2:J3"/>
    <mergeCell ref="B15:F15"/>
    <mergeCell ref="B4:F4"/>
    <mergeCell ref="B5:F5"/>
    <mergeCell ref="B6:F6"/>
    <mergeCell ref="B7:F7"/>
    <mergeCell ref="B8:F8"/>
    <mergeCell ref="B9:F9"/>
    <mergeCell ref="B10:F10"/>
    <mergeCell ref="B11:F11"/>
    <mergeCell ref="B12:F12"/>
    <mergeCell ref="B13:F13"/>
    <mergeCell ref="B14:F14"/>
    <mergeCell ref="B16:F16"/>
    <mergeCell ref="B17:F17"/>
    <mergeCell ref="B18:F18"/>
    <mergeCell ref="B19:F19"/>
    <mergeCell ref="B20:F21"/>
    <mergeCell ref="B29:F29"/>
    <mergeCell ref="H20:H21"/>
    <mergeCell ref="I20:I21"/>
    <mergeCell ref="J20:J21"/>
    <mergeCell ref="K20:K21"/>
    <mergeCell ref="B22:F22"/>
    <mergeCell ref="B23:F23"/>
    <mergeCell ref="G20:G21"/>
    <mergeCell ref="B24:F24"/>
    <mergeCell ref="B25:F25"/>
    <mergeCell ref="B26:F26"/>
    <mergeCell ref="B27:F27"/>
    <mergeCell ref="B28:F28"/>
    <mergeCell ref="B41:F41"/>
    <mergeCell ref="B30:F30"/>
    <mergeCell ref="B31:F31"/>
    <mergeCell ref="B32:F32"/>
    <mergeCell ref="B33:F33"/>
    <mergeCell ref="B34:F34"/>
    <mergeCell ref="B35:F35"/>
    <mergeCell ref="B36:F36"/>
    <mergeCell ref="B37:F37"/>
    <mergeCell ref="B38:F38"/>
    <mergeCell ref="B39:F39"/>
    <mergeCell ref="B40:F40"/>
    <mergeCell ref="B42:F42"/>
    <mergeCell ref="B43:F44"/>
    <mergeCell ref="G43:G44"/>
    <mergeCell ref="H43:H44"/>
    <mergeCell ref="I43:I44"/>
    <mergeCell ref="B55:F55"/>
    <mergeCell ref="K43:K44"/>
    <mergeCell ref="B45:F45"/>
    <mergeCell ref="B46:F46"/>
    <mergeCell ref="B47:F47"/>
    <mergeCell ref="B48:F48"/>
    <mergeCell ref="B49:F49"/>
    <mergeCell ref="J43:J44"/>
    <mergeCell ref="B50:F50"/>
    <mergeCell ref="B51:F51"/>
    <mergeCell ref="B52:F52"/>
    <mergeCell ref="B53:F53"/>
    <mergeCell ref="B54:F54"/>
    <mergeCell ref="B62:F62"/>
    <mergeCell ref="B63:C63"/>
    <mergeCell ref="D63:E63"/>
    <mergeCell ref="B56:F56"/>
    <mergeCell ref="B57:F57"/>
    <mergeCell ref="B58:F58"/>
    <mergeCell ref="B59:F59"/>
    <mergeCell ref="B60:F60"/>
    <mergeCell ref="B61:F61"/>
  </mergeCells>
  <conditionalFormatting sqref="F63">
    <cfRule type="dataBar" priority="5">
      <dataBar>
        <cfvo type="num" val="0"/>
        <cfvo type="num" val="1"/>
        <color rgb="FF63C384"/>
      </dataBar>
      <extLst>
        <ext xmlns:x14="http://schemas.microsoft.com/office/spreadsheetml/2009/9/main" uri="{B025F937-C7B1-47D3-B67F-A62EFF666E3E}">
          <x14:id>{EAD400DC-EAEF-4F6B-B3B8-ED70AB946A3E}</x14:id>
        </ext>
      </extLst>
    </cfRule>
  </conditionalFormatting>
  <conditionalFormatting sqref="F64">
    <cfRule type="dataBar" priority="8">
      <dataBar>
        <cfvo type="num" val="0"/>
        <cfvo type="num" val="1"/>
        <color rgb="FF63C384"/>
      </dataBar>
      <extLst>
        <ext xmlns:x14="http://schemas.microsoft.com/office/spreadsheetml/2009/9/main" uri="{B025F937-C7B1-47D3-B67F-A62EFF666E3E}">
          <x14:id>{07AD189D-A461-4F83-ABF7-D121EFAF9ABA}</x14:id>
        </ext>
      </extLst>
    </cfRule>
  </conditionalFormatting>
  <conditionalFormatting sqref="H4:H19">
    <cfRule type="cellIs" dxfId="11" priority="6" operator="equal">
      <formula>0</formula>
    </cfRule>
    <cfRule type="cellIs" dxfId="10" priority="7" operator="lessThan">
      <formula>0</formula>
    </cfRule>
  </conditionalFormatting>
  <conditionalFormatting sqref="H22:H38 H40:H42">
    <cfRule type="cellIs" dxfId="9" priority="1" operator="equal">
      <formula>0</formula>
    </cfRule>
    <cfRule type="cellIs" dxfId="8" priority="2" operator="lessThan">
      <formula>0</formula>
    </cfRule>
  </conditionalFormatting>
  <conditionalFormatting sqref="H45:H60">
    <cfRule type="cellIs" dxfId="7" priority="3" operator="equal">
      <formula>0</formula>
    </cfRule>
    <cfRule type="cellIs" dxfId="6" priority="4" operator="lessThan">
      <formula>0</formula>
    </cfRule>
  </conditionalFormatting>
  <dataValidations count="3">
    <dataValidation type="list" allowBlank="1" showInputMessage="1" showErrorMessage="1" sqref="I45:I64 I4:I19 I22:I42 I1" xr:uid="{22E87C1A-FD1C-4A42-BC68-F796547C2A83}">
      <formula1>"Yes"</formula1>
    </dataValidation>
    <dataValidation type="list" allowBlank="1" showInputMessage="1" showErrorMessage="1" sqref="H9:H10 H13:H15 H58:H60 H45 H50:H51 H54:H56 H22:H38 H40:H42" xr:uid="{BFAAF157-8132-4D6E-962C-79470DCD0150}">
      <formula1>"4,0,-4"</formula1>
    </dataValidation>
    <dataValidation type="list" allowBlank="1" showInputMessage="1" showErrorMessage="1" sqref="H52:H53 H4:H8 H11:H12 H16:H19 H57 H46:H49" xr:uid="{69685846-ED29-476F-9B7C-FA140370846A}">
      <formula1>"4,3,2,1,0"</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EAD400DC-EAEF-4F6B-B3B8-ED70AB946A3E}">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07AD189D-A461-4F83-ABF7-D121EFAF9ABA}">
            <x14:dataBar minLength="0" maxLength="100" gradient="0">
              <x14:cfvo type="num">
                <xm:f>0</xm:f>
              </x14:cfvo>
              <x14:cfvo type="num">
                <xm:f>1</xm:f>
              </x14:cfvo>
              <x14:negativeFillColor rgb="FFFF0000"/>
              <x14:axisColor rgb="FF000000"/>
            </x14:dataBar>
          </x14:cfRule>
          <xm:sqref>F64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838ED-4E53-4302-8C92-F06AFD765820}">
  <sheetPr>
    <pageSetUpPr fitToPage="1"/>
  </sheetPr>
  <dimension ref="B1:K9"/>
  <sheetViews>
    <sheetView showGridLines="0" zoomScale="70" zoomScaleNormal="70" zoomScaleSheetLayoutView="80" zoomScalePageLayoutView="70" workbookViewId="0">
      <selection activeCell="H7" sqref="H7"/>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1" ht="6.6" customHeight="1" thickBot="1" x14ac:dyDescent="0.35">
      <c r="B1" s="2"/>
      <c r="I1" s="2"/>
    </row>
    <row r="2" spans="2:11" ht="47.1" customHeight="1" x14ac:dyDescent="0.3">
      <c r="B2" s="109" t="s">
        <v>203</v>
      </c>
      <c r="C2" s="109"/>
      <c r="D2" s="109"/>
      <c r="E2" s="109"/>
      <c r="F2" s="109"/>
      <c r="G2" s="109" t="s">
        <v>50</v>
      </c>
      <c r="H2" s="109" t="s">
        <v>51</v>
      </c>
      <c r="I2" s="114" t="s">
        <v>52</v>
      </c>
      <c r="J2" s="109" t="s">
        <v>53</v>
      </c>
      <c r="K2" s="109" t="s">
        <v>54</v>
      </c>
    </row>
    <row r="3" spans="2:11" ht="38.4" customHeight="1" thickBot="1" x14ac:dyDescent="0.35">
      <c r="B3" s="110"/>
      <c r="C3" s="110"/>
      <c r="D3" s="110"/>
      <c r="E3" s="110"/>
      <c r="F3" s="110"/>
      <c r="G3" s="110"/>
      <c r="H3" s="110"/>
      <c r="I3" s="115"/>
      <c r="J3" s="110"/>
      <c r="K3" s="110"/>
    </row>
    <row r="4" spans="2:11" ht="66" customHeight="1" x14ac:dyDescent="0.3">
      <c r="B4" s="111" t="s">
        <v>204</v>
      </c>
      <c r="C4" s="112"/>
      <c r="D4" s="112"/>
      <c r="E4" s="112"/>
      <c r="F4" s="113"/>
      <c r="G4" s="48">
        <v>4</v>
      </c>
      <c r="H4" s="43"/>
      <c r="I4" s="86" t="s">
        <v>56</v>
      </c>
      <c r="J4" s="94"/>
      <c r="K4" s="64"/>
    </row>
    <row r="5" spans="2:11" ht="65.400000000000006" customHeight="1" x14ac:dyDescent="0.3">
      <c r="B5" s="111" t="s">
        <v>205</v>
      </c>
      <c r="C5" s="112"/>
      <c r="D5" s="112"/>
      <c r="E5" s="112"/>
      <c r="F5" s="113"/>
      <c r="G5" s="48">
        <v>4</v>
      </c>
      <c r="H5" s="43"/>
      <c r="I5" s="86" t="s">
        <v>56</v>
      </c>
      <c r="J5" s="94"/>
      <c r="K5" s="64"/>
    </row>
    <row r="6" spans="2:11" ht="65.400000000000006" customHeight="1" x14ac:dyDescent="0.3">
      <c r="B6" s="111" t="s">
        <v>206</v>
      </c>
      <c r="C6" s="112"/>
      <c r="D6" s="112"/>
      <c r="E6" s="112"/>
      <c r="F6" s="113"/>
      <c r="G6" s="48">
        <v>4</v>
      </c>
      <c r="H6" s="95"/>
      <c r="I6" s="86" t="s">
        <v>56</v>
      </c>
      <c r="J6" s="94"/>
      <c r="K6" s="64"/>
    </row>
    <row r="7" spans="2:11" ht="78.599999999999994" customHeight="1" thickBot="1" x14ac:dyDescent="0.35">
      <c r="B7" s="111" t="s">
        <v>207</v>
      </c>
      <c r="C7" s="112"/>
      <c r="D7" s="112"/>
      <c r="E7" s="112"/>
      <c r="F7" s="113"/>
      <c r="G7" s="97" t="s">
        <v>233</v>
      </c>
      <c r="H7" s="97" t="s">
        <v>233</v>
      </c>
      <c r="I7" s="46"/>
      <c r="J7" s="94"/>
      <c r="K7" s="64"/>
    </row>
    <row r="8" spans="2:11" ht="45.6" customHeight="1" thickBot="1" x14ac:dyDescent="0.35">
      <c r="B8" s="102" t="s">
        <v>208</v>
      </c>
      <c r="C8" s="103"/>
      <c r="D8" s="104" t="s">
        <v>73</v>
      </c>
      <c r="E8" s="105"/>
      <c r="F8" s="51">
        <f>H8/G8</f>
        <v>0</v>
      </c>
      <c r="G8" s="52">
        <f>SUM(G4:G7)</f>
        <v>12</v>
      </c>
      <c r="H8" s="52">
        <f>SUM(H4:H7)</f>
        <v>0</v>
      </c>
      <c r="I8" s="67"/>
      <c r="J8" s="68"/>
      <c r="K8" s="69"/>
    </row>
    <row r="9" spans="2:11" ht="10.5" customHeight="1" x14ac:dyDescent="0.3"/>
  </sheetData>
  <mergeCells count="12">
    <mergeCell ref="B8:C8"/>
    <mergeCell ref="D8:E8"/>
    <mergeCell ref="J2:J3"/>
    <mergeCell ref="K2:K3"/>
    <mergeCell ref="B4:F4"/>
    <mergeCell ref="B5:F5"/>
    <mergeCell ref="B6:F6"/>
    <mergeCell ref="B7:F7"/>
    <mergeCell ref="B2:F3"/>
    <mergeCell ref="G2:G3"/>
    <mergeCell ref="H2:H3"/>
    <mergeCell ref="I2:I3"/>
  </mergeCells>
  <conditionalFormatting sqref="F8">
    <cfRule type="dataBar" priority="18">
      <dataBar>
        <cfvo type="num" val="0"/>
        <cfvo type="num" val="1"/>
        <color rgb="FF63C384"/>
      </dataBar>
      <extLst>
        <ext xmlns:x14="http://schemas.microsoft.com/office/spreadsheetml/2009/9/main" uri="{B025F937-C7B1-47D3-B67F-A62EFF666E3E}">
          <x14:id>{FD311792-B9C2-4FAC-8428-C37CF116BAA6}</x14:id>
        </ext>
      </extLst>
    </cfRule>
  </conditionalFormatting>
  <conditionalFormatting sqref="H4:H6">
    <cfRule type="cellIs" dxfId="5" priority="2" operator="equal">
      <formula>0</formula>
    </cfRule>
    <cfRule type="cellIs" dxfId="4" priority="3" operator="lessThan">
      <formula>0</formula>
    </cfRule>
  </conditionalFormatting>
  <dataValidations count="3">
    <dataValidation type="list" allowBlank="1" showInputMessage="1" showErrorMessage="1" sqref="H6" xr:uid="{1EC44434-6D68-4A61-92AA-08A0FAA30881}">
      <formula1>"4,3,2,1,0"</formula1>
    </dataValidation>
    <dataValidation type="list" allowBlank="1" showInputMessage="1" showErrorMessage="1" sqref="H4:H5" xr:uid="{ACA7B5EC-CD0B-4DC6-93C3-7121C0E2D7AE}">
      <formula1>"4,0,-4"</formula1>
    </dataValidation>
    <dataValidation type="list" allowBlank="1" showInputMessage="1" showErrorMessage="1" sqref="I4:I8" xr:uid="{B85ACA20-2000-4302-AECA-043CECCA5789}">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drawing r:id="rId2"/>
  <extLst>
    <ext xmlns:x14="http://schemas.microsoft.com/office/spreadsheetml/2009/9/main" uri="{78C0D931-6437-407d-A8EE-F0AAD7539E65}">
      <x14:conditionalFormattings>
        <x14:conditionalFormatting xmlns:xm="http://schemas.microsoft.com/office/excel/2006/main">
          <x14:cfRule type="dataBar" id="{FD311792-B9C2-4FAC-8428-C37CF116BAA6}">
            <x14:dataBar minLength="0" maxLength="100" gradient="0">
              <x14:cfvo type="num">
                <xm:f>0</xm:f>
              </x14:cfvo>
              <x14:cfvo type="num">
                <xm:f>1</xm:f>
              </x14:cfvo>
              <x14:negativeFillColor rgb="FFFF0000"/>
              <x14:axisColor rgb="FF000000"/>
            </x14:dataBar>
          </x14:cfRule>
          <xm:sqref>F8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FA67-6CFE-4CF5-A6DD-752F4796BEE6}">
  <sheetPr>
    <pageSetUpPr fitToPage="1"/>
  </sheetPr>
  <dimension ref="B1:K11"/>
  <sheetViews>
    <sheetView showGridLines="0" zoomScale="70" zoomScaleNormal="70" zoomScaleSheetLayoutView="80" zoomScalePageLayoutView="70" workbookViewId="0">
      <selection activeCell="F17" sqref="F17"/>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1" ht="7.5" customHeight="1" thickBot="1" x14ac:dyDescent="0.35">
      <c r="B1" s="76"/>
      <c r="C1" s="77"/>
      <c r="D1" s="78"/>
      <c r="E1" s="78"/>
      <c r="F1" s="79"/>
      <c r="G1" s="80"/>
      <c r="H1" s="80"/>
      <c r="I1" s="81"/>
      <c r="J1" s="77"/>
      <c r="K1" s="77"/>
    </row>
    <row r="2" spans="2:11" ht="48" customHeight="1" x14ac:dyDescent="0.3">
      <c r="B2" s="109" t="s">
        <v>195</v>
      </c>
      <c r="C2" s="109"/>
      <c r="D2" s="109"/>
      <c r="E2" s="109"/>
      <c r="F2" s="109"/>
      <c r="G2" s="109" t="s">
        <v>50</v>
      </c>
      <c r="H2" s="109" t="s">
        <v>51</v>
      </c>
      <c r="I2" s="114" t="s">
        <v>52</v>
      </c>
      <c r="J2" s="109" t="s">
        <v>53</v>
      </c>
      <c r="K2" s="109" t="s">
        <v>54</v>
      </c>
    </row>
    <row r="3" spans="2:11" ht="36.6" customHeight="1" thickBot="1" x14ac:dyDescent="0.35">
      <c r="B3" s="110"/>
      <c r="C3" s="110"/>
      <c r="D3" s="110"/>
      <c r="E3" s="110"/>
      <c r="F3" s="110"/>
      <c r="G3" s="110"/>
      <c r="H3" s="110"/>
      <c r="I3" s="115"/>
      <c r="J3" s="110"/>
      <c r="K3" s="110"/>
    </row>
    <row r="4" spans="2:11" ht="63" customHeight="1" x14ac:dyDescent="0.3">
      <c r="B4" s="111" t="s">
        <v>196</v>
      </c>
      <c r="C4" s="112"/>
      <c r="D4" s="112"/>
      <c r="E4" s="112"/>
      <c r="F4" s="113"/>
      <c r="G4" s="48">
        <v>4</v>
      </c>
      <c r="H4" s="43"/>
      <c r="I4" s="86" t="s">
        <v>56</v>
      </c>
      <c r="J4" s="92"/>
      <c r="K4" s="93"/>
    </row>
    <row r="5" spans="2:11" ht="45.6" customHeight="1" x14ac:dyDescent="0.3">
      <c r="B5" s="116" t="s">
        <v>197</v>
      </c>
      <c r="C5" s="117"/>
      <c r="D5" s="117"/>
      <c r="E5" s="117"/>
      <c r="F5" s="118"/>
      <c r="G5" s="48">
        <v>4</v>
      </c>
      <c r="H5" s="43"/>
      <c r="I5" s="86" t="s">
        <v>56</v>
      </c>
      <c r="J5" s="94"/>
      <c r="K5" s="64"/>
    </row>
    <row r="6" spans="2:11" ht="84" customHeight="1" x14ac:dyDescent="0.3">
      <c r="B6" s="111" t="s">
        <v>198</v>
      </c>
      <c r="C6" s="112"/>
      <c r="D6" s="112"/>
      <c r="E6" s="112"/>
      <c r="F6" s="113"/>
      <c r="G6" s="48">
        <v>4</v>
      </c>
      <c r="H6" s="43"/>
      <c r="I6" s="86" t="s">
        <v>56</v>
      </c>
      <c r="J6" s="94"/>
      <c r="K6" s="64"/>
    </row>
    <row r="7" spans="2:11" ht="50.4" customHeight="1" x14ac:dyDescent="0.3">
      <c r="B7" s="111" t="s">
        <v>199</v>
      </c>
      <c r="C7" s="112"/>
      <c r="D7" s="112"/>
      <c r="E7" s="112"/>
      <c r="F7" s="113"/>
      <c r="G7" s="48">
        <v>4</v>
      </c>
      <c r="H7" s="43"/>
      <c r="I7" s="46"/>
      <c r="J7" s="94"/>
      <c r="K7" s="64"/>
    </row>
    <row r="8" spans="2:11" ht="50.4" customHeight="1" x14ac:dyDescent="0.3">
      <c r="B8" s="111" t="s">
        <v>200</v>
      </c>
      <c r="C8" s="112"/>
      <c r="D8" s="112"/>
      <c r="E8" s="112"/>
      <c r="F8" s="113"/>
      <c r="G8" s="48">
        <v>4</v>
      </c>
      <c r="H8" s="43"/>
      <c r="I8" s="46"/>
      <c r="J8" s="94"/>
      <c r="K8" s="64"/>
    </row>
    <row r="9" spans="2:11" ht="60.9" customHeight="1" thickBot="1" x14ac:dyDescent="0.35">
      <c r="B9" s="111" t="s">
        <v>201</v>
      </c>
      <c r="C9" s="112"/>
      <c r="D9" s="112"/>
      <c r="E9" s="112"/>
      <c r="F9" s="113"/>
      <c r="G9" s="48">
        <v>4</v>
      </c>
      <c r="H9" s="43"/>
      <c r="I9" s="46"/>
      <c r="J9" s="94"/>
      <c r="K9" s="64"/>
    </row>
    <row r="10" spans="2:11" ht="50.1" customHeight="1" thickBot="1" x14ac:dyDescent="0.35">
      <c r="B10" s="102" t="s">
        <v>202</v>
      </c>
      <c r="C10" s="103"/>
      <c r="D10" s="104" t="s">
        <v>73</v>
      </c>
      <c r="E10" s="105"/>
      <c r="F10" s="51">
        <f>H10/G10</f>
        <v>0</v>
      </c>
      <c r="G10" s="52">
        <f>SUM(G4:G9)</f>
        <v>24</v>
      </c>
      <c r="H10" s="52">
        <f>SUM(H4:H9)</f>
        <v>0</v>
      </c>
      <c r="I10" s="67"/>
      <c r="J10" s="68"/>
      <c r="K10" s="69"/>
    </row>
    <row r="11" spans="2:11" ht="6.6" customHeight="1" x14ac:dyDescent="0.3">
      <c r="B11" s="2"/>
      <c r="I11" s="2"/>
    </row>
  </sheetData>
  <mergeCells count="14">
    <mergeCell ref="B10:C10"/>
    <mergeCell ref="D10:E10"/>
    <mergeCell ref="B4:F4"/>
    <mergeCell ref="B5:F5"/>
    <mergeCell ref="B6:F6"/>
    <mergeCell ref="B7:F7"/>
    <mergeCell ref="B8:F8"/>
    <mergeCell ref="B9:F9"/>
    <mergeCell ref="K2:K3"/>
    <mergeCell ref="B2:F3"/>
    <mergeCell ref="G2:G3"/>
    <mergeCell ref="H2:H3"/>
    <mergeCell ref="I2:I3"/>
    <mergeCell ref="J2:J3"/>
  </mergeCells>
  <conditionalFormatting sqref="F1">
    <cfRule type="dataBar" priority="43">
      <dataBar>
        <cfvo type="num" val="0"/>
        <cfvo type="num" val="1"/>
        <color rgb="FF63C384"/>
      </dataBar>
      <extLst>
        <ext xmlns:x14="http://schemas.microsoft.com/office/spreadsheetml/2009/9/main" uri="{B025F937-C7B1-47D3-B67F-A62EFF666E3E}">
          <x14:id>{470FA9C1-F208-4487-BDD1-CBC5ECFE84F6}</x14:id>
        </ext>
      </extLst>
    </cfRule>
  </conditionalFormatting>
  <conditionalFormatting sqref="F10">
    <cfRule type="dataBar" priority="19">
      <dataBar>
        <cfvo type="num" val="0"/>
        <cfvo type="num" val="1"/>
        <color rgb="FF63C384"/>
      </dataBar>
      <extLst>
        <ext xmlns:x14="http://schemas.microsoft.com/office/spreadsheetml/2009/9/main" uri="{B025F937-C7B1-47D3-B67F-A62EFF666E3E}">
          <x14:id>{B8CC47AA-2339-4AEF-9A15-A92D73C3171B}</x14:id>
        </ext>
      </extLst>
    </cfRule>
  </conditionalFormatting>
  <conditionalFormatting sqref="H4:H9">
    <cfRule type="cellIs" dxfId="3" priority="20" operator="equal">
      <formula>0</formula>
    </cfRule>
    <cfRule type="cellIs" dxfId="2" priority="21" operator="lessThan">
      <formula>0</formula>
    </cfRule>
  </conditionalFormatting>
  <dataValidations count="3">
    <dataValidation type="list" allowBlank="1" showInputMessage="1" showErrorMessage="1" sqref="H7:H9" xr:uid="{B87E942C-37F4-48D4-BD1C-19644BF7B644}">
      <formula1>"4,3,2,1,0"</formula1>
    </dataValidation>
    <dataValidation type="list" allowBlank="1" showInputMessage="1" showErrorMessage="1" sqref="H4:H6" xr:uid="{96E9C683-E4CB-4176-99AE-9770BEB84689}">
      <formula1>"4,0,-4"</formula1>
    </dataValidation>
    <dataValidation type="list" allowBlank="1" showInputMessage="1" showErrorMessage="1" sqref="I4:I10 I1" xr:uid="{2AC4D8BA-2839-47B0-96C8-82B2A63A5168}">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extLst>
    <ext xmlns:x14="http://schemas.microsoft.com/office/spreadsheetml/2009/9/main" uri="{78C0D931-6437-407d-A8EE-F0AAD7539E65}">
      <x14:conditionalFormattings>
        <x14:conditionalFormatting xmlns:xm="http://schemas.microsoft.com/office/excel/2006/main">
          <x14:cfRule type="dataBar" id="{470FA9C1-F208-4487-BDD1-CBC5ECFE84F6}">
            <x14:dataBar minLength="0" maxLength="100" gradient="0">
              <x14:cfvo type="num">
                <xm:f>0</xm:f>
              </x14:cfvo>
              <x14:cfvo type="num">
                <xm:f>1</xm:f>
              </x14:cfvo>
              <x14:negativeFillColor rgb="FFFF0000"/>
              <x14:axisColor rgb="FF000000"/>
            </x14:dataBar>
          </x14:cfRule>
          <xm:sqref>F1</xm:sqref>
        </x14:conditionalFormatting>
        <x14:conditionalFormatting xmlns:xm="http://schemas.microsoft.com/office/excel/2006/main">
          <x14:cfRule type="dataBar" id="{B8CC47AA-2339-4AEF-9A15-A92D73C3171B}">
            <x14:dataBar minLength="0" maxLength="100" gradient="0">
              <x14:cfvo type="num">
                <xm:f>0</xm:f>
              </x14:cfvo>
              <x14:cfvo type="num">
                <xm:f>1</xm:f>
              </x14:cfvo>
              <x14:negativeFillColor rgb="FFFF0000"/>
              <x14:axisColor rgb="FF000000"/>
            </x14:dataBar>
          </x14:cfRule>
          <xm:sqref>F10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0F30-63D9-44B8-B76A-D3D6713C8173}">
  <sheetPr>
    <pageSetUpPr fitToPage="1"/>
  </sheetPr>
  <dimension ref="B1:K26"/>
  <sheetViews>
    <sheetView showGridLines="0" zoomScale="70" zoomScaleNormal="70" zoomScaleSheetLayoutView="80" zoomScalePageLayoutView="70" workbookViewId="0">
      <selection activeCell="B2" sqref="B2:F3"/>
    </sheetView>
  </sheetViews>
  <sheetFormatPr defaultColWidth="10.5546875" defaultRowHeight="18" x14ac:dyDescent="0.3"/>
  <cols>
    <col min="1" max="1" width="2" style="2" customWidth="1"/>
    <col min="2" max="2" width="35.5546875" style="1" customWidth="1"/>
    <col min="3" max="3" width="19.44140625" style="2" customWidth="1"/>
    <col min="4" max="4" width="24.5546875" style="2" customWidth="1"/>
    <col min="5" max="5" width="17.109375" style="2" customWidth="1"/>
    <col min="6" max="6" width="20.6640625" style="2" customWidth="1"/>
    <col min="7" max="7" width="16.5546875" style="2" customWidth="1"/>
    <col min="8" max="8" width="15.44140625" style="2" customWidth="1"/>
    <col min="9" max="9" width="14.33203125" style="3" customWidth="1"/>
    <col min="10" max="10" width="24.5546875" style="2" customWidth="1"/>
    <col min="11" max="11" width="53.77734375" style="2" customWidth="1"/>
    <col min="12" max="12" width="6.44140625" style="2" customWidth="1"/>
    <col min="13" max="257" width="10.5546875" style="2"/>
    <col min="258" max="258" width="20.109375" style="2" customWidth="1"/>
    <col min="259" max="259" width="8.88671875" style="2" customWidth="1"/>
    <col min="260" max="260" width="21.44140625" style="2" customWidth="1"/>
    <col min="261" max="261" width="33.109375" style="2" customWidth="1"/>
    <col min="262" max="262" width="18.109375" style="2" customWidth="1"/>
    <col min="263" max="263" width="20.88671875" style="2" customWidth="1"/>
    <col min="264" max="264" width="31.44140625" style="2" customWidth="1"/>
    <col min="265" max="513" width="10.5546875" style="2"/>
    <col min="514" max="514" width="20.109375" style="2" customWidth="1"/>
    <col min="515" max="515" width="8.88671875" style="2" customWidth="1"/>
    <col min="516" max="516" width="21.44140625" style="2" customWidth="1"/>
    <col min="517" max="517" width="33.109375" style="2" customWidth="1"/>
    <col min="518" max="518" width="18.109375" style="2" customWidth="1"/>
    <col min="519" max="519" width="20.88671875" style="2" customWidth="1"/>
    <col min="520" max="520" width="31.44140625" style="2" customWidth="1"/>
    <col min="521" max="769" width="10.5546875" style="2"/>
    <col min="770" max="770" width="20.109375" style="2" customWidth="1"/>
    <col min="771" max="771" width="8.88671875" style="2" customWidth="1"/>
    <col min="772" max="772" width="21.44140625" style="2" customWidth="1"/>
    <col min="773" max="773" width="33.109375" style="2" customWidth="1"/>
    <col min="774" max="774" width="18.109375" style="2" customWidth="1"/>
    <col min="775" max="775" width="20.88671875" style="2" customWidth="1"/>
    <col min="776" max="776" width="31.44140625" style="2" customWidth="1"/>
    <col min="777" max="1025" width="10.5546875" style="2"/>
    <col min="1026" max="1026" width="20.109375" style="2" customWidth="1"/>
    <col min="1027" max="1027" width="8.88671875" style="2" customWidth="1"/>
    <col min="1028" max="1028" width="21.44140625" style="2" customWidth="1"/>
    <col min="1029" max="1029" width="33.109375" style="2" customWidth="1"/>
    <col min="1030" max="1030" width="18.109375" style="2" customWidth="1"/>
    <col min="1031" max="1031" width="20.88671875" style="2" customWidth="1"/>
    <col min="1032" max="1032" width="31.44140625" style="2" customWidth="1"/>
    <col min="1033" max="1281" width="10.5546875" style="2"/>
    <col min="1282" max="1282" width="20.109375" style="2" customWidth="1"/>
    <col min="1283" max="1283" width="8.88671875" style="2" customWidth="1"/>
    <col min="1284" max="1284" width="21.44140625" style="2" customWidth="1"/>
    <col min="1285" max="1285" width="33.109375" style="2" customWidth="1"/>
    <col min="1286" max="1286" width="18.109375" style="2" customWidth="1"/>
    <col min="1287" max="1287" width="20.88671875" style="2" customWidth="1"/>
    <col min="1288" max="1288" width="31.44140625" style="2" customWidth="1"/>
    <col min="1289" max="1537" width="10.5546875" style="2"/>
    <col min="1538" max="1538" width="20.109375" style="2" customWidth="1"/>
    <col min="1539" max="1539" width="8.88671875" style="2" customWidth="1"/>
    <col min="1540" max="1540" width="21.44140625" style="2" customWidth="1"/>
    <col min="1541" max="1541" width="33.109375" style="2" customWidth="1"/>
    <col min="1542" max="1542" width="18.109375" style="2" customWidth="1"/>
    <col min="1543" max="1543" width="20.88671875" style="2" customWidth="1"/>
    <col min="1544" max="1544" width="31.44140625" style="2" customWidth="1"/>
    <col min="1545" max="1793" width="10.5546875" style="2"/>
    <col min="1794" max="1794" width="20.109375" style="2" customWidth="1"/>
    <col min="1795" max="1795" width="8.88671875" style="2" customWidth="1"/>
    <col min="1796" max="1796" width="21.44140625" style="2" customWidth="1"/>
    <col min="1797" max="1797" width="33.109375" style="2" customWidth="1"/>
    <col min="1798" max="1798" width="18.109375" style="2" customWidth="1"/>
    <col min="1799" max="1799" width="20.88671875" style="2" customWidth="1"/>
    <col min="1800" max="1800" width="31.44140625" style="2" customWidth="1"/>
    <col min="1801" max="2049" width="10.5546875" style="2"/>
    <col min="2050" max="2050" width="20.109375" style="2" customWidth="1"/>
    <col min="2051" max="2051" width="8.88671875" style="2" customWidth="1"/>
    <col min="2052" max="2052" width="21.44140625" style="2" customWidth="1"/>
    <col min="2053" max="2053" width="33.109375" style="2" customWidth="1"/>
    <col min="2054" max="2054" width="18.109375" style="2" customWidth="1"/>
    <col min="2055" max="2055" width="20.88671875" style="2" customWidth="1"/>
    <col min="2056" max="2056" width="31.44140625" style="2" customWidth="1"/>
    <col min="2057" max="2305" width="10.5546875" style="2"/>
    <col min="2306" max="2306" width="20.109375" style="2" customWidth="1"/>
    <col min="2307" max="2307" width="8.88671875" style="2" customWidth="1"/>
    <col min="2308" max="2308" width="21.44140625" style="2" customWidth="1"/>
    <col min="2309" max="2309" width="33.109375" style="2" customWidth="1"/>
    <col min="2310" max="2310" width="18.109375" style="2" customWidth="1"/>
    <col min="2311" max="2311" width="20.88671875" style="2" customWidth="1"/>
    <col min="2312" max="2312" width="31.44140625" style="2" customWidth="1"/>
    <col min="2313" max="2561" width="10.5546875" style="2"/>
    <col min="2562" max="2562" width="20.109375" style="2" customWidth="1"/>
    <col min="2563" max="2563" width="8.88671875" style="2" customWidth="1"/>
    <col min="2564" max="2564" width="21.44140625" style="2" customWidth="1"/>
    <col min="2565" max="2565" width="33.109375" style="2" customWidth="1"/>
    <col min="2566" max="2566" width="18.109375" style="2" customWidth="1"/>
    <col min="2567" max="2567" width="20.88671875" style="2" customWidth="1"/>
    <col min="2568" max="2568" width="31.44140625" style="2" customWidth="1"/>
    <col min="2569" max="2817" width="10.5546875" style="2"/>
    <col min="2818" max="2818" width="20.109375" style="2" customWidth="1"/>
    <col min="2819" max="2819" width="8.88671875" style="2" customWidth="1"/>
    <col min="2820" max="2820" width="21.44140625" style="2" customWidth="1"/>
    <col min="2821" max="2821" width="33.109375" style="2" customWidth="1"/>
    <col min="2822" max="2822" width="18.109375" style="2" customWidth="1"/>
    <col min="2823" max="2823" width="20.88671875" style="2" customWidth="1"/>
    <col min="2824" max="2824" width="31.44140625" style="2" customWidth="1"/>
    <col min="2825" max="3073" width="10.5546875" style="2"/>
    <col min="3074" max="3074" width="20.109375" style="2" customWidth="1"/>
    <col min="3075" max="3075" width="8.88671875" style="2" customWidth="1"/>
    <col min="3076" max="3076" width="21.44140625" style="2" customWidth="1"/>
    <col min="3077" max="3077" width="33.109375" style="2" customWidth="1"/>
    <col min="3078" max="3078" width="18.109375" style="2" customWidth="1"/>
    <col min="3079" max="3079" width="20.88671875" style="2" customWidth="1"/>
    <col min="3080" max="3080" width="31.44140625" style="2" customWidth="1"/>
    <col min="3081" max="3329" width="10.5546875" style="2"/>
    <col min="3330" max="3330" width="20.109375" style="2" customWidth="1"/>
    <col min="3331" max="3331" width="8.88671875" style="2" customWidth="1"/>
    <col min="3332" max="3332" width="21.44140625" style="2" customWidth="1"/>
    <col min="3333" max="3333" width="33.109375" style="2" customWidth="1"/>
    <col min="3334" max="3334" width="18.109375" style="2" customWidth="1"/>
    <col min="3335" max="3335" width="20.88671875" style="2" customWidth="1"/>
    <col min="3336" max="3336" width="31.44140625" style="2" customWidth="1"/>
    <col min="3337" max="3585" width="10.5546875" style="2"/>
    <col min="3586" max="3586" width="20.109375" style="2" customWidth="1"/>
    <col min="3587" max="3587" width="8.88671875" style="2" customWidth="1"/>
    <col min="3588" max="3588" width="21.44140625" style="2" customWidth="1"/>
    <col min="3589" max="3589" width="33.109375" style="2" customWidth="1"/>
    <col min="3590" max="3590" width="18.109375" style="2" customWidth="1"/>
    <col min="3591" max="3591" width="20.88671875" style="2" customWidth="1"/>
    <col min="3592" max="3592" width="31.44140625" style="2" customWidth="1"/>
    <col min="3593" max="3841" width="10.5546875" style="2"/>
    <col min="3842" max="3842" width="20.109375" style="2" customWidth="1"/>
    <col min="3843" max="3843" width="8.88671875" style="2" customWidth="1"/>
    <col min="3844" max="3844" width="21.44140625" style="2" customWidth="1"/>
    <col min="3845" max="3845" width="33.109375" style="2" customWidth="1"/>
    <col min="3846" max="3846" width="18.109375" style="2" customWidth="1"/>
    <col min="3847" max="3847" width="20.88671875" style="2" customWidth="1"/>
    <col min="3848" max="3848" width="31.44140625" style="2" customWidth="1"/>
    <col min="3849" max="4097" width="10.5546875" style="2"/>
    <col min="4098" max="4098" width="20.109375" style="2" customWidth="1"/>
    <col min="4099" max="4099" width="8.88671875" style="2" customWidth="1"/>
    <col min="4100" max="4100" width="21.44140625" style="2" customWidth="1"/>
    <col min="4101" max="4101" width="33.109375" style="2" customWidth="1"/>
    <col min="4102" max="4102" width="18.109375" style="2" customWidth="1"/>
    <col min="4103" max="4103" width="20.88671875" style="2" customWidth="1"/>
    <col min="4104" max="4104" width="31.44140625" style="2" customWidth="1"/>
    <col min="4105" max="4353" width="10.5546875" style="2"/>
    <col min="4354" max="4354" width="20.109375" style="2" customWidth="1"/>
    <col min="4355" max="4355" width="8.88671875" style="2" customWidth="1"/>
    <col min="4356" max="4356" width="21.44140625" style="2" customWidth="1"/>
    <col min="4357" max="4357" width="33.109375" style="2" customWidth="1"/>
    <col min="4358" max="4358" width="18.109375" style="2" customWidth="1"/>
    <col min="4359" max="4359" width="20.88671875" style="2" customWidth="1"/>
    <col min="4360" max="4360" width="31.44140625" style="2" customWidth="1"/>
    <col min="4361" max="4609" width="10.5546875" style="2"/>
    <col min="4610" max="4610" width="20.109375" style="2" customWidth="1"/>
    <col min="4611" max="4611" width="8.88671875" style="2" customWidth="1"/>
    <col min="4612" max="4612" width="21.44140625" style="2" customWidth="1"/>
    <col min="4613" max="4613" width="33.109375" style="2" customWidth="1"/>
    <col min="4614" max="4614" width="18.109375" style="2" customWidth="1"/>
    <col min="4615" max="4615" width="20.88671875" style="2" customWidth="1"/>
    <col min="4616" max="4616" width="31.44140625" style="2" customWidth="1"/>
    <col min="4617" max="4865" width="10.5546875" style="2"/>
    <col min="4866" max="4866" width="20.109375" style="2" customWidth="1"/>
    <col min="4867" max="4867" width="8.88671875" style="2" customWidth="1"/>
    <col min="4868" max="4868" width="21.44140625" style="2" customWidth="1"/>
    <col min="4869" max="4869" width="33.109375" style="2" customWidth="1"/>
    <col min="4870" max="4870" width="18.109375" style="2" customWidth="1"/>
    <col min="4871" max="4871" width="20.88671875" style="2" customWidth="1"/>
    <col min="4872" max="4872" width="31.44140625" style="2" customWidth="1"/>
    <col min="4873" max="5121" width="10.5546875" style="2"/>
    <col min="5122" max="5122" width="20.109375" style="2" customWidth="1"/>
    <col min="5123" max="5123" width="8.88671875" style="2" customWidth="1"/>
    <col min="5124" max="5124" width="21.44140625" style="2" customWidth="1"/>
    <col min="5125" max="5125" width="33.109375" style="2" customWidth="1"/>
    <col min="5126" max="5126" width="18.109375" style="2" customWidth="1"/>
    <col min="5127" max="5127" width="20.88671875" style="2" customWidth="1"/>
    <col min="5128" max="5128" width="31.44140625" style="2" customWidth="1"/>
    <col min="5129" max="5377" width="10.5546875" style="2"/>
    <col min="5378" max="5378" width="20.109375" style="2" customWidth="1"/>
    <col min="5379" max="5379" width="8.88671875" style="2" customWidth="1"/>
    <col min="5380" max="5380" width="21.44140625" style="2" customWidth="1"/>
    <col min="5381" max="5381" width="33.109375" style="2" customWidth="1"/>
    <col min="5382" max="5382" width="18.109375" style="2" customWidth="1"/>
    <col min="5383" max="5383" width="20.88671875" style="2" customWidth="1"/>
    <col min="5384" max="5384" width="31.44140625" style="2" customWidth="1"/>
    <col min="5385" max="5633" width="10.5546875" style="2"/>
    <col min="5634" max="5634" width="20.109375" style="2" customWidth="1"/>
    <col min="5635" max="5635" width="8.88671875" style="2" customWidth="1"/>
    <col min="5636" max="5636" width="21.44140625" style="2" customWidth="1"/>
    <col min="5637" max="5637" width="33.109375" style="2" customWidth="1"/>
    <col min="5638" max="5638" width="18.109375" style="2" customWidth="1"/>
    <col min="5639" max="5639" width="20.88671875" style="2" customWidth="1"/>
    <col min="5640" max="5640" width="31.44140625" style="2" customWidth="1"/>
    <col min="5641" max="5889" width="10.5546875" style="2"/>
    <col min="5890" max="5890" width="20.109375" style="2" customWidth="1"/>
    <col min="5891" max="5891" width="8.88671875" style="2" customWidth="1"/>
    <col min="5892" max="5892" width="21.44140625" style="2" customWidth="1"/>
    <col min="5893" max="5893" width="33.109375" style="2" customWidth="1"/>
    <col min="5894" max="5894" width="18.109375" style="2" customWidth="1"/>
    <col min="5895" max="5895" width="20.88671875" style="2" customWidth="1"/>
    <col min="5896" max="5896" width="31.44140625" style="2" customWidth="1"/>
    <col min="5897" max="6145" width="10.5546875" style="2"/>
    <col min="6146" max="6146" width="20.109375" style="2" customWidth="1"/>
    <col min="6147" max="6147" width="8.88671875" style="2" customWidth="1"/>
    <col min="6148" max="6148" width="21.44140625" style="2" customWidth="1"/>
    <col min="6149" max="6149" width="33.109375" style="2" customWidth="1"/>
    <col min="6150" max="6150" width="18.109375" style="2" customWidth="1"/>
    <col min="6151" max="6151" width="20.88671875" style="2" customWidth="1"/>
    <col min="6152" max="6152" width="31.44140625" style="2" customWidth="1"/>
    <col min="6153" max="6401" width="10.5546875" style="2"/>
    <col min="6402" max="6402" width="20.109375" style="2" customWidth="1"/>
    <col min="6403" max="6403" width="8.88671875" style="2" customWidth="1"/>
    <col min="6404" max="6404" width="21.44140625" style="2" customWidth="1"/>
    <col min="6405" max="6405" width="33.109375" style="2" customWidth="1"/>
    <col min="6406" max="6406" width="18.109375" style="2" customWidth="1"/>
    <col min="6407" max="6407" width="20.88671875" style="2" customWidth="1"/>
    <col min="6408" max="6408" width="31.44140625" style="2" customWidth="1"/>
    <col min="6409" max="6657" width="10.5546875" style="2"/>
    <col min="6658" max="6658" width="20.109375" style="2" customWidth="1"/>
    <col min="6659" max="6659" width="8.88671875" style="2" customWidth="1"/>
    <col min="6660" max="6660" width="21.44140625" style="2" customWidth="1"/>
    <col min="6661" max="6661" width="33.109375" style="2" customWidth="1"/>
    <col min="6662" max="6662" width="18.109375" style="2" customWidth="1"/>
    <col min="6663" max="6663" width="20.88671875" style="2" customWidth="1"/>
    <col min="6664" max="6664" width="31.44140625" style="2" customWidth="1"/>
    <col min="6665" max="6913" width="10.5546875" style="2"/>
    <col min="6914" max="6914" width="20.109375" style="2" customWidth="1"/>
    <col min="6915" max="6915" width="8.88671875" style="2" customWidth="1"/>
    <col min="6916" max="6916" width="21.44140625" style="2" customWidth="1"/>
    <col min="6917" max="6917" width="33.109375" style="2" customWidth="1"/>
    <col min="6918" max="6918" width="18.109375" style="2" customWidth="1"/>
    <col min="6919" max="6919" width="20.88671875" style="2" customWidth="1"/>
    <col min="6920" max="6920" width="31.44140625" style="2" customWidth="1"/>
    <col min="6921" max="7169" width="10.5546875" style="2"/>
    <col min="7170" max="7170" width="20.109375" style="2" customWidth="1"/>
    <col min="7171" max="7171" width="8.88671875" style="2" customWidth="1"/>
    <col min="7172" max="7172" width="21.44140625" style="2" customWidth="1"/>
    <col min="7173" max="7173" width="33.109375" style="2" customWidth="1"/>
    <col min="7174" max="7174" width="18.109375" style="2" customWidth="1"/>
    <col min="7175" max="7175" width="20.88671875" style="2" customWidth="1"/>
    <col min="7176" max="7176" width="31.44140625" style="2" customWidth="1"/>
    <col min="7177" max="7425" width="10.5546875" style="2"/>
    <col min="7426" max="7426" width="20.109375" style="2" customWidth="1"/>
    <col min="7427" max="7427" width="8.88671875" style="2" customWidth="1"/>
    <col min="7428" max="7428" width="21.44140625" style="2" customWidth="1"/>
    <col min="7429" max="7429" width="33.109375" style="2" customWidth="1"/>
    <col min="7430" max="7430" width="18.109375" style="2" customWidth="1"/>
    <col min="7431" max="7431" width="20.88671875" style="2" customWidth="1"/>
    <col min="7432" max="7432" width="31.44140625" style="2" customWidth="1"/>
    <col min="7433" max="7681" width="10.5546875" style="2"/>
    <col min="7682" max="7682" width="20.109375" style="2" customWidth="1"/>
    <col min="7683" max="7683" width="8.88671875" style="2" customWidth="1"/>
    <col min="7684" max="7684" width="21.44140625" style="2" customWidth="1"/>
    <col min="7685" max="7685" width="33.109375" style="2" customWidth="1"/>
    <col min="7686" max="7686" width="18.109375" style="2" customWidth="1"/>
    <col min="7687" max="7687" width="20.88671875" style="2" customWidth="1"/>
    <col min="7688" max="7688" width="31.44140625" style="2" customWidth="1"/>
    <col min="7689" max="7937" width="10.5546875" style="2"/>
    <col min="7938" max="7938" width="20.109375" style="2" customWidth="1"/>
    <col min="7939" max="7939" width="8.88671875" style="2" customWidth="1"/>
    <col min="7940" max="7940" width="21.44140625" style="2" customWidth="1"/>
    <col min="7941" max="7941" width="33.109375" style="2" customWidth="1"/>
    <col min="7942" max="7942" width="18.109375" style="2" customWidth="1"/>
    <col min="7943" max="7943" width="20.88671875" style="2" customWidth="1"/>
    <col min="7944" max="7944" width="31.44140625" style="2" customWidth="1"/>
    <col min="7945" max="8193" width="10.5546875" style="2"/>
    <col min="8194" max="8194" width="20.109375" style="2" customWidth="1"/>
    <col min="8195" max="8195" width="8.88671875" style="2" customWidth="1"/>
    <col min="8196" max="8196" width="21.44140625" style="2" customWidth="1"/>
    <col min="8197" max="8197" width="33.109375" style="2" customWidth="1"/>
    <col min="8198" max="8198" width="18.109375" style="2" customWidth="1"/>
    <col min="8199" max="8199" width="20.88671875" style="2" customWidth="1"/>
    <col min="8200" max="8200" width="31.44140625" style="2" customWidth="1"/>
    <col min="8201" max="8449" width="10.5546875" style="2"/>
    <col min="8450" max="8450" width="20.109375" style="2" customWidth="1"/>
    <col min="8451" max="8451" width="8.88671875" style="2" customWidth="1"/>
    <col min="8452" max="8452" width="21.44140625" style="2" customWidth="1"/>
    <col min="8453" max="8453" width="33.109375" style="2" customWidth="1"/>
    <col min="8454" max="8454" width="18.109375" style="2" customWidth="1"/>
    <col min="8455" max="8455" width="20.88671875" style="2" customWidth="1"/>
    <col min="8456" max="8456" width="31.44140625" style="2" customWidth="1"/>
    <col min="8457" max="8705" width="10.5546875" style="2"/>
    <col min="8706" max="8706" width="20.109375" style="2" customWidth="1"/>
    <col min="8707" max="8707" width="8.88671875" style="2" customWidth="1"/>
    <col min="8708" max="8708" width="21.44140625" style="2" customWidth="1"/>
    <col min="8709" max="8709" width="33.109375" style="2" customWidth="1"/>
    <col min="8710" max="8710" width="18.109375" style="2" customWidth="1"/>
    <col min="8711" max="8711" width="20.88671875" style="2" customWidth="1"/>
    <col min="8712" max="8712" width="31.44140625" style="2" customWidth="1"/>
    <col min="8713" max="8961" width="10.5546875" style="2"/>
    <col min="8962" max="8962" width="20.109375" style="2" customWidth="1"/>
    <col min="8963" max="8963" width="8.88671875" style="2" customWidth="1"/>
    <col min="8964" max="8964" width="21.44140625" style="2" customWidth="1"/>
    <col min="8965" max="8965" width="33.109375" style="2" customWidth="1"/>
    <col min="8966" max="8966" width="18.109375" style="2" customWidth="1"/>
    <col min="8967" max="8967" width="20.88671875" style="2" customWidth="1"/>
    <col min="8968" max="8968" width="31.44140625" style="2" customWidth="1"/>
    <col min="8969" max="9217" width="10.5546875" style="2"/>
    <col min="9218" max="9218" width="20.109375" style="2" customWidth="1"/>
    <col min="9219" max="9219" width="8.88671875" style="2" customWidth="1"/>
    <col min="9220" max="9220" width="21.44140625" style="2" customWidth="1"/>
    <col min="9221" max="9221" width="33.109375" style="2" customWidth="1"/>
    <col min="9222" max="9222" width="18.109375" style="2" customWidth="1"/>
    <col min="9223" max="9223" width="20.88671875" style="2" customWidth="1"/>
    <col min="9224" max="9224" width="31.44140625" style="2" customWidth="1"/>
    <col min="9225" max="9473" width="10.5546875" style="2"/>
    <col min="9474" max="9474" width="20.109375" style="2" customWidth="1"/>
    <col min="9475" max="9475" width="8.88671875" style="2" customWidth="1"/>
    <col min="9476" max="9476" width="21.44140625" style="2" customWidth="1"/>
    <col min="9477" max="9477" width="33.109375" style="2" customWidth="1"/>
    <col min="9478" max="9478" width="18.109375" style="2" customWidth="1"/>
    <col min="9479" max="9479" width="20.88671875" style="2" customWidth="1"/>
    <col min="9480" max="9480" width="31.44140625" style="2" customWidth="1"/>
    <col min="9481" max="9729" width="10.5546875" style="2"/>
    <col min="9730" max="9730" width="20.109375" style="2" customWidth="1"/>
    <col min="9731" max="9731" width="8.88671875" style="2" customWidth="1"/>
    <col min="9732" max="9732" width="21.44140625" style="2" customWidth="1"/>
    <col min="9733" max="9733" width="33.109375" style="2" customWidth="1"/>
    <col min="9734" max="9734" width="18.109375" style="2" customWidth="1"/>
    <col min="9735" max="9735" width="20.88671875" style="2" customWidth="1"/>
    <col min="9736" max="9736" width="31.44140625" style="2" customWidth="1"/>
    <col min="9737" max="9985" width="10.5546875" style="2"/>
    <col min="9986" max="9986" width="20.109375" style="2" customWidth="1"/>
    <col min="9987" max="9987" width="8.88671875" style="2" customWidth="1"/>
    <col min="9988" max="9988" width="21.44140625" style="2" customWidth="1"/>
    <col min="9989" max="9989" width="33.109375" style="2" customWidth="1"/>
    <col min="9990" max="9990" width="18.109375" style="2" customWidth="1"/>
    <col min="9991" max="9991" width="20.88671875" style="2" customWidth="1"/>
    <col min="9992" max="9992" width="31.44140625" style="2" customWidth="1"/>
    <col min="9993" max="10241" width="10.5546875" style="2"/>
    <col min="10242" max="10242" width="20.109375" style="2" customWidth="1"/>
    <col min="10243" max="10243" width="8.88671875" style="2" customWidth="1"/>
    <col min="10244" max="10244" width="21.44140625" style="2" customWidth="1"/>
    <col min="10245" max="10245" width="33.109375" style="2" customWidth="1"/>
    <col min="10246" max="10246" width="18.109375" style="2" customWidth="1"/>
    <col min="10247" max="10247" width="20.88671875" style="2" customWidth="1"/>
    <col min="10248" max="10248" width="31.44140625" style="2" customWidth="1"/>
    <col min="10249" max="10497" width="10.5546875" style="2"/>
    <col min="10498" max="10498" width="20.109375" style="2" customWidth="1"/>
    <col min="10499" max="10499" width="8.88671875" style="2" customWidth="1"/>
    <col min="10500" max="10500" width="21.44140625" style="2" customWidth="1"/>
    <col min="10501" max="10501" width="33.109375" style="2" customWidth="1"/>
    <col min="10502" max="10502" width="18.109375" style="2" customWidth="1"/>
    <col min="10503" max="10503" width="20.88671875" style="2" customWidth="1"/>
    <col min="10504" max="10504" width="31.44140625" style="2" customWidth="1"/>
    <col min="10505" max="10753" width="10.5546875" style="2"/>
    <col min="10754" max="10754" width="20.109375" style="2" customWidth="1"/>
    <col min="10755" max="10755" width="8.88671875" style="2" customWidth="1"/>
    <col min="10756" max="10756" width="21.44140625" style="2" customWidth="1"/>
    <col min="10757" max="10757" width="33.109375" style="2" customWidth="1"/>
    <col min="10758" max="10758" width="18.109375" style="2" customWidth="1"/>
    <col min="10759" max="10759" width="20.88671875" style="2" customWidth="1"/>
    <col min="10760" max="10760" width="31.44140625" style="2" customWidth="1"/>
    <col min="10761" max="11009" width="10.5546875" style="2"/>
    <col min="11010" max="11010" width="20.109375" style="2" customWidth="1"/>
    <col min="11011" max="11011" width="8.88671875" style="2" customWidth="1"/>
    <col min="11012" max="11012" width="21.44140625" style="2" customWidth="1"/>
    <col min="11013" max="11013" width="33.109375" style="2" customWidth="1"/>
    <col min="11014" max="11014" width="18.109375" style="2" customWidth="1"/>
    <col min="11015" max="11015" width="20.88671875" style="2" customWidth="1"/>
    <col min="11016" max="11016" width="31.44140625" style="2" customWidth="1"/>
    <col min="11017" max="11265" width="10.5546875" style="2"/>
    <col min="11266" max="11266" width="20.109375" style="2" customWidth="1"/>
    <col min="11267" max="11267" width="8.88671875" style="2" customWidth="1"/>
    <col min="11268" max="11268" width="21.44140625" style="2" customWidth="1"/>
    <col min="11269" max="11269" width="33.109375" style="2" customWidth="1"/>
    <col min="11270" max="11270" width="18.109375" style="2" customWidth="1"/>
    <col min="11271" max="11271" width="20.88671875" style="2" customWidth="1"/>
    <col min="11272" max="11272" width="31.44140625" style="2" customWidth="1"/>
    <col min="11273" max="11521" width="10.5546875" style="2"/>
    <col min="11522" max="11522" width="20.109375" style="2" customWidth="1"/>
    <col min="11523" max="11523" width="8.88671875" style="2" customWidth="1"/>
    <col min="11524" max="11524" width="21.44140625" style="2" customWidth="1"/>
    <col min="11525" max="11525" width="33.109375" style="2" customWidth="1"/>
    <col min="11526" max="11526" width="18.109375" style="2" customWidth="1"/>
    <col min="11527" max="11527" width="20.88671875" style="2" customWidth="1"/>
    <col min="11528" max="11528" width="31.44140625" style="2" customWidth="1"/>
    <col min="11529" max="11777" width="10.5546875" style="2"/>
    <col min="11778" max="11778" width="20.109375" style="2" customWidth="1"/>
    <col min="11779" max="11779" width="8.88671875" style="2" customWidth="1"/>
    <col min="11780" max="11780" width="21.44140625" style="2" customWidth="1"/>
    <col min="11781" max="11781" width="33.109375" style="2" customWidth="1"/>
    <col min="11782" max="11782" width="18.109375" style="2" customWidth="1"/>
    <col min="11783" max="11783" width="20.88671875" style="2" customWidth="1"/>
    <col min="11784" max="11784" width="31.44140625" style="2" customWidth="1"/>
    <col min="11785" max="12033" width="10.5546875" style="2"/>
    <col min="12034" max="12034" width="20.109375" style="2" customWidth="1"/>
    <col min="12035" max="12035" width="8.88671875" style="2" customWidth="1"/>
    <col min="12036" max="12036" width="21.44140625" style="2" customWidth="1"/>
    <col min="12037" max="12037" width="33.109375" style="2" customWidth="1"/>
    <col min="12038" max="12038" width="18.109375" style="2" customWidth="1"/>
    <col min="12039" max="12039" width="20.88671875" style="2" customWidth="1"/>
    <col min="12040" max="12040" width="31.44140625" style="2" customWidth="1"/>
    <col min="12041" max="12289" width="10.5546875" style="2"/>
    <col min="12290" max="12290" width="20.109375" style="2" customWidth="1"/>
    <col min="12291" max="12291" width="8.88671875" style="2" customWidth="1"/>
    <col min="12292" max="12292" width="21.44140625" style="2" customWidth="1"/>
    <col min="12293" max="12293" width="33.109375" style="2" customWidth="1"/>
    <col min="12294" max="12294" width="18.109375" style="2" customWidth="1"/>
    <col min="12295" max="12295" width="20.88671875" style="2" customWidth="1"/>
    <col min="12296" max="12296" width="31.44140625" style="2" customWidth="1"/>
    <col min="12297" max="12545" width="10.5546875" style="2"/>
    <col min="12546" max="12546" width="20.109375" style="2" customWidth="1"/>
    <col min="12547" max="12547" width="8.88671875" style="2" customWidth="1"/>
    <col min="12548" max="12548" width="21.44140625" style="2" customWidth="1"/>
    <col min="12549" max="12549" width="33.109375" style="2" customWidth="1"/>
    <col min="12550" max="12550" width="18.109375" style="2" customWidth="1"/>
    <col min="12551" max="12551" width="20.88671875" style="2" customWidth="1"/>
    <col min="12552" max="12552" width="31.44140625" style="2" customWidth="1"/>
    <col min="12553" max="12801" width="10.5546875" style="2"/>
    <col min="12802" max="12802" width="20.109375" style="2" customWidth="1"/>
    <col min="12803" max="12803" width="8.88671875" style="2" customWidth="1"/>
    <col min="12804" max="12804" width="21.44140625" style="2" customWidth="1"/>
    <col min="12805" max="12805" width="33.109375" style="2" customWidth="1"/>
    <col min="12806" max="12806" width="18.109375" style="2" customWidth="1"/>
    <col min="12807" max="12807" width="20.88671875" style="2" customWidth="1"/>
    <col min="12808" max="12808" width="31.44140625" style="2" customWidth="1"/>
    <col min="12809" max="13057" width="10.5546875" style="2"/>
    <col min="13058" max="13058" width="20.109375" style="2" customWidth="1"/>
    <col min="13059" max="13059" width="8.88671875" style="2" customWidth="1"/>
    <col min="13060" max="13060" width="21.44140625" style="2" customWidth="1"/>
    <col min="13061" max="13061" width="33.109375" style="2" customWidth="1"/>
    <col min="13062" max="13062" width="18.109375" style="2" customWidth="1"/>
    <col min="13063" max="13063" width="20.88671875" style="2" customWidth="1"/>
    <col min="13064" max="13064" width="31.44140625" style="2" customWidth="1"/>
    <col min="13065" max="13313" width="10.5546875" style="2"/>
    <col min="13314" max="13314" width="20.109375" style="2" customWidth="1"/>
    <col min="13315" max="13315" width="8.88671875" style="2" customWidth="1"/>
    <col min="13316" max="13316" width="21.44140625" style="2" customWidth="1"/>
    <col min="13317" max="13317" width="33.109375" style="2" customWidth="1"/>
    <col min="13318" max="13318" width="18.109375" style="2" customWidth="1"/>
    <col min="13319" max="13319" width="20.88671875" style="2" customWidth="1"/>
    <col min="13320" max="13320" width="31.44140625" style="2" customWidth="1"/>
    <col min="13321" max="13569" width="10.5546875" style="2"/>
    <col min="13570" max="13570" width="20.109375" style="2" customWidth="1"/>
    <col min="13571" max="13571" width="8.88671875" style="2" customWidth="1"/>
    <col min="13572" max="13572" width="21.44140625" style="2" customWidth="1"/>
    <col min="13573" max="13573" width="33.109375" style="2" customWidth="1"/>
    <col min="13574" max="13574" width="18.109375" style="2" customWidth="1"/>
    <col min="13575" max="13575" width="20.88671875" style="2" customWidth="1"/>
    <col min="13576" max="13576" width="31.44140625" style="2" customWidth="1"/>
    <col min="13577" max="13825" width="10.5546875" style="2"/>
    <col min="13826" max="13826" width="20.109375" style="2" customWidth="1"/>
    <col min="13827" max="13827" width="8.88671875" style="2" customWidth="1"/>
    <col min="13828" max="13828" width="21.44140625" style="2" customWidth="1"/>
    <col min="13829" max="13829" width="33.109375" style="2" customWidth="1"/>
    <col min="13830" max="13830" width="18.109375" style="2" customWidth="1"/>
    <col min="13831" max="13831" width="20.88671875" style="2" customWidth="1"/>
    <col min="13832" max="13832" width="31.44140625" style="2" customWidth="1"/>
    <col min="13833" max="14081" width="10.5546875" style="2"/>
    <col min="14082" max="14082" width="20.109375" style="2" customWidth="1"/>
    <col min="14083" max="14083" width="8.88671875" style="2" customWidth="1"/>
    <col min="14084" max="14084" width="21.44140625" style="2" customWidth="1"/>
    <col min="14085" max="14085" width="33.109375" style="2" customWidth="1"/>
    <col min="14086" max="14086" width="18.109375" style="2" customWidth="1"/>
    <col min="14087" max="14087" width="20.88671875" style="2" customWidth="1"/>
    <col min="14088" max="14088" width="31.44140625" style="2" customWidth="1"/>
    <col min="14089" max="14337" width="10.5546875" style="2"/>
    <col min="14338" max="14338" width="20.109375" style="2" customWidth="1"/>
    <col min="14339" max="14339" width="8.88671875" style="2" customWidth="1"/>
    <col min="14340" max="14340" width="21.44140625" style="2" customWidth="1"/>
    <col min="14341" max="14341" width="33.109375" style="2" customWidth="1"/>
    <col min="14342" max="14342" width="18.109375" style="2" customWidth="1"/>
    <col min="14343" max="14343" width="20.88671875" style="2" customWidth="1"/>
    <col min="14344" max="14344" width="31.44140625" style="2" customWidth="1"/>
    <col min="14345" max="14593" width="10.5546875" style="2"/>
    <col min="14594" max="14594" width="20.109375" style="2" customWidth="1"/>
    <col min="14595" max="14595" width="8.88671875" style="2" customWidth="1"/>
    <col min="14596" max="14596" width="21.44140625" style="2" customWidth="1"/>
    <col min="14597" max="14597" width="33.109375" style="2" customWidth="1"/>
    <col min="14598" max="14598" width="18.109375" style="2" customWidth="1"/>
    <col min="14599" max="14599" width="20.88671875" style="2" customWidth="1"/>
    <col min="14600" max="14600" width="31.44140625" style="2" customWidth="1"/>
    <col min="14601" max="14849" width="10.5546875" style="2"/>
    <col min="14850" max="14850" width="20.109375" style="2" customWidth="1"/>
    <col min="14851" max="14851" width="8.88671875" style="2" customWidth="1"/>
    <col min="14852" max="14852" width="21.44140625" style="2" customWidth="1"/>
    <col min="14853" max="14853" width="33.109375" style="2" customWidth="1"/>
    <col min="14854" max="14854" width="18.109375" style="2" customWidth="1"/>
    <col min="14855" max="14855" width="20.88671875" style="2" customWidth="1"/>
    <col min="14856" max="14856" width="31.44140625" style="2" customWidth="1"/>
    <col min="14857" max="15105" width="10.5546875" style="2"/>
    <col min="15106" max="15106" width="20.109375" style="2" customWidth="1"/>
    <col min="15107" max="15107" width="8.88671875" style="2" customWidth="1"/>
    <col min="15108" max="15108" width="21.44140625" style="2" customWidth="1"/>
    <col min="15109" max="15109" width="33.109375" style="2" customWidth="1"/>
    <col min="15110" max="15110" width="18.109375" style="2" customWidth="1"/>
    <col min="15111" max="15111" width="20.88671875" style="2" customWidth="1"/>
    <col min="15112" max="15112" width="31.44140625" style="2" customWidth="1"/>
    <col min="15113" max="15361" width="10.5546875" style="2"/>
    <col min="15362" max="15362" width="20.109375" style="2" customWidth="1"/>
    <col min="15363" max="15363" width="8.88671875" style="2" customWidth="1"/>
    <col min="15364" max="15364" width="21.44140625" style="2" customWidth="1"/>
    <col min="15365" max="15365" width="33.109375" style="2" customWidth="1"/>
    <col min="15366" max="15366" width="18.109375" style="2" customWidth="1"/>
    <col min="15367" max="15367" width="20.88671875" style="2" customWidth="1"/>
    <col min="15368" max="15368" width="31.44140625" style="2" customWidth="1"/>
    <col min="15369" max="15617" width="10.5546875" style="2"/>
    <col min="15618" max="15618" width="20.109375" style="2" customWidth="1"/>
    <col min="15619" max="15619" width="8.88671875" style="2" customWidth="1"/>
    <col min="15620" max="15620" width="21.44140625" style="2" customWidth="1"/>
    <col min="15621" max="15621" width="33.109375" style="2" customWidth="1"/>
    <col min="15622" max="15622" width="18.109375" style="2" customWidth="1"/>
    <col min="15623" max="15623" width="20.88671875" style="2" customWidth="1"/>
    <col min="15624" max="15624" width="31.44140625" style="2" customWidth="1"/>
    <col min="15625" max="15873" width="10.5546875" style="2"/>
    <col min="15874" max="15874" width="20.109375" style="2" customWidth="1"/>
    <col min="15875" max="15875" width="8.88671875" style="2" customWidth="1"/>
    <col min="15876" max="15876" width="21.44140625" style="2" customWidth="1"/>
    <col min="15877" max="15877" width="33.109375" style="2" customWidth="1"/>
    <col min="15878" max="15878" width="18.109375" style="2" customWidth="1"/>
    <col min="15879" max="15879" width="20.88671875" style="2" customWidth="1"/>
    <col min="15880" max="15880" width="31.44140625" style="2" customWidth="1"/>
    <col min="15881" max="16129" width="10.5546875" style="2"/>
    <col min="16130" max="16130" width="20.109375" style="2" customWidth="1"/>
    <col min="16131" max="16131" width="8.88671875" style="2" customWidth="1"/>
    <col min="16132" max="16132" width="21.44140625" style="2" customWidth="1"/>
    <col min="16133" max="16133" width="33.109375" style="2" customWidth="1"/>
    <col min="16134" max="16134" width="18.109375" style="2" customWidth="1"/>
    <col min="16135" max="16135" width="20.88671875" style="2" customWidth="1"/>
    <col min="16136" max="16136" width="31.44140625" style="2" customWidth="1"/>
    <col min="16137" max="16384" width="10.5546875" style="2"/>
  </cols>
  <sheetData>
    <row r="1" spans="2:11" ht="10.5" customHeight="1" thickBot="1" x14ac:dyDescent="0.35"/>
    <row r="2" spans="2:11" ht="39.6" customHeight="1" x14ac:dyDescent="0.3">
      <c r="B2" s="109" t="s">
        <v>209</v>
      </c>
      <c r="C2" s="109"/>
      <c r="D2" s="109"/>
      <c r="E2" s="109"/>
      <c r="F2" s="109"/>
      <c r="G2" s="109" t="s">
        <v>50</v>
      </c>
      <c r="H2" s="109" t="s">
        <v>51</v>
      </c>
      <c r="I2" s="114" t="s">
        <v>52</v>
      </c>
      <c r="J2" s="109" t="s">
        <v>53</v>
      </c>
      <c r="K2" s="109" t="s">
        <v>54</v>
      </c>
    </row>
    <row r="3" spans="2:11" ht="42.9" customHeight="1" thickBot="1" x14ac:dyDescent="0.35">
      <c r="B3" s="110"/>
      <c r="C3" s="110"/>
      <c r="D3" s="110"/>
      <c r="E3" s="110"/>
      <c r="F3" s="110"/>
      <c r="G3" s="110"/>
      <c r="H3" s="110"/>
      <c r="I3" s="115"/>
      <c r="J3" s="110"/>
      <c r="K3" s="110"/>
    </row>
    <row r="4" spans="2:11" ht="104.4" customHeight="1" x14ac:dyDescent="0.3">
      <c r="B4" s="111" t="s">
        <v>210</v>
      </c>
      <c r="C4" s="112"/>
      <c r="D4" s="112"/>
      <c r="E4" s="112"/>
      <c r="F4" s="113"/>
      <c r="G4" s="60">
        <v>4</v>
      </c>
      <c r="H4" s="95"/>
      <c r="I4" s="39" t="s">
        <v>56</v>
      </c>
      <c r="J4" s="61"/>
      <c r="K4" s="62"/>
    </row>
    <row r="5" spans="2:11" ht="84" customHeight="1" x14ac:dyDescent="0.3">
      <c r="B5" s="99" t="s">
        <v>211</v>
      </c>
      <c r="C5" s="100"/>
      <c r="D5" s="100"/>
      <c r="E5" s="100"/>
      <c r="F5" s="101"/>
      <c r="G5" s="42">
        <v>4</v>
      </c>
      <c r="H5" s="96"/>
      <c r="I5" s="46" t="s">
        <v>56</v>
      </c>
      <c r="J5" s="63"/>
      <c r="K5" s="64"/>
    </row>
    <row r="6" spans="2:11" ht="51.6" customHeight="1" x14ac:dyDescent="0.3">
      <c r="B6" s="99" t="s">
        <v>212</v>
      </c>
      <c r="C6" s="100"/>
      <c r="D6" s="100"/>
      <c r="E6" s="100"/>
      <c r="F6" s="101"/>
      <c r="G6" s="42">
        <v>4</v>
      </c>
      <c r="H6" s="95"/>
      <c r="I6" s="46"/>
      <c r="J6" s="63"/>
      <c r="K6" s="64"/>
    </row>
    <row r="7" spans="2:11" ht="68.099999999999994" customHeight="1" x14ac:dyDescent="0.3">
      <c r="B7" s="99" t="s">
        <v>213</v>
      </c>
      <c r="C7" s="100"/>
      <c r="D7" s="100"/>
      <c r="E7" s="100"/>
      <c r="F7" s="101"/>
      <c r="G7" s="48">
        <v>4</v>
      </c>
      <c r="H7" s="43"/>
      <c r="I7" s="46"/>
      <c r="J7" s="63"/>
      <c r="K7" s="64"/>
    </row>
    <row r="8" spans="2:11" ht="114.6" customHeight="1" x14ac:dyDescent="0.3">
      <c r="B8" s="99" t="s">
        <v>214</v>
      </c>
      <c r="C8" s="100"/>
      <c r="D8" s="100"/>
      <c r="E8" s="100"/>
      <c r="F8" s="101"/>
      <c r="G8" s="42">
        <v>4</v>
      </c>
      <c r="H8" s="38"/>
      <c r="I8" s="39" t="s">
        <v>56</v>
      </c>
      <c r="J8" s="63"/>
      <c r="K8" s="64"/>
    </row>
    <row r="9" spans="2:11" ht="66.599999999999994" customHeight="1" x14ac:dyDescent="0.3">
      <c r="B9" s="99" t="s">
        <v>215</v>
      </c>
      <c r="C9" s="100"/>
      <c r="D9" s="100"/>
      <c r="E9" s="100"/>
      <c r="F9" s="101"/>
      <c r="G9" s="48">
        <v>4</v>
      </c>
      <c r="H9" s="43"/>
      <c r="I9" s="86" t="s">
        <v>56</v>
      </c>
      <c r="J9" s="63"/>
      <c r="K9" s="64"/>
    </row>
    <row r="10" spans="2:11" ht="50.1" customHeight="1" x14ac:dyDescent="0.3">
      <c r="B10" s="215" t="s">
        <v>216</v>
      </c>
      <c r="C10" s="100"/>
      <c r="D10" s="100"/>
      <c r="E10" s="100"/>
      <c r="F10" s="101"/>
      <c r="G10" s="48">
        <v>4</v>
      </c>
      <c r="H10" s="43"/>
      <c r="I10" s="86" t="s">
        <v>56</v>
      </c>
      <c r="J10" s="63"/>
      <c r="K10" s="64"/>
    </row>
    <row r="11" spans="2:11" ht="96.9" customHeight="1" x14ac:dyDescent="0.3">
      <c r="B11" s="99" t="s">
        <v>217</v>
      </c>
      <c r="C11" s="100"/>
      <c r="D11" s="100"/>
      <c r="E11" s="100"/>
      <c r="F11" s="101"/>
      <c r="G11" s="97" t="s">
        <v>233</v>
      </c>
      <c r="H11" s="97" t="s">
        <v>233</v>
      </c>
      <c r="I11" s="46"/>
      <c r="J11" s="63"/>
      <c r="K11" s="64"/>
    </row>
    <row r="12" spans="2:11" ht="81.599999999999994" customHeight="1" x14ac:dyDescent="0.3">
      <c r="B12" s="99" t="s">
        <v>218</v>
      </c>
      <c r="C12" s="100"/>
      <c r="D12" s="100"/>
      <c r="E12" s="100"/>
      <c r="F12" s="101"/>
      <c r="G12" s="42">
        <v>4</v>
      </c>
      <c r="H12" s="43"/>
      <c r="I12" s="46"/>
      <c r="J12" s="63"/>
      <c r="K12" s="64"/>
    </row>
    <row r="13" spans="2:11" ht="100.5" customHeight="1" x14ac:dyDescent="0.3">
      <c r="B13" s="99" t="s">
        <v>219</v>
      </c>
      <c r="C13" s="100"/>
      <c r="D13" s="100"/>
      <c r="E13" s="100"/>
      <c r="F13" s="101"/>
      <c r="G13" s="48">
        <v>4</v>
      </c>
      <c r="H13" s="43"/>
      <c r="I13" s="86" t="s">
        <v>56</v>
      </c>
      <c r="J13" s="63"/>
      <c r="K13" s="64"/>
    </row>
    <row r="14" spans="2:11" ht="86.4" customHeight="1" x14ac:dyDescent="0.3">
      <c r="B14" s="215" t="s">
        <v>220</v>
      </c>
      <c r="C14" s="100"/>
      <c r="D14" s="100"/>
      <c r="E14" s="100"/>
      <c r="F14" s="101"/>
      <c r="G14" s="48">
        <v>4</v>
      </c>
      <c r="H14" s="43"/>
      <c r="I14" s="86"/>
      <c r="J14" s="63"/>
      <c r="K14" s="64"/>
    </row>
    <row r="15" spans="2:11" ht="79.5" customHeight="1" x14ac:dyDescent="0.3">
      <c r="B15" s="215" t="s">
        <v>221</v>
      </c>
      <c r="C15" s="100"/>
      <c r="D15" s="100"/>
      <c r="E15" s="100"/>
      <c r="F15" s="101"/>
      <c r="G15" s="48">
        <v>4</v>
      </c>
      <c r="H15" s="43"/>
      <c r="I15" s="86" t="s">
        <v>56</v>
      </c>
      <c r="J15" s="63"/>
      <c r="K15" s="64"/>
    </row>
    <row r="16" spans="2:11" ht="115.5" customHeight="1" x14ac:dyDescent="0.3">
      <c r="B16" s="99" t="s">
        <v>222</v>
      </c>
      <c r="C16" s="100"/>
      <c r="D16" s="100"/>
      <c r="E16" s="100"/>
      <c r="F16" s="101"/>
      <c r="G16" s="48">
        <v>4</v>
      </c>
      <c r="H16" s="43"/>
      <c r="I16" s="46"/>
      <c r="J16" s="63"/>
      <c r="K16" s="64"/>
    </row>
    <row r="17" spans="2:11" ht="85.5" customHeight="1" x14ac:dyDescent="0.3">
      <c r="B17" s="99" t="s">
        <v>223</v>
      </c>
      <c r="C17" s="100"/>
      <c r="D17" s="100"/>
      <c r="E17" s="100"/>
      <c r="F17" s="101"/>
      <c r="G17" s="48">
        <v>4</v>
      </c>
      <c r="H17" s="43"/>
      <c r="I17" s="86" t="s">
        <v>56</v>
      </c>
      <c r="J17" s="63"/>
      <c r="K17" s="64"/>
    </row>
    <row r="18" spans="2:11" ht="66.900000000000006" customHeight="1" x14ac:dyDescent="0.3">
      <c r="B18" s="99" t="s">
        <v>224</v>
      </c>
      <c r="C18" s="100"/>
      <c r="D18" s="100"/>
      <c r="E18" s="100"/>
      <c r="F18" s="101"/>
      <c r="G18" s="42">
        <v>4</v>
      </c>
      <c r="H18" s="43"/>
      <c r="I18" s="46"/>
      <c r="J18" s="63"/>
      <c r="K18" s="64"/>
    </row>
    <row r="19" spans="2:11" ht="80.400000000000006" customHeight="1" x14ac:dyDescent="0.3">
      <c r="B19" s="99" t="s">
        <v>225</v>
      </c>
      <c r="C19" s="100"/>
      <c r="D19" s="100"/>
      <c r="E19" s="100"/>
      <c r="F19" s="101"/>
      <c r="G19" s="42">
        <v>4</v>
      </c>
      <c r="H19" s="43"/>
      <c r="I19" s="46"/>
      <c r="J19" s="63"/>
      <c r="K19" s="64"/>
    </row>
    <row r="20" spans="2:11" ht="47.1" customHeight="1" x14ac:dyDescent="0.3">
      <c r="B20" s="99" t="s">
        <v>226</v>
      </c>
      <c r="C20" s="100"/>
      <c r="D20" s="100"/>
      <c r="E20" s="100"/>
      <c r="F20" s="101"/>
      <c r="G20" s="48">
        <v>4</v>
      </c>
      <c r="H20" s="43"/>
      <c r="I20" s="86" t="s">
        <v>56</v>
      </c>
      <c r="J20" s="63"/>
      <c r="K20" s="64"/>
    </row>
    <row r="21" spans="2:11" ht="53.4" customHeight="1" x14ac:dyDescent="0.3">
      <c r="B21" s="99" t="s">
        <v>227</v>
      </c>
      <c r="C21" s="100"/>
      <c r="D21" s="100"/>
      <c r="E21" s="100"/>
      <c r="F21" s="101"/>
      <c r="G21" s="42">
        <v>4</v>
      </c>
      <c r="H21" s="43"/>
      <c r="I21" s="46"/>
      <c r="J21" s="63"/>
      <c r="K21" s="64"/>
    </row>
    <row r="22" spans="2:11" ht="83.1" customHeight="1" x14ac:dyDescent="0.3">
      <c r="B22" s="99" t="s">
        <v>228</v>
      </c>
      <c r="C22" s="100"/>
      <c r="D22" s="100"/>
      <c r="E22" s="100"/>
      <c r="F22" s="101"/>
      <c r="G22" s="42">
        <v>4</v>
      </c>
      <c r="H22" s="43"/>
      <c r="I22" s="46"/>
      <c r="J22" s="63"/>
      <c r="K22" s="64"/>
    </row>
    <row r="23" spans="2:11" ht="65.400000000000006" customHeight="1" x14ac:dyDescent="0.3">
      <c r="B23" s="99" t="s">
        <v>229</v>
      </c>
      <c r="C23" s="100"/>
      <c r="D23" s="100"/>
      <c r="E23" s="100"/>
      <c r="F23" s="101"/>
      <c r="G23" s="48">
        <v>4</v>
      </c>
      <c r="H23" s="43"/>
      <c r="I23" s="86" t="s">
        <v>56</v>
      </c>
      <c r="J23" s="63"/>
      <c r="K23" s="64"/>
    </row>
    <row r="24" spans="2:11" ht="98.4" customHeight="1" x14ac:dyDescent="0.3">
      <c r="B24" s="99" t="s">
        <v>230</v>
      </c>
      <c r="C24" s="100"/>
      <c r="D24" s="100"/>
      <c r="E24" s="100"/>
      <c r="F24" s="101"/>
      <c r="G24" s="48">
        <v>4</v>
      </c>
      <c r="H24" s="43"/>
      <c r="I24" s="86" t="s">
        <v>56</v>
      </c>
      <c r="J24" s="63"/>
      <c r="K24" s="64"/>
    </row>
    <row r="25" spans="2:11" ht="116.1" customHeight="1" thickBot="1" x14ac:dyDescent="0.35">
      <c r="B25" s="99" t="s">
        <v>231</v>
      </c>
      <c r="C25" s="100"/>
      <c r="D25" s="100"/>
      <c r="E25" s="100"/>
      <c r="F25" s="101"/>
      <c r="G25" s="42">
        <v>4</v>
      </c>
      <c r="H25" s="43"/>
      <c r="I25" s="46"/>
      <c r="J25" s="63"/>
      <c r="K25" s="64"/>
    </row>
    <row r="26" spans="2:11" ht="43.5" customHeight="1" thickBot="1" x14ac:dyDescent="0.35">
      <c r="B26" s="102" t="s">
        <v>232</v>
      </c>
      <c r="C26" s="103"/>
      <c r="D26" s="104" t="s">
        <v>73</v>
      </c>
      <c r="E26" s="105"/>
      <c r="F26" s="51">
        <f>H26/G26</f>
        <v>0</v>
      </c>
      <c r="G26" s="52">
        <f>SUM(G4:G25)</f>
        <v>84</v>
      </c>
      <c r="H26" s="52">
        <f>SUM(H4:H25)</f>
        <v>0</v>
      </c>
      <c r="I26" s="67"/>
      <c r="J26" s="68"/>
      <c r="K26" s="69"/>
    </row>
  </sheetData>
  <mergeCells count="30">
    <mergeCell ref="B26:C26"/>
    <mergeCell ref="D26:E26"/>
    <mergeCell ref="B20:F20"/>
    <mergeCell ref="B21:F21"/>
    <mergeCell ref="B22:F22"/>
    <mergeCell ref="B23:F23"/>
    <mergeCell ref="B24:F24"/>
    <mergeCell ref="B25:F25"/>
    <mergeCell ref="B19:F19"/>
    <mergeCell ref="B8:F8"/>
    <mergeCell ref="B9:F9"/>
    <mergeCell ref="B10:F10"/>
    <mergeCell ref="B11:F11"/>
    <mergeCell ref="B12:F12"/>
    <mergeCell ref="B13:F13"/>
    <mergeCell ref="B14:F14"/>
    <mergeCell ref="B15:F15"/>
    <mergeCell ref="B16:F16"/>
    <mergeCell ref="B17:F17"/>
    <mergeCell ref="B18:F18"/>
    <mergeCell ref="J2:J3"/>
    <mergeCell ref="K2:K3"/>
    <mergeCell ref="B4:F4"/>
    <mergeCell ref="B5:F5"/>
    <mergeCell ref="B6:F6"/>
    <mergeCell ref="B7:F7"/>
    <mergeCell ref="B2:F3"/>
    <mergeCell ref="G2:G3"/>
    <mergeCell ref="H2:H3"/>
    <mergeCell ref="I2:I3"/>
  </mergeCells>
  <conditionalFormatting sqref="F26">
    <cfRule type="dataBar" priority="15">
      <dataBar>
        <cfvo type="num" val="0"/>
        <cfvo type="num" val="1"/>
        <color rgb="FF63C384"/>
      </dataBar>
      <extLst>
        <ext xmlns:x14="http://schemas.microsoft.com/office/spreadsheetml/2009/9/main" uri="{B025F937-C7B1-47D3-B67F-A62EFF666E3E}">
          <x14:id>{2F89C7E9-5EF2-437D-AB53-CF3358FD5827}</x14:id>
        </ext>
      </extLst>
    </cfRule>
  </conditionalFormatting>
  <conditionalFormatting sqref="H4:H10 H12:H25">
    <cfRule type="cellIs" dxfId="1" priority="13" operator="equal">
      <formula>0</formula>
    </cfRule>
    <cfRule type="cellIs" dxfId="0" priority="14" operator="lessThan">
      <formula>0</formula>
    </cfRule>
  </conditionalFormatting>
  <dataValidations count="3">
    <dataValidation type="list" allowBlank="1" showInputMessage="1" showErrorMessage="1" sqref="H25 H21:H22 H12 H4 H6:H7 H16 H18:H19" xr:uid="{492C260C-7CFF-4D13-902A-71257F225693}">
      <formula1>"4,3,2,1,0"</formula1>
    </dataValidation>
    <dataValidation type="list" allowBlank="1" showInputMessage="1" showErrorMessage="1" sqref="H13:H15 H23:H24 H5 H17 H20 H8:H10" xr:uid="{576E547B-506E-4C40-A3A4-736BDCC75367}">
      <formula1>"4,0,-4"</formula1>
    </dataValidation>
    <dataValidation type="list" allowBlank="1" showInputMessage="1" showErrorMessage="1" sqref="I4:I26" xr:uid="{E98A3701-0E76-4049-8C18-B60F6E8A03DB}">
      <formula1>"Yes"</formula1>
    </dataValidation>
  </dataValidations>
  <printOptions horizontalCentered="1"/>
  <pageMargins left="0.25" right="0.25" top="1" bottom="0.5" header="0.5" footer="0.25"/>
  <pageSetup paperSize="9" scale="66" fitToHeight="0" orientation="portrait" r:id="rId1"/>
  <headerFooter alignWithMargins="0">
    <oddHeader xml:space="preserve">&amp;L&amp;10Mã tài liệu/ Document No.: QA.F-11/P-05
Tiêu đề/ Title: Báo cáo kiểm tra đảm bảo chất lượng sản xuất đế lót
                              Manufacturing Quality Assurance Audit&amp;R&amp;"Arial,Regular"&amp;10Ngày hiệu lực/Effective Date:  06-2020
</oddHeader>
  </headerFooter>
  <drawing r:id="rId2"/>
  <extLst>
    <ext xmlns:x14="http://schemas.microsoft.com/office/spreadsheetml/2009/9/main" uri="{78C0D931-6437-407d-A8EE-F0AAD7539E65}">
      <x14:conditionalFormattings>
        <x14:conditionalFormatting xmlns:xm="http://schemas.microsoft.com/office/excel/2006/main">
          <x14:cfRule type="dataBar" id="{2F89C7E9-5EF2-437D-AB53-CF3358FD5827}">
            <x14:dataBar minLength="0" maxLength="100" gradient="0">
              <x14:cfvo type="num">
                <xm:f>0</xm:f>
              </x14:cfvo>
              <x14:cfvo type="num">
                <xm:f>1</xm:f>
              </x14:cfvo>
              <x14:negativeFillColor rgb="FFFF0000"/>
              <x14:axisColor rgb="FF000000"/>
            </x14:dataBar>
          </x14:cfRule>
          <xm:sqref>F26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5cb79d-c821-4d3d-aab2-5ef15e9cc85e">
      <Terms xmlns="http://schemas.microsoft.com/office/infopath/2007/PartnerControls"/>
    </lcf76f155ced4ddcb4097134ff3c332f>
    <TaxCatchAll xmlns="71b44b8b-5734-40bc-bcd6-983774da7c1c" xsi:nil="true"/>
    <_Flow_SignoffStatus xmlns="b65cb79d-c821-4d3d-aab2-5ef15e9cc85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A881C598A1DC4096D4B66B961FB704" ma:contentTypeVersion="21" ma:contentTypeDescription="Create a new document." ma:contentTypeScope="" ma:versionID="ca0a34949405af18a2a1038fedd5973f">
  <xsd:schema xmlns:xsd="http://www.w3.org/2001/XMLSchema" xmlns:xs="http://www.w3.org/2001/XMLSchema" xmlns:p="http://schemas.microsoft.com/office/2006/metadata/properties" xmlns:ns2="b65cb79d-c821-4d3d-aab2-5ef15e9cc85e" xmlns:ns3="71b44b8b-5734-40bc-bcd6-983774da7c1c" targetNamespace="http://schemas.microsoft.com/office/2006/metadata/properties" ma:root="true" ma:fieldsID="56f3efbd08470b89beac8b88620aafc3" ns2:_="" ns3:_="">
    <xsd:import namespace="b65cb79d-c821-4d3d-aab2-5ef15e9cc85e"/>
    <xsd:import namespace="71b44b8b-5734-40bc-bcd6-983774da7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cb79d-c821-4d3d-aab2-5ef15e9cc8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5217ae-ff82-44d8-b406-a0bd577a6e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b44b8b-5734-40bc-bcd6-983774da7c1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55bab7-e95a-48a3-80ae-693c629d5690}" ma:internalName="TaxCatchAll" ma:showField="CatchAllData" ma:web="71b44b8b-5734-40bc-bcd6-983774da7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5994E2-A694-4F9D-B8E5-6FA17E7659FA}">
  <ds:schemaRefs>
    <ds:schemaRef ds:uri="http://schemas.microsoft.com/office/2006/metadata/properties"/>
    <ds:schemaRef ds:uri="http://schemas.microsoft.com/office/infopath/2007/PartnerControls"/>
    <ds:schemaRef ds:uri="b65cb79d-c821-4d3d-aab2-5ef15e9cc85e"/>
    <ds:schemaRef ds:uri="71b44b8b-5734-40bc-bcd6-983774da7c1c"/>
  </ds:schemaRefs>
</ds:datastoreItem>
</file>

<file path=customXml/itemProps2.xml><?xml version="1.0" encoding="utf-8"?>
<ds:datastoreItem xmlns:ds="http://schemas.openxmlformats.org/officeDocument/2006/customXml" ds:itemID="{03D3179D-1FF9-4C27-ADC8-1A90DA1A7390}">
  <ds:schemaRefs>
    <ds:schemaRef ds:uri="http://schemas.microsoft.com/sharepoint/v3/contenttype/forms"/>
  </ds:schemaRefs>
</ds:datastoreItem>
</file>

<file path=customXml/itemProps3.xml><?xml version="1.0" encoding="utf-8"?>
<ds:datastoreItem xmlns:ds="http://schemas.openxmlformats.org/officeDocument/2006/customXml" ds:itemID="{754E57AB-555D-4937-9FCB-BD70833EC5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cb79d-c821-4d3d-aab2-5ef15e9cc85e"/>
    <ds:schemaRef ds:uri="71b44b8b-5734-40bc-bcd6-983774da7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QA.F-11 P-05</vt:lpstr>
      <vt:lpstr>Raw Material &amp; FGs Warehouse</vt:lpstr>
      <vt:lpstr>Lamination</vt:lpstr>
      <vt:lpstr>Saw Cutting (Pre-fitting)</vt:lpstr>
      <vt:lpstr>Moulding (Hot-Press)</vt:lpstr>
      <vt:lpstr>Lean line DC</vt:lpstr>
      <vt:lpstr>Lean line Molded</vt:lpstr>
      <vt:lpstr>Logo WIP Inventory Management</vt:lpstr>
      <vt:lpstr>Cutting Die and Board Managemen</vt:lpstr>
      <vt:lpstr>Laboratory</vt:lpstr>
      <vt:lpstr>'QA.F-11 P-05'!CuttingD</vt:lpstr>
      <vt:lpstr>'Raw Material &amp; FGs Warehouse'!CuttingD</vt:lpstr>
      <vt:lpstr>'Cutting Die and Board Managemen'!Print_Area</vt:lpstr>
      <vt:lpstr>Lamination!Print_Area</vt:lpstr>
      <vt:lpstr>'Lean line DC'!Print_Area</vt:lpstr>
      <vt:lpstr>'Lean line Molded'!Print_Area</vt:lpstr>
      <vt:lpstr>'Moulding (Hot-Press)'!Print_Area</vt:lpstr>
      <vt:lpstr>'QA.F-11 P-05'!Print_Area</vt:lpstr>
      <vt:lpstr>'Raw Material &amp; FGs Warehouse'!Print_Area</vt:lpstr>
      <vt:lpstr>'Saw Cutting (Pre-fitting)'!Print_Area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Ngo - QA</dc:creator>
  <cp:lastModifiedBy>Truong Nguyen - Production</cp:lastModifiedBy>
  <dcterms:created xsi:type="dcterms:W3CDTF">2026-09-06T06:00:06Z</dcterms:created>
  <dcterms:modified xsi:type="dcterms:W3CDTF">2026-09-15T08:58:12Z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0x010100ABA881C598A1DC4096D4B66B961FB704</vt:lpwstr>
  </property>
</Properties>
</file>